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26DA3125-5113-4287-B855-C732CC281C15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ettling" sheetId="3" r:id="rId1"/>
    <sheet name="oscillating" sheetId="2" r:id="rId2"/>
  </sheets>
  <definedNames>
    <definedName name="ExternalData_1" localSheetId="1" hidden="1">oscillating!$A$1:$G$170</definedName>
    <definedName name="ExternalData_2" localSheetId="0" hidden="1">Settling!$A$1:$G$32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2" l="1"/>
  <c r="K10" i="2"/>
  <c r="K9" i="2"/>
  <c r="K7" i="2"/>
  <c r="K4" i="2"/>
  <c r="K2" i="2"/>
  <c r="J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3666C0-CA01-490F-9EED-6613E070144A}" keepAlive="1" name="Query - yaw oscillating data" description="Connection to the 'yaw oscillating data' query in the workbook." type="5" refreshedVersion="6" background="1" saveData="1">
    <dbPr connection="Provider=Microsoft.Mashup.OleDb.1;Data Source=$Workbook$;Location=yaw oscillating data;Extended Properties=&quot;&quot;" command="SELECT * FROM [yaw oscillating data]"/>
  </connection>
  <connection id="2" xr16:uid="{4358F2D5-2F76-43BD-8E50-744C50F45FE0}" keepAlive="1" name="Query - yaw settling data" description="Connection to the 'yaw settling data' query in the workbook." type="5" refreshedVersion="6" background="1" saveData="1">
    <dbPr connection="Provider=Microsoft.Mashup.OleDb.1;Data Source=$Workbook$;Location=yaw settling data;Extended Properties=&quot;&quot;" command="SELECT * FROM [yaw settling data]"/>
  </connection>
</connections>
</file>

<file path=xl/sharedStrings.xml><?xml version="1.0" encoding="utf-8"?>
<sst xmlns="http://schemas.openxmlformats.org/spreadsheetml/2006/main" count="23" uniqueCount="16">
  <si>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</si>
  <si>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</si>
  <si>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</si>
  <si>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</si>
  <si>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</si>
  <si>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</si>
  <si>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</si>
  <si>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</si>
  <si>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N</t>
  </si>
  <si>
    <t>t</t>
  </si>
  <si>
    <t>period</t>
  </si>
  <si>
    <t>ku</t>
  </si>
  <si>
    <t>tu</t>
  </si>
  <si>
    <t>p</t>
  </si>
  <si>
    <t>i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</si>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</sst>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B28E0CF-B4F9-478A-B56B-F94CD88DBC1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461F322-FCE1-4151-B475-E8A1FD8BB46B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09E3E9-CC86-4B17-BBD2-B7C100F23A22}" name="yaw_settling_data" displayName="yaw_settling_data" ref="A1:G32" tableType="queryTable" totalsRowShown="0">
  <autoFilter ref="A1:G32" xr:uid="{B907B181-8414-48B3-B412-28D0E4C4AC5B}"/>
  <tableColumns count="7">
    <tableColumn id="1" xr3:uid="{71CEB09B-8224-4AB8-B739-2E43DD9661A1}" uniqueName="1" name="Column1" queryTableFieldId="1"/>
    <tableColumn id="2" xr3:uid="{4E177473-9E4F-4629-BC85-C4BA972F7D39}" uniqueName="2" name="Column2" queryTableFieldId="2"/>
    <tableColumn id="3" xr3:uid="{F396758E-7C75-4F40-AE87-04A4CB3F8B38}" uniqueName="3" name="Column3" queryTableFieldId="3"/>
    <tableColumn id="4" xr3:uid="{E07B2654-12F5-46FD-94DD-2E6997CE6F72}" uniqueName="4" name="Column4" queryTableFieldId="4"/>
    <tableColumn id="5" xr3:uid="{F149F5FC-0262-4D84-9110-3732E32ECA4F}" uniqueName="5" name="Column5" queryTableFieldId="5"/>
    <tableColumn id="6" xr3:uid="{6A4C7CFC-05D3-4CA7-885D-8F07CDEF6689}" uniqueName="6" name="Column6" queryTableFieldId="6"/>
    <tableColumn id="7" xr3:uid="{C1B029AE-9FC0-4D41-BAC3-E8902372845C}" uniqueName="7" name="Column7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D05B26-8A0C-4BFD-B67B-24746BD33444}" name="yaw_oscillating_data" displayName="yaw_oscillating_data" ref="A1:H170" tableType="queryTable" totalsRowShown="0">
  <autoFilter ref="A1:H170" xr:uid="{56270EFC-1A77-4393-954D-138F384F9D14}"/>
  <tableColumns count="8">
    <tableColumn id="1" xr3:uid="{5C87B336-5468-4E8C-B59F-A75FBD2C8F70}" uniqueName="1" name="Column1" queryTableFieldId="1"/>
    <tableColumn id="2" xr3:uid="{1814DECF-1C3C-417A-A61E-44001D73C251}" uniqueName="2" name="Column2" queryTableFieldId="2"/>
    <tableColumn id="3" xr3:uid="{56C50DBB-E8F5-42FB-A591-50597369146D}" uniqueName="3" name="Column3" queryTableFieldId="3"/>
    <tableColumn id="4" xr3:uid="{B372E22C-BDB4-45EC-A2C7-29CC3F4DC293}" uniqueName="4" name="Column4" queryTableFieldId="4"/>
    <tableColumn id="5" xr3:uid="{36DC8585-ABCB-497B-882F-87C21596940A}" uniqueName="5" name="Column5" queryTableFieldId="5"/>
    <tableColumn id="6" xr3:uid="{D969028F-D005-45C7-9231-D21FBFA06432}" uniqueName="6" name="Column6" queryTableFieldId="6"/>
    <tableColumn id="7" xr3:uid="{E43F09F4-0B12-4DD7-A70B-C5BF9DF29DF9}" uniqueName="7" name="Column7" queryTableFieldId="7"/>
    <tableColumn id="8" xr3:uid="{864F6E13-580F-4682-ACF9-F4B17104E97D}" uniqueName="8" name="Column8" queryTableFieldId="8" dataDxfId="0">
      <calculatedColumnFormula>IF(AND(D2&gt;E2,D3&lt;E3),1,0)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9610-0057-40FB-864B-1FD43EEA98A2}">
  <dimension ref="A1:G32"/>
  <sheetViews>
    <sheetView workbookViewId="0"/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1.5</v>
      </c>
      <c r="B2">
        <v>6.59</v>
      </c>
      <c r="C2">
        <v>0.09</v>
      </c>
      <c r="D2">
        <v>0</v>
      </c>
      <c r="E2">
        <v>0</v>
      </c>
      <c r="F2">
        <v>-8.34</v>
      </c>
      <c r="G2">
        <v>1207792</v>
      </c>
    </row>
    <row r="3" spans="1:7" x14ac:dyDescent="0.25">
      <c r="A3">
        <v>1.5</v>
      </c>
      <c r="B3">
        <v>6.59</v>
      </c>
      <c r="C3">
        <v>0.09</v>
      </c>
      <c r="D3">
        <v>0</v>
      </c>
      <c r="E3">
        <v>0</v>
      </c>
      <c r="F3">
        <v>-8.34</v>
      </c>
      <c r="G3">
        <v>1207895</v>
      </c>
    </row>
    <row r="4" spans="1:7" x14ac:dyDescent="0.25">
      <c r="A4">
        <v>1.5</v>
      </c>
      <c r="B4">
        <v>6.59</v>
      </c>
      <c r="C4">
        <v>0.09</v>
      </c>
      <c r="D4">
        <v>0</v>
      </c>
      <c r="E4">
        <v>0</v>
      </c>
      <c r="F4">
        <v>-8.34</v>
      </c>
      <c r="G4">
        <v>1207998</v>
      </c>
    </row>
    <row r="5" spans="1:7" x14ac:dyDescent="0.25">
      <c r="A5">
        <v>1.5</v>
      </c>
      <c r="B5">
        <v>6.59</v>
      </c>
      <c r="C5">
        <v>0.09</v>
      </c>
      <c r="D5">
        <v>0</v>
      </c>
      <c r="E5">
        <v>0</v>
      </c>
      <c r="F5">
        <v>-8.34</v>
      </c>
      <c r="G5">
        <v>1208101</v>
      </c>
    </row>
    <row r="6" spans="1:7" x14ac:dyDescent="0.25">
      <c r="A6">
        <v>1.5</v>
      </c>
      <c r="B6">
        <v>6.59</v>
      </c>
      <c r="C6">
        <v>0.09</v>
      </c>
      <c r="D6">
        <v>0</v>
      </c>
      <c r="E6">
        <v>0</v>
      </c>
      <c r="F6">
        <v>-8.34</v>
      </c>
      <c r="G6">
        <v>1208204</v>
      </c>
    </row>
    <row r="7" spans="1:7" x14ac:dyDescent="0.25">
      <c r="A7">
        <v>1.5</v>
      </c>
      <c r="B7">
        <v>6.59</v>
      </c>
      <c r="C7">
        <v>0.09</v>
      </c>
      <c r="D7">
        <v>0</v>
      </c>
      <c r="E7">
        <v>0</v>
      </c>
      <c r="F7">
        <v>-8.34</v>
      </c>
      <c r="G7">
        <v>1208307</v>
      </c>
    </row>
    <row r="8" spans="1:7" x14ac:dyDescent="0.25">
      <c r="A8">
        <v>1.5</v>
      </c>
      <c r="B8">
        <v>6.59</v>
      </c>
      <c r="C8">
        <v>0.09</v>
      </c>
      <c r="D8">
        <v>0</v>
      </c>
      <c r="E8">
        <v>0</v>
      </c>
      <c r="F8">
        <v>-8.34</v>
      </c>
      <c r="G8">
        <v>1208410</v>
      </c>
    </row>
    <row r="9" spans="1:7" x14ac:dyDescent="0.25">
      <c r="A9">
        <v>1.5</v>
      </c>
      <c r="B9">
        <v>6.59</v>
      </c>
      <c r="C9">
        <v>0.09</v>
      </c>
      <c r="D9">
        <v>400</v>
      </c>
      <c r="E9">
        <v>0</v>
      </c>
      <c r="F9">
        <v>255</v>
      </c>
      <c r="G9">
        <v>1209513</v>
      </c>
    </row>
    <row r="10" spans="1:7" x14ac:dyDescent="0.25">
      <c r="A10">
        <v>1.5</v>
      </c>
      <c r="B10">
        <v>6.59</v>
      </c>
      <c r="C10">
        <v>0.09</v>
      </c>
      <c r="D10">
        <v>400</v>
      </c>
      <c r="E10">
        <v>357</v>
      </c>
      <c r="F10">
        <v>41.53</v>
      </c>
      <c r="G10">
        <v>1209616</v>
      </c>
    </row>
    <row r="11" spans="1:7" x14ac:dyDescent="0.25">
      <c r="A11">
        <v>1.5</v>
      </c>
      <c r="B11">
        <v>6.59</v>
      </c>
      <c r="C11">
        <v>0.09</v>
      </c>
      <c r="D11">
        <v>400</v>
      </c>
      <c r="E11">
        <v>449</v>
      </c>
      <c r="F11">
        <v>47.58</v>
      </c>
      <c r="G11">
        <v>1209719</v>
      </c>
    </row>
    <row r="12" spans="1:7" x14ac:dyDescent="0.25">
      <c r="A12">
        <v>1.5</v>
      </c>
      <c r="B12">
        <v>6.59</v>
      </c>
      <c r="C12">
        <v>0.09</v>
      </c>
      <c r="D12">
        <v>400</v>
      </c>
      <c r="E12">
        <v>454</v>
      </c>
      <c r="F12">
        <v>28.82</v>
      </c>
      <c r="G12">
        <v>1209822</v>
      </c>
    </row>
    <row r="13" spans="1:7" x14ac:dyDescent="0.25">
      <c r="A13">
        <v>1.5</v>
      </c>
      <c r="B13">
        <v>6.59</v>
      </c>
      <c r="C13">
        <v>0.09</v>
      </c>
      <c r="D13">
        <v>400</v>
      </c>
      <c r="E13">
        <v>453</v>
      </c>
      <c r="F13">
        <v>-8.23</v>
      </c>
      <c r="G13">
        <v>1209925</v>
      </c>
    </row>
    <row r="14" spans="1:7" x14ac:dyDescent="0.25">
      <c r="A14">
        <v>1.5</v>
      </c>
      <c r="B14">
        <v>6.59</v>
      </c>
      <c r="C14">
        <v>0.09</v>
      </c>
      <c r="D14">
        <v>400</v>
      </c>
      <c r="E14">
        <v>444</v>
      </c>
      <c r="F14">
        <v>-19.11</v>
      </c>
      <c r="G14">
        <v>1210028</v>
      </c>
    </row>
    <row r="15" spans="1:7" x14ac:dyDescent="0.25">
      <c r="A15">
        <v>1.5</v>
      </c>
      <c r="B15">
        <v>6.59</v>
      </c>
      <c r="C15">
        <v>0.09</v>
      </c>
      <c r="D15">
        <v>400</v>
      </c>
      <c r="E15">
        <v>428</v>
      </c>
      <c r="F15">
        <v>-9.8800000000000008</v>
      </c>
      <c r="G15">
        <v>1210131</v>
      </c>
    </row>
    <row r="16" spans="1:7" x14ac:dyDescent="0.25">
      <c r="A16">
        <v>1.5</v>
      </c>
      <c r="B16">
        <v>6.59</v>
      </c>
      <c r="C16">
        <v>0.09</v>
      </c>
      <c r="D16">
        <v>400</v>
      </c>
      <c r="E16">
        <v>417</v>
      </c>
      <c r="F16">
        <v>-16.11</v>
      </c>
      <c r="G16">
        <v>1210234</v>
      </c>
    </row>
    <row r="17" spans="1:7" x14ac:dyDescent="0.25">
      <c r="A17">
        <v>1.5</v>
      </c>
      <c r="B17">
        <v>6.59</v>
      </c>
      <c r="C17">
        <v>0.09</v>
      </c>
      <c r="D17">
        <v>400</v>
      </c>
      <c r="E17">
        <v>409</v>
      </c>
      <c r="F17">
        <v>-21.77</v>
      </c>
      <c r="G17">
        <v>1210337</v>
      </c>
    </row>
    <row r="18" spans="1:7" x14ac:dyDescent="0.25">
      <c r="A18">
        <v>1.5</v>
      </c>
      <c r="B18">
        <v>6.59</v>
      </c>
      <c r="C18">
        <v>0.09</v>
      </c>
      <c r="D18">
        <v>400</v>
      </c>
      <c r="E18">
        <v>408</v>
      </c>
      <c r="F18">
        <v>-25.61</v>
      </c>
      <c r="G18">
        <v>1210440</v>
      </c>
    </row>
    <row r="19" spans="1:7" x14ac:dyDescent="0.25">
      <c r="A19">
        <v>1.5</v>
      </c>
      <c r="B19">
        <v>6.59</v>
      </c>
      <c r="C19">
        <v>0.09</v>
      </c>
      <c r="D19">
        <v>400</v>
      </c>
      <c r="E19">
        <v>403</v>
      </c>
      <c r="F19">
        <v>-23.63</v>
      </c>
      <c r="G19">
        <v>1210543</v>
      </c>
    </row>
    <row r="20" spans="1:7" x14ac:dyDescent="0.25">
      <c r="A20">
        <v>1.5</v>
      </c>
      <c r="B20">
        <v>6.59</v>
      </c>
      <c r="C20">
        <v>0.09</v>
      </c>
      <c r="D20">
        <v>400</v>
      </c>
      <c r="E20">
        <v>399</v>
      </c>
      <c r="F20">
        <v>-9.08</v>
      </c>
      <c r="G20">
        <v>1210646</v>
      </c>
    </row>
    <row r="21" spans="1:7" x14ac:dyDescent="0.25">
      <c r="A21">
        <v>1.5</v>
      </c>
      <c r="B21">
        <v>6.59</v>
      </c>
      <c r="C21">
        <v>0.09</v>
      </c>
      <c r="D21">
        <v>400</v>
      </c>
      <c r="E21">
        <v>399</v>
      </c>
      <c r="F21">
        <v>-16.850000000000001</v>
      </c>
      <c r="G21">
        <v>1210749</v>
      </c>
    </row>
    <row r="22" spans="1:7" x14ac:dyDescent="0.25">
      <c r="A22">
        <v>1.5</v>
      </c>
      <c r="B22">
        <v>6.59</v>
      </c>
      <c r="C22">
        <v>0.09</v>
      </c>
      <c r="D22">
        <v>400</v>
      </c>
      <c r="E22">
        <v>399</v>
      </c>
      <c r="F22">
        <v>-16.190000000000001</v>
      </c>
      <c r="G22">
        <v>1210852</v>
      </c>
    </row>
    <row r="23" spans="1:7" x14ac:dyDescent="0.25">
      <c r="A23">
        <v>1.5</v>
      </c>
      <c r="B23">
        <v>6.59</v>
      </c>
      <c r="C23">
        <v>0.09</v>
      </c>
      <c r="D23">
        <v>400</v>
      </c>
      <c r="E23">
        <v>399</v>
      </c>
      <c r="F23">
        <v>-15.54</v>
      </c>
      <c r="G23">
        <v>1210955</v>
      </c>
    </row>
    <row r="24" spans="1:7" x14ac:dyDescent="0.25">
      <c r="A24">
        <v>1.5</v>
      </c>
      <c r="B24">
        <v>6.59</v>
      </c>
      <c r="C24">
        <v>0.09</v>
      </c>
      <c r="D24">
        <v>400</v>
      </c>
      <c r="E24">
        <v>399</v>
      </c>
      <c r="F24">
        <v>-14.88</v>
      </c>
      <c r="G24">
        <v>1211058</v>
      </c>
    </row>
    <row r="25" spans="1:7" x14ac:dyDescent="0.25">
      <c r="A25">
        <v>1.5</v>
      </c>
      <c r="B25">
        <v>6.59</v>
      </c>
      <c r="C25">
        <v>0.09</v>
      </c>
      <c r="D25">
        <v>400</v>
      </c>
      <c r="E25">
        <v>399</v>
      </c>
      <c r="F25">
        <v>-14.15</v>
      </c>
      <c r="G25">
        <v>1211161</v>
      </c>
    </row>
    <row r="26" spans="1:7" x14ac:dyDescent="0.25">
      <c r="A26">
        <v>1.5</v>
      </c>
      <c r="B26">
        <v>6.59</v>
      </c>
      <c r="C26">
        <v>0.09</v>
      </c>
      <c r="D26">
        <v>400</v>
      </c>
      <c r="E26">
        <v>399</v>
      </c>
      <c r="F26">
        <v>-13.49</v>
      </c>
      <c r="G26">
        <v>1211264</v>
      </c>
    </row>
    <row r="27" spans="1:7" x14ac:dyDescent="0.25">
      <c r="A27">
        <v>1.5</v>
      </c>
      <c r="B27">
        <v>6.59</v>
      </c>
      <c r="C27">
        <v>0.09</v>
      </c>
      <c r="D27">
        <v>400</v>
      </c>
      <c r="E27">
        <v>399</v>
      </c>
      <c r="F27">
        <v>-12.83</v>
      </c>
      <c r="G27">
        <v>1211367</v>
      </c>
    </row>
    <row r="28" spans="1:7" x14ac:dyDescent="0.25">
      <c r="A28">
        <v>1.5</v>
      </c>
      <c r="B28">
        <v>6.59</v>
      </c>
      <c r="C28">
        <v>0.09</v>
      </c>
      <c r="D28">
        <v>400</v>
      </c>
      <c r="E28">
        <v>399</v>
      </c>
      <c r="F28">
        <v>-12.17</v>
      </c>
      <c r="G28">
        <v>1211470</v>
      </c>
    </row>
    <row r="29" spans="1:7" x14ac:dyDescent="0.25">
      <c r="A29">
        <v>1.5</v>
      </c>
      <c r="B29">
        <v>6.59</v>
      </c>
      <c r="C29">
        <v>0.09</v>
      </c>
      <c r="D29">
        <v>400</v>
      </c>
      <c r="E29">
        <v>399</v>
      </c>
      <c r="F29">
        <v>-11.45</v>
      </c>
      <c r="G29">
        <v>1211573</v>
      </c>
    </row>
    <row r="30" spans="1:7" x14ac:dyDescent="0.25">
      <c r="A30">
        <v>1.5</v>
      </c>
      <c r="B30">
        <v>6.59</v>
      </c>
      <c r="C30">
        <v>0.09</v>
      </c>
      <c r="D30">
        <v>400</v>
      </c>
      <c r="E30">
        <v>399</v>
      </c>
      <c r="F30">
        <v>-10.79</v>
      </c>
      <c r="G30">
        <v>1211676</v>
      </c>
    </row>
    <row r="31" spans="1:7" x14ac:dyDescent="0.25">
      <c r="A31">
        <v>1.5</v>
      </c>
      <c r="B31">
        <v>6.59</v>
      </c>
      <c r="C31">
        <v>0.09</v>
      </c>
      <c r="D31">
        <v>400</v>
      </c>
      <c r="E31">
        <v>399</v>
      </c>
      <c r="F31">
        <v>-10.130000000000001</v>
      </c>
      <c r="G31">
        <v>1211779</v>
      </c>
    </row>
    <row r="32" spans="1:7" x14ac:dyDescent="0.25">
      <c r="A32">
        <v>1.5</v>
      </c>
      <c r="B32">
        <v>6.59</v>
      </c>
      <c r="C32">
        <v>0.09</v>
      </c>
      <c r="D32">
        <v>400</v>
      </c>
      <c r="E32">
        <v>399</v>
      </c>
      <c r="F32">
        <v>-9.4700000000000006</v>
      </c>
      <c r="G32">
        <v>1211882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32F0D-4BAB-4DB4-A9C5-D0F875E549E5}">
  <dimension ref="A1:K170"/>
  <sheetViews>
    <sheetView tabSelected="1" workbookViewId="0">
      <selection activeCell="G33" sqref="G33"/>
    </sheetView>
  </sheetViews>
  <sheetFormatPr defaultRowHeight="15" x14ac:dyDescent="0.25"/>
  <cols>
    <col min="1" max="7" width="11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</row>
    <row r="2" spans="1:11" x14ac:dyDescent="0.25">
      <c r="A2">
        <v>2.5</v>
      </c>
      <c r="B2">
        <v>0</v>
      </c>
      <c r="C2">
        <v>0</v>
      </c>
      <c r="D2">
        <v>100</v>
      </c>
      <c r="E2">
        <v>120</v>
      </c>
      <c r="F2">
        <v>-65</v>
      </c>
      <c r="G2">
        <v>163146</v>
      </c>
      <c r="H2">
        <f t="shared" ref="H2:H33" si="0">IF(AND(D2&gt;E2,D3&lt;E3),1,0)</f>
        <v>0</v>
      </c>
      <c r="J2">
        <f>SUM(yaw_oscillating_data[Column8])</f>
        <v>38</v>
      </c>
      <c r="K2">
        <f>G170-yaw_oscillating_data[[#This Row],[Column7]]</f>
        <v>17304</v>
      </c>
    </row>
    <row r="3" spans="1:11" x14ac:dyDescent="0.25">
      <c r="A3">
        <v>2.5</v>
      </c>
      <c r="B3">
        <v>0</v>
      </c>
      <c r="C3">
        <v>0</v>
      </c>
      <c r="D3">
        <v>100</v>
      </c>
      <c r="E3">
        <v>163</v>
      </c>
      <c r="F3">
        <v>-150</v>
      </c>
      <c r="G3">
        <v>163249</v>
      </c>
      <c r="H3">
        <f t="shared" si="0"/>
        <v>0</v>
      </c>
    </row>
    <row r="4" spans="1:11" x14ac:dyDescent="0.25">
      <c r="A4">
        <v>2.5</v>
      </c>
      <c r="B4">
        <v>0</v>
      </c>
      <c r="C4">
        <v>0</v>
      </c>
      <c r="D4">
        <v>100</v>
      </c>
      <c r="E4">
        <v>89</v>
      </c>
      <c r="F4">
        <v>75</v>
      </c>
      <c r="G4">
        <v>163352</v>
      </c>
      <c r="H4">
        <f t="shared" si="0"/>
        <v>0</v>
      </c>
      <c r="J4" t="s">
        <v>10</v>
      </c>
      <c r="K4">
        <f>K2/J2</f>
        <v>455.36842105263156</v>
      </c>
    </row>
    <row r="5" spans="1:11" x14ac:dyDescent="0.25">
      <c r="A5">
        <v>2.5</v>
      </c>
      <c r="B5">
        <v>0</v>
      </c>
      <c r="C5">
        <v>0</v>
      </c>
      <c r="D5">
        <v>100</v>
      </c>
      <c r="E5">
        <v>37</v>
      </c>
      <c r="F5">
        <v>157.5</v>
      </c>
      <c r="G5">
        <v>163455</v>
      </c>
      <c r="H5">
        <f t="shared" si="0"/>
        <v>0</v>
      </c>
    </row>
    <row r="6" spans="1:11" x14ac:dyDescent="0.25">
      <c r="A6">
        <v>2.5</v>
      </c>
      <c r="B6">
        <v>0</v>
      </c>
      <c r="C6">
        <v>0</v>
      </c>
      <c r="D6">
        <v>100</v>
      </c>
      <c r="E6">
        <v>98</v>
      </c>
      <c r="F6">
        <v>-12.5</v>
      </c>
      <c r="G6">
        <v>163558</v>
      </c>
      <c r="H6">
        <f t="shared" si="0"/>
        <v>1</v>
      </c>
      <c r="J6" t="s">
        <v>11</v>
      </c>
      <c r="K6">
        <v>2.5</v>
      </c>
    </row>
    <row r="7" spans="1:11" x14ac:dyDescent="0.25">
      <c r="A7">
        <v>2.5</v>
      </c>
      <c r="B7">
        <v>0</v>
      </c>
      <c r="C7">
        <v>0</v>
      </c>
      <c r="D7">
        <v>100</v>
      </c>
      <c r="E7">
        <v>161</v>
      </c>
      <c r="F7">
        <v>-155</v>
      </c>
      <c r="G7">
        <v>163661</v>
      </c>
      <c r="H7">
        <f t="shared" si="0"/>
        <v>0</v>
      </c>
      <c r="J7" t="s">
        <v>12</v>
      </c>
      <c r="K7">
        <f>K4/1000</f>
        <v>0.45536842105263153</v>
      </c>
    </row>
    <row r="8" spans="1:11" x14ac:dyDescent="0.25">
      <c r="A8">
        <v>2.5</v>
      </c>
      <c r="B8">
        <v>0</v>
      </c>
      <c r="C8">
        <v>0</v>
      </c>
      <c r="D8">
        <v>100</v>
      </c>
      <c r="E8">
        <v>116</v>
      </c>
      <c r="F8">
        <v>15</v>
      </c>
      <c r="G8">
        <v>163764</v>
      </c>
      <c r="H8">
        <f t="shared" si="0"/>
        <v>0</v>
      </c>
    </row>
    <row r="9" spans="1:11" x14ac:dyDescent="0.25">
      <c r="A9">
        <v>2.5</v>
      </c>
      <c r="B9">
        <v>0</v>
      </c>
      <c r="C9">
        <v>0</v>
      </c>
      <c r="D9">
        <v>100</v>
      </c>
      <c r="E9">
        <v>40</v>
      </c>
      <c r="F9">
        <v>145</v>
      </c>
      <c r="G9">
        <v>163867</v>
      </c>
      <c r="H9">
        <f t="shared" si="0"/>
        <v>0</v>
      </c>
      <c r="J9" t="s">
        <v>13</v>
      </c>
      <c r="K9">
        <f>0.6*K6</f>
        <v>1.5</v>
      </c>
    </row>
    <row r="10" spans="1:11" x14ac:dyDescent="0.25">
      <c r="A10">
        <v>2.5</v>
      </c>
      <c r="B10">
        <v>0</v>
      </c>
      <c r="C10">
        <v>0</v>
      </c>
      <c r="D10">
        <v>100</v>
      </c>
      <c r="E10">
        <v>65</v>
      </c>
      <c r="F10">
        <v>72.5</v>
      </c>
      <c r="G10">
        <v>163970</v>
      </c>
      <c r="H10">
        <f t="shared" si="0"/>
        <v>1</v>
      </c>
      <c r="J10" t="s">
        <v>14</v>
      </c>
      <c r="K10">
        <f>1.2*K6/K7</f>
        <v>6.5880721220527052</v>
      </c>
    </row>
    <row r="11" spans="1:11" x14ac:dyDescent="0.25">
      <c r="A11">
        <v>2.5</v>
      </c>
      <c r="B11">
        <v>0</v>
      </c>
      <c r="C11">
        <v>0</v>
      </c>
      <c r="D11">
        <v>100</v>
      </c>
      <c r="E11">
        <v>147</v>
      </c>
      <c r="F11">
        <v>-137.5</v>
      </c>
      <c r="G11">
        <v>164073</v>
      </c>
      <c r="H11">
        <f t="shared" si="0"/>
        <v>0</v>
      </c>
      <c r="J11" t="s">
        <v>15</v>
      </c>
      <c r="K11">
        <f>0.075*K6*K7</f>
        <v>8.5381578947368419E-2</v>
      </c>
    </row>
    <row r="12" spans="1:11" x14ac:dyDescent="0.25">
      <c r="A12">
        <v>2.5</v>
      </c>
      <c r="B12">
        <v>0</v>
      </c>
      <c r="C12">
        <v>0</v>
      </c>
      <c r="D12">
        <v>100</v>
      </c>
      <c r="E12">
        <v>148</v>
      </c>
      <c r="F12">
        <v>-75</v>
      </c>
      <c r="G12">
        <v>164176</v>
      </c>
      <c r="H12">
        <f t="shared" si="0"/>
        <v>0</v>
      </c>
    </row>
    <row r="13" spans="1:11" x14ac:dyDescent="0.25">
      <c r="A13">
        <v>2.5</v>
      </c>
      <c r="B13">
        <v>0</v>
      </c>
      <c r="C13">
        <v>0</v>
      </c>
      <c r="D13">
        <v>100</v>
      </c>
      <c r="E13">
        <v>63</v>
      </c>
      <c r="F13">
        <v>92.5</v>
      </c>
      <c r="G13">
        <v>164279</v>
      </c>
      <c r="H13">
        <f t="shared" si="0"/>
        <v>0</v>
      </c>
    </row>
    <row r="14" spans="1:11" x14ac:dyDescent="0.25">
      <c r="A14">
        <v>2.5</v>
      </c>
      <c r="B14">
        <v>0</v>
      </c>
      <c r="C14">
        <v>0</v>
      </c>
      <c r="D14">
        <v>100</v>
      </c>
      <c r="E14">
        <v>40</v>
      </c>
      <c r="F14">
        <v>135</v>
      </c>
      <c r="G14">
        <v>164382</v>
      </c>
      <c r="H14">
        <f t="shared" si="0"/>
        <v>1</v>
      </c>
    </row>
    <row r="15" spans="1:11" x14ac:dyDescent="0.25">
      <c r="A15">
        <v>2.5</v>
      </c>
      <c r="B15">
        <v>0</v>
      </c>
      <c r="C15">
        <v>0</v>
      </c>
      <c r="D15">
        <v>100</v>
      </c>
      <c r="E15">
        <v>122</v>
      </c>
      <c r="F15">
        <v>-97.5</v>
      </c>
      <c r="G15">
        <v>164485</v>
      </c>
      <c r="H15">
        <f t="shared" si="0"/>
        <v>0</v>
      </c>
    </row>
    <row r="16" spans="1:11" x14ac:dyDescent="0.25">
      <c r="A16">
        <v>2.5</v>
      </c>
      <c r="B16">
        <v>0</v>
      </c>
      <c r="C16">
        <v>0</v>
      </c>
      <c r="D16">
        <v>100</v>
      </c>
      <c r="E16">
        <v>166</v>
      </c>
      <c r="F16">
        <v>-135</v>
      </c>
      <c r="G16">
        <v>164588</v>
      </c>
      <c r="H16">
        <f t="shared" si="0"/>
        <v>0</v>
      </c>
    </row>
    <row r="17" spans="1:8" x14ac:dyDescent="0.25">
      <c r="A17">
        <v>2.5</v>
      </c>
      <c r="B17">
        <v>0</v>
      </c>
      <c r="C17">
        <v>0</v>
      </c>
      <c r="D17">
        <v>100</v>
      </c>
      <c r="E17">
        <v>92</v>
      </c>
      <c r="F17">
        <v>35</v>
      </c>
      <c r="G17">
        <v>164691</v>
      </c>
      <c r="H17">
        <f t="shared" si="0"/>
        <v>0</v>
      </c>
    </row>
    <row r="18" spans="1:8" x14ac:dyDescent="0.25">
      <c r="A18">
        <v>2.5</v>
      </c>
      <c r="B18">
        <v>0</v>
      </c>
      <c r="C18">
        <v>0</v>
      </c>
      <c r="D18">
        <v>100</v>
      </c>
      <c r="E18">
        <v>38</v>
      </c>
      <c r="F18">
        <v>155</v>
      </c>
      <c r="G18">
        <v>164794</v>
      </c>
      <c r="H18">
        <f t="shared" si="0"/>
        <v>0</v>
      </c>
    </row>
    <row r="19" spans="1:8" x14ac:dyDescent="0.25">
      <c r="A19">
        <v>2.5</v>
      </c>
      <c r="B19">
        <v>0</v>
      </c>
      <c r="C19">
        <v>0</v>
      </c>
      <c r="D19">
        <v>100</v>
      </c>
      <c r="E19">
        <v>87</v>
      </c>
      <c r="F19">
        <v>-15</v>
      </c>
      <c r="G19">
        <v>164897</v>
      </c>
      <c r="H19">
        <f t="shared" si="0"/>
        <v>1</v>
      </c>
    </row>
    <row r="20" spans="1:8" x14ac:dyDescent="0.25">
      <c r="A20">
        <v>2.5</v>
      </c>
      <c r="B20">
        <v>0</v>
      </c>
      <c r="C20">
        <v>0</v>
      </c>
      <c r="D20">
        <v>100</v>
      </c>
      <c r="E20">
        <v>155</v>
      </c>
      <c r="F20">
        <v>-135</v>
      </c>
      <c r="G20">
        <v>165000</v>
      </c>
      <c r="H20">
        <f t="shared" si="0"/>
        <v>0</v>
      </c>
    </row>
    <row r="21" spans="1:8" x14ac:dyDescent="0.25">
      <c r="A21">
        <v>2.5</v>
      </c>
      <c r="B21">
        <v>0</v>
      </c>
      <c r="C21">
        <v>0</v>
      </c>
      <c r="D21">
        <v>100</v>
      </c>
      <c r="E21">
        <v>130</v>
      </c>
      <c r="F21">
        <v>-60</v>
      </c>
      <c r="G21">
        <v>165103</v>
      </c>
      <c r="H21">
        <f t="shared" si="0"/>
        <v>0</v>
      </c>
    </row>
    <row r="22" spans="1:8" x14ac:dyDescent="0.25">
      <c r="A22">
        <v>2.5</v>
      </c>
      <c r="B22">
        <v>0</v>
      </c>
      <c r="C22">
        <v>0</v>
      </c>
      <c r="D22">
        <v>100</v>
      </c>
      <c r="E22">
        <v>50</v>
      </c>
      <c r="F22">
        <v>140</v>
      </c>
      <c r="G22">
        <v>165206</v>
      </c>
      <c r="H22">
        <f t="shared" si="0"/>
        <v>0</v>
      </c>
    </row>
    <row r="23" spans="1:8" x14ac:dyDescent="0.25">
      <c r="A23">
        <v>2.5</v>
      </c>
      <c r="B23">
        <v>0</v>
      </c>
      <c r="C23">
        <v>0</v>
      </c>
      <c r="D23">
        <v>100</v>
      </c>
      <c r="E23">
        <v>56</v>
      </c>
      <c r="F23">
        <v>65</v>
      </c>
      <c r="G23">
        <v>165309</v>
      </c>
      <c r="H23">
        <f t="shared" si="0"/>
        <v>1</v>
      </c>
    </row>
    <row r="24" spans="1:8" x14ac:dyDescent="0.25">
      <c r="A24">
        <v>2.5</v>
      </c>
      <c r="B24">
        <v>0</v>
      </c>
      <c r="C24">
        <v>0</v>
      </c>
      <c r="D24">
        <v>100</v>
      </c>
      <c r="E24">
        <v>138</v>
      </c>
      <c r="F24">
        <v>-95</v>
      </c>
      <c r="G24">
        <v>165412</v>
      </c>
      <c r="H24">
        <f t="shared" si="0"/>
        <v>0</v>
      </c>
    </row>
    <row r="25" spans="1:8" x14ac:dyDescent="0.25">
      <c r="A25">
        <v>2.5</v>
      </c>
      <c r="B25">
        <v>0</v>
      </c>
      <c r="C25">
        <v>0</v>
      </c>
      <c r="D25">
        <v>100</v>
      </c>
      <c r="E25">
        <v>155</v>
      </c>
      <c r="F25">
        <v>-127.5</v>
      </c>
      <c r="G25">
        <v>165515</v>
      </c>
      <c r="H25">
        <f t="shared" si="0"/>
        <v>0</v>
      </c>
    </row>
    <row r="26" spans="1:8" x14ac:dyDescent="0.25">
      <c r="A26">
        <v>2.5</v>
      </c>
      <c r="B26">
        <v>0</v>
      </c>
      <c r="C26">
        <v>0</v>
      </c>
      <c r="D26">
        <v>100</v>
      </c>
      <c r="E26">
        <v>70</v>
      </c>
      <c r="F26">
        <v>115</v>
      </c>
      <c r="G26">
        <v>165618</v>
      </c>
      <c r="H26">
        <f t="shared" si="0"/>
        <v>0</v>
      </c>
    </row>
    <row r="27" spans="1:8" x14ac:dyDescent="0.25">
      <c r="A27">
        <v>2.5</v>
      </c>
      <c r="B27">
        <v>0</v>
      </c>
      <c r="C27">
        <v>0</v>
      </c>
      <c r="D27">
        <v>100</v>
      </c>
      <c r="E27">
        <v>40</v>
      </c>
      <c r="F27">
        <v>115</v>
      </c>
      <c r="G27">
        <v>165721</v>
      </c>
      <c r="H27">
        <f t="shared" si="0"/>
        <v>1</v>
      </c>
    </row>
    <row r="28" spans="1:8" x14ac:dyDescent="0.25">
      <c r="A28">
        <v>2.5</v>
      </c>
      <c r="B28">
        <v>0</v>
      </c>
      <c r="C28">
        <v>0</v>
      </c>
      <c r="D28">
        <v>100</v>
      </c>
      <c r="E28">
        <v>112</v>
      </c>
      <c r="F28">
        <v>-37.5</v>
      </c>
      <c r="G28">
        <v>165824</v>
      </c>
      <c r="H28">
        <f t="shared" si="0"/>
        <v>0</v>
      </c>
    </row>
    <row r="29" spans="1:8" x14ac:dyDescent="0.25">
      <c r="A29">
        <v>2.5</v>
      </c>
      <c r="B29">
        <v>0</v>
      </c>
      <c r="C29">
        <v>0</v>
      </c>
      <c r="D29">
        <v>100</v>
      </c>
      <c r="E29">
        <v>162</v>
      </c>
      <c r="F29">
        <v>-152.5</v>
      </c>
      <c r="G29">
        <v>165927</v>
      </c>
      <c r="H29">
        <f t="shared" si="0"/>
        <v>0</v>
      </c>
    </row>
    <row r="30" spans="1:8" x14ac:dyDescent="0.25">
      <c r="A30">
        <v>2.5</v>
      </c>
      <c r="B30">
        <v>0</v>
      </c>
      <c r="C30">
        <v>0</v>
      </c>
      <c r="D30">
        <v>100</v>
      </c>
      <c r="E30">
        <v>99</v>
      </c>
      <c r="F30">
        <v>50</v>
      </c>
      <c r="G30">
        <v>166030</v>
      </c>
      <c r="H30">
        <f t="shared" si="0"/>
        <v>0</v>
      </c>
    </row>
    <row r="31" spans="1:8" x14ac:dyDescent="0.25">
      <c r="A31">
        <v>2.5</v>
      </c>
      <c r="B31">
        <v>0</v>
      </c>
      <c r="C31">
        <v>0</v>
      </c>
      <c r="D31">
        <v>100</v>
      </c>
      <c r="E31">
        <v>32</v>
      </c>
      <c r="F31">
        <v>167.5</v>
      </c>
      <c r="G31">
        <v>166133</v>
      </c>
      <c r="H31">
        <f t="shared" si="0"/>
        <v>0</v>
      </c>
    </row>
    <row r="32" spans="1:8" x14ac:dyDescent="0.25">
      <c r="A32">
        <v>2.5</v>
      </c>
      <c r="B32">
        <v>0</v>
      </c>
      <c r="C32">
        <v>0</v>
      </c>
      <c r="D32">
        <v>100</v>
      </c>
      <c r="E32">
        <v>78</v>
      </c>
      <c r="F32">
        <v>37.5</v>
      </c>
      <c r="G32">
        <v>166236</v>
      </c>
      <c r="H32">
        <f t="shared" si="0"/>
        <v>1</v>
      </c>
    </row>
    <row r="33" spans="1:8" x14ac:dyDescent="0.25">
      <c r="A33">
        <v>2.5</v>
      </c>
      <c r="B33">
        <v>0</v>
      </c>
      <c r="C33">
        <v>0</v>
      </c>
      <c r="D33">
        <v>100</v>
      </c>
      <c r="E33">
        <v>156</v>
      </c>
      <c r="F33">
        <v>-152.5</v>
      </c>
      <c r="G33">
        <v>166339</v>
      </c>
      <c r="H33">
        <f t="shared" si="0"/>
        <v>0</v>
      </c>
    </row>
    <row r="34" spans="1:8" x14ac:dyDescent="0.25">
      <c r="A34">
        <v>2.5</v>
      </c>
      <c r="B34">
        <v>0</v>
      </c>
      <c r="C34">
        <v>0</v>
      </c>
      <c r="D34">
        <v>100</v>
      </c>
      <c r="E34">
        <v>140</v>
      </c>
      <c r="F34">
        <v>-52.5</v>
      </c>
      <c r="G34">
        <v>166442</v>
      </c>
      <c r="H34">
        <f t="shared" ref="H34:H65" si="1">IF(AND(D34&gt;E34,D35&lt;E35),1,0)</f>
        <v>0</v>
      </c>
    </row>
    <row r="35" spans="1:8" x14ac:dyDescent="0.25">
      <c r="A35">
        <v>2.5</v>
      </c>
      <c r="B35">
        <v>0</v>
      </c>
      <c r="C35">
        <v>0</v>
      </c>
      <c r="D35">
        <v>100</v>
      </c>
      <c r="E35">
        <v>56</v>
      </c>
      <c r="F35">
        <v>102.5</v>
      </c>
      <c r="G35">
        <v>166545</v>
      </c>
      <c r="H35">
        <f t="shared" si="1"/>
        <v>0</v>
      </c>
    </row>
    <row r="36" spans="1:8" x14ac:dyDescent="0.25">
      <c r="A36">
        <v>2.5</v>
      </c>
      <c r="B36">
        <v>0</v>
      </c>
      <c r="C36">
        <v>0</v>
      </c>
      <c r="D36">
        <v>100</v>
      </c>
      <c r="E36">
        <v>46</v>
      </c>
      <c r="F36">
        <v>122.5</v>
      </c>
      <c r="G36">
        <v>166648</v>
      </c>
      <c r="H36">
        <f t="shared" si="1"/>
        <v>1</v>
      </c>
    </row>
    <row r="37" spans="1:8" x14ac:dyDescent="0.25">
      <c r="A37">
        <v>2.5</v>
      </c>
      <c r="B37">
        <v>0</v>
      </c>
      <c r="C37">
        <v>0</v>
      </c>
      <c r="D37">
        <v>100</v>
      </c>
      <c r="E37">
        <v>131</v>
      </c>
      <c r="F37">
        <v>-102.5</v>
      </c>
      <c r="G37">
        <v>166751</v>
      </c>
      <c r="H37">
        <f t="shared" si="1"/>
        <v>0</v>
      </c>
    </row>
    <row r="38" spans="1:8" x14ac:dyDescent="0.25">
      <c r="A38">
        <v>2.5</v>
      </c>
      <c r="B38">
        <v>0</v>
      </c>
      <c r="C38">
        <v>0</v>
      </c>
      <c r="D38">
        <v>100</v>
      </c>
      <c r="E38">
        <v>157</v>
      </c>
      <c r="F38">
        <v>-112.5</v>
      </c>
      <c r="G38">
        <v>166854</v>
      </c>
      <c r="H38">
        <f t="shared" si="1"/>
        <v>0</v>
      </c>
    </row>
    <row r="39" spans="1:8" x14ac:dyDescent="0.25">
      <c r="A39">
        <v>2.5</v>
      </c>
      <c r="B39">
        <v>0</v>
      </c>
      <c r="C39">
        <v>0</v>
      </c>
      <c r="D39">
        <v>100</v>
      </c>
      <c r="E39">
        <v>82</v>
      </c>
      <c r="F39">
        <v>55</v>
      </c>
      <c r="G39">
        <v>166957</v>
      </c>
      <c r="H39">
        <f t="shared" si="1"/>
        <v>0</v>
      </c>
    </row>
    <row r="40" spans="1:8" x14ac:dyDescent="0.25">
      <c r="A40">
        <v>2.5</v>
      </c>
      <c r="B40">
        <v>0</v>
      </c>
      <c r="C40">
        <v>0</v>
      </c>
      <c r="D40">
        <v>100</v>
      </c>
      <c r="E40">
        <v>37</v>
      </c>
      <c r="F40">
        <v>152.5</v>
      </c>
      <c r="G40">
        <v>167060</v>
      </c>
      <c r="H40">
        <f t="shared" si="1"/>
        <v>1</v>
      </c>
    </row>
    <row r="41" spans="1:8" x14ac:dyDescent="0.25">
      <c r="A41">
        <v>2.5</v>
      </c>
      <c r="B41">
        <v>0</v>
      </c>
      <c r="C41">
        <v>0</v>
      </c>
      <c r="D41">
        <v>100</v>
      </c>
      <c r="E41">
        <v>101</v>
      </c>
      <c r="F41">
        <v>-45</v>
      </c>
      <c r="G41">
        <v>167163</v>
      </c>
      <c r="H41">
        <f t="shared" si="1"/>
        <v>0</v>
      </c>
    </row>
    <row r="42" spans="1:8" x14ac:dyDescent="0.25">
      <c r="A42">
        <v>2.5</v>
      </c>
      <c r="B42">
        <v>0</v>
      </c>
      <c r="C42">
        <v>0</v>
      </c>
      <c r="D42">
        <v>100</v>
      </c>
      <c r="E42">
        <v>163</v>
      </c>
      <c r="F42">
        <v>-152.5</v>
      </c>
      <c r="G42">
        <v>167266</v>
      </c>
      <c r="H42">
        <f t="shared" si="1"/>
        <v>0</v>
      </c>
    </row>
    <row r="43" spans="1:8" x14ac:dyDescent="0.25">
      <c r="A43">
        <v>2.5</v>
      </c>
      <c r="B43">
        <v>0</v>
      </c>
      <c r="C43">
        <v>0</v>
      </c>
      <c r="D43">
        <v>100</v>
      </c>
      <c r="E43">
        <v>116</v>
      </c>
      <c r="F43">
        <v>-32.5</v>
      </c>
      <c r="G43">
        <v>167369</v>
      </c>
      <c r="H43">
        <f t="shared" si="1"/>
        <v>0</v>
      </c>
    </row>
    <row r="44" spans="1:8" x14ac:dyDescent="0.25">
      <c r="A44">
        <v>2.5</v>
      </c>
      <c r="B44">
        <v>0</v>
      </c>
      <c r="C44">
        <v>0</v>
      </c>
      <c r="D44">
        <v>100</v>
      </c>
      <c r="E44">
        <v>38</v>
      </c>
      <c r="F44">
        <v>162.5</v>
      </c>
      <c r="G44">
        <v>167472</v>
      </c>
      <c r="H44">
        <f t="shared" si="1"/>
        <v>0</v>
      </c>
    </row>
    <row r="45" spans="1:8" x14ac:dyDescent="0.25">
      <c r="A45">
        <v>2.5</v>
      </c>
      <c r="B45">
        <v>0</v>
      </c>
      <c r="C45">
        <v>0</v>
      </c>
      <c r="D45">
        <v>100</v>
      </c>
      <c r="E45">
        <v>71</v>
      </c>
      <c r="F45">
        <v>27.5</v>
      </c>
      <c r="G45">
        <v>167575</v>
      </c>
      <c r="H45">
        <f t="shared" si="1"/>
        <v>1</v>
      </c>
    </row>
    <row r="46" spans="1:8" x14ac:dyDescent="0.25">
      <c r="A46">
        <v>2.5</v>
      </c>
      <c r="B46">
        <v>0</v>
      </c>
      <c r="C46">
        <v>0</v>
      </c>
      <c r="D46">
        <v>100</v>
      </c>
      <c r="E46">
        <v>154</v>
      </c>
      <c r="F46">
        <v>-160</v>
      </c>
      <c r="G46">
        <v>167678</v>
      </c>
      <c r="H46">
        <f t="shared" si="1"/>
        <v>0</v>
      </c>
    </row>
    <row r="47" spans="1:8" x14ac:dyDescent="0.25">
      <c r="A47">
        <v>2.5</v>
      </c>
      <c r="B47">
        <v>0</v>
      </c>
      <c r="C47">
        <v>0</v>
      </c>
      <c r="D47">
        <v>100</v>
      </c>
      <c r="E47">
        <v>140</v>
      </c>
      <c r="F47">
        <v>-95</v>
      </c>
      <c r="G47">
        <v>167781</v>
      </c>
      <c r="H47">
        <f t="shared" si="1"/>
        <v>0</v>
      </c>
    </row>
    <row r="48" spans="1:8" x14ac:dyDescent="0.25">
      <c r="A48">
        <v>2.5</v>
      </c>
      <c r="B48">
        <v>0</v>
      </c>
      <c r="C48">
        <v>0</v>
      </c>
      <c r="D48">
        <v>100</v>
      </c>
      <c r="E48">
        <v>58</v>
      </c>
      <c r="F48">
        <v>125</v>
      </c>
      <c r="G48">
        <v>167884</v>
      </c>
      <c r="H48">
        <f t="shared" si="1"/>
        <v>0</v>
      </c>
    </row>
    <row r="49" spans="1:8" x14ac:dyDescent="0.25">
      <c r="A49">
        <v>2.5</v>
      </c>
      <c r="B49">
        <v>0</v>
      </c>
      <c r="C49">
        <v>0</v>
      </c>
      <c r="D49">
        <v>100</v>
      </c>
      <c r="E49">
        <v>50</v>
      </c>
      <c r="F49">
        <v>82.5</v>
      </c>
      <c r="G49">
        <v>167987</v>
      </c>
      <c r="H49">
        <f t="shared" si="1"/>
        <v>1</v>
      </c>
    </row>
    <row r="50" spans="1:8" x14ac:dyDescent="0.25">
      <c r="A50">
        <v>2.5</v>
      </c>
      <c r="B50">
        <v>0</v>
      </c>
      <c r="C50">
        <v>0</v>
      </c>
      <c r="D50">
        <v>100</v>
      </c>
      <c r="E50">
        <v>131</v>
      </c>
      <c r="F50">
        <v>-77.5</v>
      </c>
      <c r="G50">
        <v>168090</v>
      </c>
      <c r="H50">
        <f t="shared" si="1"/>
        <v>0</v>
      </c>
    </row>
    <row r="51" spans="1:8" x14ac:dyDescent="0.25">
      <c r="A51">
        <v>2.5</v>
      </c>
      <c r="B51">
        <v>0</v>
      </c>
      <c r="C51">
        <v>0</v>
      </c>
      <c r="D51">
        <v>100</v>
      </c>
      <c r="E51">
        <v>161</v>
      </c>
      <c r="F51">
        <v>-145</v>
      </c>
      <c r="G51">
        <v>168193</v>
      </c>
      <c r="H51">
        <f t="shared" si="1"/>
        <v>0</v>
      </c>
    </row>
    <row r="52" spans="1:8" x14ac:dyDescent="0.25">
      <c r="A52">
        <v>2.5</v>
      </c>
      <c r="B52">
        <v>0</v>
      </c>
      <c r="C52">
        <v>0</v>
      </c>
      <c r="D52">
        <v>100</v>
      </c>
      <c r="E52">
        <v>80</v>
      </c>
      <c r="F52">
        <v>87.5</v>
      </c>
      <c r="G52">
        <v>168296</v>
      </c>
      <c r="H52">
        <f t="shared" si="1"/>
        <v>0</v>
      </c>
    </row>
    <row r="53" spans="1:8" x14ac:dyDescent="0.25">
      <c r="A53">
        <v>2.5</v>
      </c>
      <c r="B53">
        <v>0</v>
      </c>
      <c r="C53">
        <v>0</v>
      </c>
      <c r="D53">
        <v>100</v>
      </c>
      <c r="E53">
        <v>37</v>
      </c>
      <c r="F53">
        <v>140</v>
      </c>
      <c r="G53">
        <v>168399</v>
      </c>
      <c r="H53">
        <f t="shared" si="1"/>
        <v>0</v>
      </c>
    </row>
    <row r="54" spans="1:8" x14ac:dyDescent="0.25">
      <c r="A54">
        <v>2.5</v>
      </c>
      <c r="B54">
        <v>0</v>
      </c>
      <c r="C54">
        <v>0</v>
      </c>
      <c r="D54">
        <v>100</v>
      </c>
      <c r="E54">
        <v>95</v>
      </c>
      <c r="F54">
        <v>5</v>
      </c>
      <c r="G54">
        <v>168502</v>
      </c>
      <c r="H54">
        <f t="shared" si="1"/>
        <v>1</v>
      </c>
    </row>
    <row r="55" spans="1:8" x14ac:dyDescent="0.25">
      <c r="A55">
        <v>2.5</v>
      </c>
      <c r="B55">
        <v>0</v>
      </c>
      <c r="C55">
        <v>0</v>
      </c>
      <c r="D55">
        <v>100</v>
      </c>
      <c r="E55">
        <v>161</v>
      </c>
      <c r="F55">
        <v>-157.5</v>
      </c>
      <c r="G55">
        <v>168605</v>
      </c>
      <c r="H55">
        <f t="shared" si="1"/>
        <v>0</v>
      </c>
    </row>
    <row r="56" spans="1:8" x14ac:dyDescent="0.25">
      <c r="A56">
        <v>2.5</v>
      </c>
      <c r="B56">
        <v>0</v>
      </c>
      <c r="C56">
        <v>0</v>
      </c>
      <c r="D56">
        <v>100</v>
      </c>
      <c r="E56">
        <v>123</v>
      </c>
      <c r="F56">
        <v>-17.5</v>
      </c>
      <c r="G56">
        <v>168708</v>
      </c>
      <c r="H56">
        <f t="shared" si="1"/>
        <v>0</v>
      </c>
    </row>
    <row r="57" spans="1:8" x14ac:dyDescent="0.25">
      <c r="A57">
        <v>2.5</v>
      </c>
      <c r="B57">
        <v>0</v>
      </c>
      <c r="C57">
        <v>0</v>
      </c>
      <c r="D57">
        <v>100</v>
      </c>
      <c r="E57">
        <v>39</v>
      </c>
      <c r="F57">
        <v>167.5</v>
      </c>
      <c r="G57">
        <v>168811</v>
      </c>
      <c r="H57">
        <f t="shared" si="1"/>
        <v>0</v>
      </c>
    </row>
    <row r="58" spans="1:8" x14ac:dyDescent="0.25">
      <c r="A58">
        <v>2.5</v>
      </c>
      <c r="B58">
        <v>0</v>
      </c>
      <c r="C58">
        <v>0</v>
      </c>
      <c r="D58">
        <v>100</v>
      </c>
      <c r="E58">
        <v>67</v>
      </c>
      <c r="F58">
        <v>75</v>
      </c>
      <c r="G58">
        <v>168914</v>
      </c>
      <c r="H58">
        <f t="shared" si="1"/>
        <v>1</v>
      </c>
    </row>
    <row r="59" spans="1:8" x14ac:dyDescent="0.25">
      <c r="A59">
        <v>2.5</v>
      </c>
      <c r="B59">
        <v>0</v>
      </c>
      <c r="C59">
        <v>0</v>
      </c>
      <c r="D59">
        <v>100</v>
      </c>
      <c r="E59">
        <v>149</v>
      </c>
      <c r="F59">
        <v>-135</v>
      </c>
      <c r="G59">
        <v>169017</v>
      </c>
      <c r="H59">
        <f t="shared" si="1"/>
        <v>0</v>
      </c>
    </row>
    <row r="60" spans="1:8" x14ac:dyDescent="0.25">
      <c r="A60">
        <v>2.5</v>
      </c>
      <c r="B60">
        <v>0</v>
      </c>
      <c r="C60">
        <v>0</v>
      </c>
      <c r="D60">
        <v>100</v>
      </c>
      <c r="E60">
        <v>145</v>
      </c>
      <c r="F60">
        <v>-75</v>
      </c>
      <c r="G60">
        <v>169120</v>
      </c>
      <c r="H60">
        <f t="shared" si="1"/>
        <v>0</v>
      </c>
    </row>
    <row r="61" spans="1:8" x14ac:dyDescent="0.25">
      <c r="A61">
        <v>2.5</v>
      </c>
      <c r="B61">
        <v>0</v>
      </c>
      <c r="C61">
        <v>0</v>
      </c>
      <c r="D61">
        <v>100</v>
      </c>
      <c r="E61">
        <v>61</v>
      </c>
      <c r="F61">
        <v>97.5</v>
      </c>
      <c r="G61">
        <v>169223</v>
      </c>
      <c r="H61">
        <f t="shared" si="1"/>
        <v>0</v>
      </c>
    </row>
    <row r="62" spans="1:8" x14ac:dyDescent="0.25">
      <c r="A62">
        <v>2.5</v>
      </c>
      <c r="B62">
        <v>0</v>
      </c>
      <c r="C62">
        <v>0</v>
      </c>
      <c r="D62">
        <v>100</v>
      </c>
      <c r="E62">
        <v>42</v>
      </c>
      <c r="F62">
        <v>140</v>
      </c>
      <c r="G62">
        <v>169326</v>
      </c>
      <c r="H62">
        <f t="shared" si="1"/>
        <v>1</v>
      </c>
    </row>
    <row r="63" spans="1:8" x14ac:dyDescent="0.25">
      <c r="A63">
        <v>2.5</v>
      </c>
      <c r="B63">
        <v>0</v>
      </c>
      <c r="C63">
        <v>0</v>
      </c>
      <c r="D63">
        <v>100</v>
      </c>
      <c r="E63">
        <v>128</v>
      </c>
      <c r="F63">
        <v>-102.5</v>
      </c>
      <c r="G63">
        <v>169429</v>
      </c>
      <c r="H63">
        <f t="shared" si="1"/>
        <v>0</v>
      </c>
    </row>
    <row r="64" spans="1:8" x14ac:dyDescent="0.25">
      <c r="A64">
        <v>2.5</v>
      </c>
      <c r="B64">
        <v>0</v>
      </c>
      <c r="C64">
        <v>0</v>
      </c>
      <c r="D64">
        <v>100</v>
      </c>
      <c r="E64">
        <v>162</v>
      </c>
      <c r="F64">
        <v>-125</v>
      </c>
      <c r="G64">
        <v>169532</v>
      </c>
      <c r="H64">
        <f t="shared" si="1"/>
        <v>0</v>
      </c>
    </row>
    <row r="65" spans="1:8" x14ac:dyDescent="0.25">
      <c r="A65">
        <v>2.5</v>
      </c>
      <c r="B65">
        <v>0</v>
      </c>
      <c r="C65">
        <v>0</v>
      </c>
      <c r="D65">
        <v>100</v>
      </c>
      <c r="E65">
        <v>86</v>
      </c>
      <c r="F65">
        <v>35</v>
      </c>
      <c r="G65">
        <v>169635</v>
      </c>
      <c r="H65">
        <f t="shared" si="1"/>
        <v>0</v>
      </c>
    </row>
    <row r="66" spans="1:8" x14ac:dyDescent="0.25">
      <c r="A66">
        <v>2.5</v>
      </c>
      <c r="B66">
        <v>0</v>
      </c>
      <c r="C66">
        <v>0</v>
      </c>
      <c r="D66">
        <v>100</v>
      </c>
      <c r="E66">
        <v>33</v>
      </c>
      <c r="F66">
        <v>165</v>
      </c>
      <c r="G66">
        <v>169738</v>
      </c>
      <c r="H66">
        <f t="shared" ref="H66:H97" si="2">IF(AND(D66&gt;E66,D67&lt;E67),1,0)</f>
        <v>0</v>
      </c>
    </row>
    <row r="67" spans="1:8" x14ac:dyDescent="0.25">
      <c r="A67">
        <v>2.5</v>
      </c>
      <c r="B67">
        <v>0</v>
      </c>
      <c r="C67">
        <v>0</v>
      </c>
      <c r="D67">
        <v>100</v>
      </c>
      <c r="E67">
        <v>92</v>
      </c>
      <c r="F67">
        <v>-20</v>
      </c>
      <c r="G67">
        <v>169841</v>
      </c>
      <c r="H67">
        <f t="shared" si="2"/>
        <v>1</v>
      </c>
    </row>
    <row r="68" spans="1:8" x14ac:dyDescent="0.25">
      <c r="A68">
        <v>2.5</v>
      </c>
      <c r="B68">
        <v>0</v>
      </c>
      <c r="C68">
        <v>0</v>
      </c>
      <c r="D68">
        <v>100</v>
      </c>
      <c r="E68">
        <v>162</v>
      </c>
      <c r="F68">
        <v>-157.5</v>
      </c>
      <c r="G68">
        <v>169944</v>
      </c>
      <c r="H68">
        <f t="shared" si="2"/>
        <v>0</v>
      </c>
    </row>
    <row r="69" spans="1:8" x14ac:dyDescent="0.25">
      <c r="A69">
        <v>2.5</v>
      </c>
      <c r="B69">
        <v>0</v>
      </c>
      <c r="C69">
        <v>0</v>
      </c>
      <c r="D69">
        <v>100</v>
      </c>
      <c r="E69">
        <v>123</v>
      </c>
      <c r="F69">
        <v>-50</v>
      </c>
      <c r="G69">
        <v>170047</v>
      </c>
      <c r="H69">
        <f t="shared" si="2"/>
        <v>0</v>
      </c>
    </row>
    <row r="70" spans="1:8" x14ac:dyDescent="0.25">
      <c r="A70">
        <v>2.5</v>
      </c>
      <c r="B70">
        <v>0</v>
      </c>
      <c r="C70">
        <v>0</v>
      </c>
      <c r="D70">
        <v>100</v>
      </c>
      <c r="E70">
        <v>44</v>
      </c>
      <c r="F70">
        <v>150</v>
      </c>
      <c r="G70">
        <v>170150</v>
      </c>
      <c r="H70">
        <f t="shared" si="2"/>
        <v>0</v>
      </c>
    </row>
    <row r="71" spans="1:8" x14ac:dyDescent="0.25">
      <c r="A71">
        <v>2.5</v>
      </c>
      <c r="B71">
        <v>0</v>
      </c>
      <c r="C71">
        <v>0</v>
      </c>
      <c r="D71">
        <v>100</v>
      </c>
      <c r="E71">
        <v>63</v>
      </c>
      <c r="F71">
        <v>57.5</v>
      </c>
      <c r="G71">
        <v>170253</v>
      </c>
      <c r="H71">
        <f t="shared" si="2"/>
        <v>1</v>
      </c>
    </row>
    <row r="72" spans="1:8" x14ac:dyDescent="0.25">
      <c r="A72">
        <v>2.5</v>
      </c>
      <c r="B72">
        <v>0</v>
      </c>
      <c r="C72">
        <v>0</v>
      </c>
      <c r="D72">
        <v>100</v>
      </c>
      <c r="E72">
        <v>146</v>
      </c>
      <c r="F72">
        <v>-145</v>
      </c>
      <c r="G72">
        <v>170356</v>
      </c>
      <c r="H72">
        <f t="shared" si="2"/>
        <v>0</v>
      </c>
    </row>
    <row r="73" spans="1:8" x14ac:dyDescent="0.25">
      <c r="A73">
        <v>2.5</v>
      </c>
      <c r="B73">
        <v>0</v>
      </c>
      <c r="C73">
        <v>0</v>
      </c>
      <c r="D73">
        <v>100</v>
      </c>
      <c r="E73">
        <v>150</v>
      </c>
      <c r="F73">
        <v>-120</v>
      </c>
      <c r="G73">
        <v>170459</v>
      </c>
      <c r="H73">
        <f t="shared" si="2"/>
        <v>0</v>
      </c>
    </row>
    <row r="74" spans="1:8" x14ac:dyDescent="0.25">
      <c r="A74">
        <v>2.5</v>
      </c>
      <c r="B74">
        <v>0</v>
      </c>
      <c r="C74">
        <v>0</v>
      </c>
      <c r="D74">
        <v>100</v>
      </c>
      <c r="E74">
        <v>64</v>
      </c>
      <c r="F74">
        <v>120</v>
      </c>
      <c r="G74">
        <v>170562</v>
      </c>
      <c r="H74">
        <f t="shared" si="2"/>
        <v>0</v>
      </c>
    </row>
    <row r="75" spans="1:8" x14ac:dyDescent="0.25">
      <c r="A75">
        <v>2.5</v>
      </c>
      <c r="B75">
        <v>0</v>
      </c>
      <c r="C75">
        <v>0</v>
      </c>
      <c r="D75">
        <v>100</v>
      </c>
      <c r="E75">
        <v>41</v>
      </c>
      <c r="F75">
        <v>117.5</v>
      </c>
      <c r="G75">
        <v>170665</v>
      </c>
      <c r="H75">
        <f t="shared" si="2"/>
        <v>1</v>
      </c>
    </row>
    <row r="76" spans="1:8" x14ac:dyDescent="0.25">
      <c r="A76">
        <v>2.5</v>
      </c>
      <c r="B76">
        <v>0</v>
      </c>
      <c r="C76">
        <v>0</v>
      </c>
      <c r="D76">
        <v>100</v>
      </c>
      <c r="E76">
        <v>125</v>
      </c>
      <c r="F76">
        <v>-62.5</v>
      </c>
      <c r="G76">
        <v>170768</v>
      </c>
      <c r="H76">
        <f t="shared" si="2"/>
        <v>0</v>
      </c>
    </row>
    <row r="77" spans="1:8" x14ac:dyDescent="0.25">
      <c r="A77">
        <v>2.5</v>
      </c>
      <c r="B77">
        <v>0</v>
      </c>
      <c r="C77">
        <v>0</v>
      </c>
      <c r="D77">
        <v>100</v>
      </c>
      <c r="E77">
        <v>160</v>
      </c>
      <c r="F77">
        <v>-150</v>
      </c>
      <c r="G77">
        <v>170871</v>
      </c>
      <c r="H77">
        <f t="shared" si="2"/>
        <v>0</v>
      </c>
    </row>
    <row r="78" spans="1:8" x14ac:dyDescent="0.25">
      <c r="A78">
        <v>2.5</v>
      </c>
      <c r="B78">
        <v>0</v>
      </c>
      <c r="C78">
        <v>0</v>
      </c>
      <c r="D78">
        <v>100</v>
      </c>
      <c r="E78">
        <v>92</v>
      </c>
      <c r="F78">
        <v>52.5</v>
      </c>
      <c r="G78">
        <v>170974</v>
      </c>
      <c r="H78">
        <f t="shared" si="2"/>
        <v>0</v>
      </c>
    </row>
    <row r="79" spans="1:8" x14ac:dyDescent="0.25">
      <c r="A79">
        <v>2.5</v>
      </c>
      <c r="B79">
        <v>0</v>
      </c>
      <c r="C79">
        <v>0</v>
      </c>
      <c r="D79">
        <v>100</v>
      </c>
      <c r="E79">
        <v>34</v>
      </c>
      <c r="F79">
        <v>157.5</v>
      </c>
      <c r="G79">
        <v>171077</v>
      </c>
      <c r="H79">
        <f t="shared" si="2"/>
        <v>0</v>
      </c>
    </row>
    <row r="80" spans="1:8" x14ac:dyDescent="0.25">
      <c r="A80">
        <v>2.5</v>
      </c>
      <c r="B80">
        <v>0</v>
      </c>
      <c r="C80">
        <v>0</v>
      </c>
      <c r="D80">
        <v>100</v>
      </c>
      <c r="E80">
        <v>88</v>
      </c>
      <c r="F80">
        <v>22.5</v>
      </c>
      <c r="G80">
        <v>171180</v>
      </c>
      <c r="H80">
        <f t="shared" si="2"/>
        <v>1</v>
      </c>
    </row>
    <row r="81" spans="1:8" x14ac:dyDescent="0.25">
      <c r="A81">
        <v>2.5</v>
      </c>
      <c r="B81">
        <v>0</v>
      </c>
      <c r="C81">
        <v>0</v>
      </c>
      <c r="D81">
        <v>100</v>
      </c>
      <c r="E81">
        <v>159</v>
      </c>
      <c r="F81">
        <v>-152.5</v>
      </c>
      <c r="G81">
        <v>171283</v>
      </c>
      <c r="H81">
        <f t="shared" si="2"/>
        <v>0</v>
      </c>
    </row>
    <row r="82" spans="1:8" x14ac:dyDescent="0.25">
      <c r="A82">
        <v>2.5</v>
      </c>
      <c r="B82">
        <v>0</v>
      </c>
      <c r="C82">
        <v>0</v>
      </c>
      <c r="D82">
        <v>100</v>
      </c>
      <c r="E82">
        <v>128</v>
      </c>
      <c r="F82">
        <v>-32.5</v>
      </c>
      <c r="G82">
        <v>171386</v>
      </c>
      <c r="H82">
        <f t="shared" si="2"/>
        <v>0</v>
      </c>
    </row>
    <row r="83" spans="1:8" x14ac:dyDescent="0.25">
      <c r="A83">
        <v>2.5</v>
      </c>
      <c r="B83">
        <v>0</v>
      </c>
      <c r="C83">
        <v>0</v>
      </c>
      <c r="D83">
        <v>100</v>
      </c>
      <c r="E83">
        <v>41</v>
      </c>
      <c r="F83">
        <v>165</v>
      </c>
      <c r="G83">
        <v>171489</v>
      </c>
      <c r="H83">
        <f t="shared" si="2"/>
        <v>0</v>
      </c>
    </row>
    <row r="84" spans="1:8" x14ac:dyDescent="0.25">
      <c r="A84">
        <v>2.5</v>
      </c>
      <c r="B84">
        <v>0</v>
      </c>
      <c r="C84">
        <v>0</v>
      </c>
      <c r="D84">
        <v>100</v>
      </c>
      <c r="E84">
        <v>59</v>
      </c>
      <c r="F84">
        <v>102.5</v>
      </c>
      <c r="G84">
        <v>171592</v>
      </c>
      <c r="H84">
        <f t="shared" si="2"/>
        <v>1</v>
      </c>
    </row>
    <row r="85" spans="1:8" x14ac:dyDescent="0.25">
      <c r="A85">
        <v>2.5</v>
      </c>
      <c r="B85">
        <v>0</v>
      </c>
      <c r="C85">
        <v>0</v>
      </c>
      <c r="D85">
        <v>100</v>
      </c>
      <c r="E85">
        <v>144</v>
      </c>
      <c r="F85">
        <v>-127.5</v>
      </c>
      <c r="G85">
        <v>171695</v>
      </c>
      <c r="H85">
        <f t="shared" si="2"/>
        <v>0</v>
      </c>
    </row>
    <row r="86" spans="1:8" x14ac:dyDescent="0.25">
      <c r="A86">
        <v>2.5</v>
      </c>
      <c r="B86">
        <v>0</v>
      </c>
      <c r="C86">
        <v>0</v>
      </c>
      <c r="D86">
        <v>100</v>
      </c>
      <c r="E86">
        <v>148</v>
      </c>
      <c r="F86">
        <v>-82.5</v>
      </c>
      <c r="G86">
        <v>171798</v>
      </c>
      <c r="H86">
        <f t="shared" si="2"/>
        <v>0</v>
      </c>
    </row>
    <row r="87" spans="1:8" x14ac:dyDescent="0.25">
      <c r="A87">
        <v>2.5</v>
      </c>
      <c r="B87">
        <v>0</v>
      </c>
      <c r="C87">
        <v>0</v>
      </c>
      <c r="D87">
        <v>100</v>
      </c>
      <c r="E87">
        <v>62</v>
      </c>
      <c r="F87">
        <v>137.5</v>
      </c>
      <c r="G87">
        <v>171901</v>
      </c>
      <c r="H87">
        <f t="shared" si="2"/>
        <v>0</v>
      </c>
    </row>
    <row r="88" spans="1:8" x14ac:dyDescent="0.25">
      <c r="A88">
        <v>2.5</v>
      </c>
      <c r="B88">
        <v>0</v>
      </c>
      <c r="C88">
        <v>0</v>
      </c>
      <c r="D88">
        <v>100</v>
      </c>
      <c r="E88">
        <v>43</v>
      </c>
      <c r="F88">
        <v>137.5</v>
      </c>
      <c r="G88">
        <v>172004</v>
      </c>
      <c r="H88">
        <f t="shared" si="2"/>
        <v>1</v>
      </c>
    </row>
    <row r="89" spans="1:8" x14ac:dyDescent="0.25">
      <c r="A89">
        <v>2.5</v>
      </c>
      <c r="B89">
        <v>0</v>
      </c>
      <c r="C89">
        <v>0</v>
      </c>
      <c r="D89">
        <v>100</v>
      </c>
      <c r="E89">
        <v>123</v>
      </c>
      <c r="F89">
        <v>-85</v>
      </c>
      <c r="G89">
        <v>172107</v>
      </c>
      <c r="H89">
        <f t="shared" si="2"/>
        <v>0</v>
      </c>
    </row>
    <row r="90" spans="1:8" x14ac:dyDescent="0.25">
      <c r="A90">
        <v>2.5</v>
      </c>
      <c r="B90">
        <v>0</v>
      </c>
      <c r="C90">
        <v>0</v>
      </c>
      <c r="D90">
        <v>100</v>
      </c>
      <c r="E90">
        <v>160</v>
      </c>
      <c r="F90">
        <v>-130</v>
      </c>
      <c r="G90">
        <v>172210</v>
      </c>
      <c r="H90">
        <f t="shared" si="2"/>
        <v>0</v>
      </c>
    </row>
    <row r="91" spans="1:8" x14ac:dyDescent="0.25">
      <c r="A91">
        <v>2.5</v>
      </c>
      <c r="B91">
        <v>0</v>
      </c>
      <c r="C91">
        <v>0</v>
      </c>
      <c r="D91">
        <v>100</v>
      </c>
      <c r="E91">
        <v>92</v>
      </c>
      <c r="F91">
        <v>20</v>
      </c>
      <c r="G91">
        <v>172313</v>
      </c>
      <c r="H91">
        <f t="shared" si="2"/>
        <v>0</v>
      </c>
    </row>
    <row r="92" spans="1:8" x14ac:dyDescent="0.25">
      <c r="A92">
        <v>2.5</v>
      </c>
      <c r="B92">
        <v>0</v>
      </c>
      <c r="C92">
        <v>0</v>
      </c>
      <c r="D92">
        <v>100</v>
      </c>
      <c r="E92">
        <v>36</v>
      </c>
      <c r="F92">
        <v>160</v>
      </c>
      <c r="G92">
        <v>172416</v>
      </c>
      <c r="H92">
        <f t="shared" si="2"/>
        <v>0</v>
      </c>
    </row>
    <row r="93" spans="1:8" x14ac:dyDescent="0.25">
      <c r="A93">
        <v>2.5</v>
      </c>
      <c r="B93">
        <v>0</v>
      </c>
      <c r="C93">
        <v>0</v>
      </c>
      <c r="D93">
        <v>100</v>
      </c>
      <c r="E93">
        <v>88</v>
      </c>
      <c r="F93">
        <v>-2.5</v>
      </c>
      <c r="G93">
        <v>172519</v>
      </c>
      <c r="H93">
        <f t="shared" si="2"/>
        <v>1</v>
      </c>
    </row>
    <row r="94" spans="1:8" x14ac:dyDescent="0.25">
      <c r="A94">
        <v>2.5</v>
      </c>
      <c r="B94">
        <v>0</v>
      </c>
      <c r="C94">
        <v>0</v>
      </c>
      <c r="D94">
        <v>100</v>
      </c>
      <c r="E94">
        <v>163</v>
      </c>
      <c r="F94">
        <v>-170</v>
      </c>
      <c r="G94">
        <v>172622</v>
      </c>
      <c r="H94">
        <f t="shared" si="2"/>
        <v>0</v>
      </c>
    </row>
    <row r="95" spans="1:8" x14ac:dyDescent="0.25">
      <c r="A95">
        <v>2.5</v>
      </c>
      <c r="B95">
        <v>0</v>
      </c>
      <c r="C95">
        <v>0</v>
      </c>
      <c r="D95">
        <v>100</v>
      </c>
      <c r="E95">
        <v>133</v>
      </c>
      <c r="F95">
        <v>-82.5</v>
      </c>
      <c r="G95">
        <v>172725</v>
      </c>
      <c r="H95">
        <f t="shared" si="2"/>
        <v>0</v>
      </c>
    </row>
    <row r="96" spans="1:8" x14ac:dyDescent="0.25">
      <c r="A96">
        <v>2.5</v>
      </c>
      <c r="B96">
        <v>0</v>
      </c>
      <c r="C96">
        <v>0</v>
      </c>
      <c r="D96">
        <v>100</v>
      </c>
      <c r="E96">
        <v>46</v>
      </c>
      <c r="F96">
        <v>150</v>
      </c>
      <c r="G96">
        <v>172828</v>
      </c>
      <c r="H96">
        <f t="shared" si="2"/>
        <v>0</v>
      </c>
    </row>
    <row r="97" spans="1:8" x14ac:dyDescent="0.25">
      <c r="A97">
        <v>2.5</v>
      </c>
      <c r="B97">
        <v>0</v>
      </c>
      <c r="C97">
        <v>0</v>
      </c>
      <c r="D97">
        <v>100</v>
      </c>
      <c r="E97">
        <v>51</v>
      </c>
      <c r="F97">
        <v>87.5</v>
      </c>
      <c r="G97">
        <v>172931</v>
      </c>
      <c r="H97">
        <f t="shared" si="2"/>
        <v>1</v>
      </c>
    </row>
    <row r="98" spans="1:8" x14ac:dyDescent="0.25">
      <c r="A98">
        <v>2.5</v>
      </c>
      <c r="B98">
        <v>0</v>
      </c>
      <c r="C98">
        <v>0</v>
      </c>
      <c r="D98">
        <v>100</v>
      </c>
      <c r="E98">
        <v>142</v>
      </c>
      <c r="F98">
        <v>-147.5</v>
      </c>
      <c r="G98">
        <v>173034</v>
      </c>
      <c r="H98">
        <f t="shared" ref="H98:H129" si="3">IF(AND(D98&gt;E98,D99&lt;E99),1,0)</f>
        <v>0</v>
      </c>
    </row>
    <row r="99" spans="1:8" x14ac:dyDescent="0.25">
      <c r="A99">
        <v>2.5</v>
      </c>
      <c r="B99">
        <v>0</v>
      </c>
      <c r="C99">
        <v>0</v>
      </c>
      <c r="D99">
        <v>100</v>
      </c>
      <c r="E99">
        <v>156</v>
      </c>
      <c r="F99">
        <v>-135</v>
      </c>
      <c r="G99">
        <v>173137</v>
      </c>
      <c r="H99">
        <f t="shared" si="3"/>
        <v>0</v>
      </c>
    </row>
    <row r="100" spans="1:8" x14ac:dyDescent="0.25">
      <c r="A100">
        <v>2.5</v>
      </c>
      <c r="B100">
        <v>0</v>
      </c>
      <c r="C100">
        <v>0</v>
      </c>
      <c r="D100">
        <v>100</v>
      </c>
      <c r="E100">
        <v>65</v>
      </c>
      <c r="F100">
        <v>115</v>
      </c>
      <c r="G100">
        <v>173240</v>
      </c>
      <c r="H100">
        <f t="shared" si="3"/>
        <v>0</v>
      </c>
    </row>
    <row r="101" spans="1:8" x14ac:dyDescent="0.25">
      <c r="A101">
        <v>2.5</v>
      </c>
      <c r="B101">
        <v>0</v>
      </c>
      <c r="C101">
        <v>0</v>
      </c>
      <c r="D101">
        <v>100</v>
      </c>
      <c r="E101">
        <v>37</v>
      </c>
      <c r="F101">
        <v>130</v>
      </c>
      <c r="G101">
        <v>173343</v>
      </c>
      <c r="H101">
        <f t="shared" si="3"/>
        <v>1</v>
      </c>
    </row>
    <row r="102" spans="1:8" x14ac:dyDescent="0.25">
      <c r="A102">
        <v>2.5</v>
      </c>
      <c r="B102">
        <v>0</v>
      </c>
      <c r="C102">
        <v>0</v>
      </c>
      <c r="D102">
        <v>100</v>
      </c>
      <c r="E102">
        <v>116</v>
      </c>
      <c r="F102">
        <v>-40</v>
      </c>
      <c r="G102">
        <v>173446</v>
      </c>
      <c r="H102">
        <f t="shared" si="3"/>
        <v>0</v>
      </c>
    </row>
    <row r="103" spans="1:8" x14ac:dyDescent="0.25">
      <c r="A103">
        <v>2.5</v>
      </c>
      <c r="B103">
        <v>0</v>
      </c>
      <c r="C103">
        <v>0</v>
      </c>
      <c r="D103">
        <v>100</v>
      </c>
      <c r="E103">
        <v>166</v>
      </c>
      <c r="F103">
        <v>-165</v>
      </c>
      <c r="G103">
        <v>173549</v>
      </c>
      <c r="H103">
        <f t="shared" si="3"/>
        <v>0</v>
      </c>
    </row>
    <row r="104" spans="1:8" x14ac:dyDescent="0.25">
      <c r="A104">
        <v>2.5</v>
      </c>
      <c r="B104">
        <v>0</v>
      </c>
      <c r="C104">
        <v>0</v>
      </c>
      <c r="D104">
        <v>100</v>
      </c>
      <c r="E104">
        <v>96</v>
      </c>
      <c r="F104">
        <v>42.5</v>
      </c>
      <c r="G104">
        <v>173652</v>
      </c>
      <c r="H104">
        <f t="shared" si="3"/>
        <v>0</v>
      </c>
    </row>
    <row r="105" spans="1:8" x14ac:dyDescent="0.25">
      <c r="A105">
        <v>2.5</v>
      </c>
      <c r="B105">
        <v>0</v>
      </c>
      <c r="C105">
        <v>0</v>
      </c>
      <c r="D105">
        <v>100</v>
      </c>
      <c r="E105">
        <v>34</v>
      </c>
      <c r="F105">
        <v>160</v>
      </c>
      <c r="G105">
        <v>173755</v>
      </c>
      <c r="H105">
        <f t="shared" si="3"/>
        <v>0</v>
      </c>
    </row>
    <row r="106" spans="1:8" x14ac:dyDescent="0.25">
      <c r="A106">
        <v>2.5</v>
      </c>
      <c r="B106">
        <v>0</v>
      </c>
      <c r="C106">
        <v>0</v>
      </c>
      <c r="D106">
        <v>100</v>
      </c>
      <c r="E106">
        <v>90</v>
      </c>
      <c r="F106">
        <v>25</v>
      </c>
      <c r="G106">
        <v>173858</v>
      </c>
      <c r="H106">
        <f t="shared" si="3"/>
        <v>1</v>
      </c>
    </row>
    <row r="107" spans="1:8" x14ac:dyDescent="0.25">
      <c r="A107">
        <v>2.5</v>
      </c>
      <c r="B107">
        <v>0</v>
      </c>
      <c r="C107">
        <v>0</v>
      </c>
      <c r="D107">
        <v>100</v>
      </c>
      <c r="E107">
        <v>163</v>
      </c>
      <c r="F107">
        <v>-160</v>
      </c>
      <c r="G107">
        <v>173961</v>
      </c>
      <c r="H107">
        <f t="shared" si="3"/>
        <v>0</v>
      </c>
    </row>
    <row r="108" spans="1:8" x14ac:dyDescent="0.25">
      <c r="A108">
        <v>2.5</v>
      </c>
      <c r="B108">
        <v>0</v>
      </c>
      <c r="C108">
        <v>0</v>
      </c>
      <c r="D108">
        <v>100</v>
      </c>
      <c r="E108">
        <v>120</v>
      </c>
      <c r="F108">
        <v>-10</v>
      </c>
      <c r="G108">
        <v>174064</v>
      </c>
      <c r="H108">
        <f t="shared" si="3"/>
        <v>0</v>
      </c>
    </row>
    <row r="109" spans="1:8" x14ac:dyDescent="0.25">
      <c r="A109">
        <v>2.5</v>
      </c>
      <c r="B109">
        <v>0</v>
      </c>
      <c r="C109">
        <v>0</v>
      </c>
      <c r="D109">
        <v>100</v>
      </c>
      <c r="E109">
        <v>40</v>
      </c>
      <c r="F109">
        <v>162.5</v>
      </c>
      <c r="G109">
        <v>174167</v>
      </c>
      <c r="H109">
        <f t="shared" si="3"/>
        <v>0</v>
      </c>
    </row>
    <row r="110" spans="1:8" x14ac:dyDescent="0.25">
      <c r="A110">
        <v>2.5</v>
      </c>
      <c r="B110">
        <v>0</v>
      </c>
      <c r="C110">
        <v>0</v>
      </c>
      <c r="D110">
        <v>100</v>
      </c>
      <c r="E110">
        <v>69</v>
      </c>
      <c r="F110">
        <v>77.5</v>
      </c>
      <c r="G110">
        <v>174270</v>
      </c>
      <c r="H110">
        <f t="shared" si="3"/>
        <v>1</v>
      </c>
    </row>
    <row r="111" spans="1:8" x14ac:dyDescent="0.25">
      <c r="A111">
        <v>2.5</v>
      </c>
      <c r="B111">
        <v>0</v>
      </c>
      <c r="C111">
        <v>0</v>
      </c>
      <c r="D111">
        <v>100</v>
      </c>
      <c r="E111">
        <v>153</v>
      </c>
      <c r="F111">
        <v>-147.5</v>
      </c>
      <c r="G111">
        <v>174373</v>
      </c>
      <c r="H111">
        <f t="shared" si="3"/>
        <v>0</v>
      </c>
    </row>
    <row r="112" spans="1:8" x14ac:dyDescent="0.25">
      <c r="A112">
        <v>2.5</v>
      </c>
      <c r="B112">
        <v>0</v>
      </c>
      <c r="C112">
        <v>0</v>
      </c>
      <c r="D112">
        <v>100</v>
      </c>
      <c r="E112">
        <v>140</v>
      </c>
      <c r="F112">
        <v>-55</v>
      </c>
      <c r="G112">
        <v>174476</v>
      </c>
      <c r="H112">
        <f t="shared" si="3"/>
        <v>0</v>
      </c>
    </row>
    <row r="113" spans="1:8" x14ac:dyDescent="0.25">
      <c r="A113">
        <v>2.5</v>
      </c>
      <c r="B113">
        <v>0</v>
      </c>
      <c r="C113">
        <v>0</v>
      </c>
      <c r="D113">
        <v>100</v>
      </c>
      <c r="E113">
        <v>51</v>
      </c>
      <c r="F113">
        <v>157.5</v>
      </c>
      <c r="G113">
        <v>174579</v>
      </c>
      <c r="H113">
        <f t="shared" si="3"/>
        <v>0</v>
      </c>
    </row>
    <row r="114" spans="1:8" x14ac:dyDescent="0.25">
      <c r="A114">
        <v>2.5</v>
      </c>
      <c r="B114">
        <v>0</v>
      </c>
      <c r="C114">
        <v>0</v>
      </c>
      <c r="D114">
        <v>100</v>
      </c>
      <c r="E114">
        <v>47</v>
      </c>
      <c r="F114">
        <v>125</v>
      </c>
      <c r="G114">
        <v>174682</v>
      </c>
      <c r="H114">
        <f t="shared" si="3"/>
        <v>1</v>
      </c>
    </row>
    <row r="115" spans="1:8" x14ac:dyDescent="0.25">
      <c r="A115">
        <v>2.5</v>
      </c>
      <c r="B115">
        <v>0</v>
      </c>
      <c r="C115">
        <v>0</v>
      </c>
      <c r="D115">
        <v>100</v>
      </c>
      <c r="E115">
        <v>129</v>
      </c>
      <c r="F115">
        <v>-90</v>
      </c>
      <c r="G115">
        <v>174785</v>
      </c>
      <c r="H115">
        <f t="shared" si="3"/>
        <v>0</v>
      </c>
    </row>
    <row r="116" spans="1:8" x14ac:dyDescent="0.25">
      <c r="A116">
        <v>2.5</v>
      </c>
      <c r="B116">
        <v>0</v>
      </c>
      <c r="C116">
        <v>0</v>
      </c>
      <c r="D116">
        <v>100</v>
      </c>
      <c r="E116">
        <v>156</v>
      </c>
      <c r="F116">
        <v>-110</v>
      </c>
      <c r="G116">
        <v>174888</v>
      </c>
      <c r="H116">
        <f t="shared" si="3"/>
        <v>0</v>
      </c>
    </row>
    <row r="117" spans="1:8" x14ac:dyDescent="0.25">
      <c r="A117">
        <v>2.5</v>
      </c>
      <c r="B117">
        <v>0</v>
      </c>
      <c r="C117">
        <v>0</v>
      </c>
      <c r="D117">
        <v>100</v>
      </c>
      <c r="E117">
        <v>81</v>
      </c>
      <c r="F117">
        <v>47.5</v>
      </c>
      <c r="G117">
        <v>174991</v>
      </c>
      <c r="H117">
        <f t="shared" si="3"/>
        <v>0</v>
      </c>
    </row>
    <row r="118" spans="1:8" x14ac:dyDescent="0.25">
      <c r="A118">
        <v>2.5</v>
      </c>
      <c r="B118">
        <v>0</v>
      </c>
      <c r="C118">
        <v>0</v>
      </c>
      <c r="D118">
        <v>100</v>
      </c>
      <c r="E118">
        <v>34</v>
      </c>
      <c r="F118">
        <v>162.5</v>
      </c>
      <c r="G118">
        <v>175094</v>
      </c>
      <c r="H118">
        <f t="shared" si="3"/>
        <v>1</v>
      </c>
    </row>
    <row r="119" spans="1:8" x14ac:dyDescent="0.25">
      <c r="A119">
        <v>2.5</v>
      </c>
      <c r="B119">
        <v>0</v>
      </c>
      <c r="C119">
        <v>0</v>
      </c>
      <c r="D119">
        <v>100</v>
      </c>
      <c r="E119">
        <v>108</v>
      </c>
      <c r="F119">
        <v>-50</v>
      </c>
      <c r="G119">
        <v>175197</v>
      </c>
      <c r="H119">
        <f t="shared" si="3"/>
        <v>0</v>
      </c>
    </row>
    <row r="120" spans="1:8" x14ac:dyDescent="0.25">
      <c r="A120">
        <v>2.5</v>
      </c>
      <c r="B120">
        <v>0</v>
      </c>
      <c r="C120">
        <v>0</v>
      </c>
      <c r="D120">
        <v>100</v>
      </c>
      <c r="E120">
        <v>161</v>
      </c>
      <c r="F120">
        <v>-142.5</v>
      </c>
      <c r="G120">
        <v>175300</v>
      </c>
      <c r="H120">
        <f t="shared" si="3"/>
        <v>0</v>
      </c>
    </row>
    <row r="121" spans="1:8" x14ac:dyDescent="0.25">
      <c r="A121">
        <v>2.5</v>
      </c>
      <c r="B121">
        <v>0</v>
      </c>
      <c r="C121">
        <v>0</v>
      </c>
      <c r="D121">
        <v>100</v>
      </c>
      <c r="E121">
        <v>102</v>
      </c>
      <c r="F121">
        <v>-12.5</v>
      </c>
      <c r="G121">
        <v>175403</v>
      </c>
      <c r="H121">
        <f t="shared" si="3"/>
        <v>0</v>
      </c>
    </row>
    <row r="122" spans="1:8" x14ac:dyDescent="0.25">
      <c r="A122">
        <v>2.5</v>
      </c>
      <c r="B122">
        <v>0</v>
      </c>
      <c r="C122">
        <v>0</v>
      </c>
      <c r="D122">
        <v>100</v>
      </c>
      <c r="E122">
        <v>38</v>
      </c>
      <c r="F122">
        <v>157.5</v>
      </c>
      <c r="G122">
        <v>175506</v>
      </c>
      <c r="H122">
        <f t="shared" si="3"/>
        <v>0</v>
      </c>
    </row>
    <row r="123" spans="1:8" x14ac:dyDescent="0.25">
      <c r="A123">
        <v>2.5</v>
      </c>
      <c r="B123">
        <v>0</v>
      </c>
      <c r="C123">
        <v>0</v>
      </c>
      <c r="D123">
        <v>100</v>
      </c>
      <c r="E123">
        <v>83</v>
      </c>
      <c r="F123">
        <v>5</v>
      </c>
      <c r="G123">
        <v>175609</v>
      </c>
      <c r="H123">
        <f t="shared" si="3"/>
        <v>1</v>
      </c>
    </row>
    <row r="124" spans="1:8" x14ac:dyDescent="0.25">
      <c r="A124">
        <v>2.5</v>
      </c>
      <c r="B124">
        <v>0</v>
      </c>
      <c r="C124">
        <v>0</v>
      </c>
      <c r="D124">
        <v>100</v>
      </c>
      <c r="E124">
        <v>156</v>
      </c>
      <c r="F124">
        <v>-155</v>
      </c>
      <c r="G124">
        <v>175712</v>
      </c>
      <c r="H124">
        <f t="shared" si="3"/>
        <v>0</v>
      </c>
    </row>
    <row r="125" spans="1:8" x14ac:dyDescent="0.25">
      <c r="A125">
        <v>2.5</v>
      </c>
      <c r="B125">
        <v>0</v>
      </c>
      <c r="C125">
        <v>0</v>
      </c>
      <c r="D125">
        <v>100</v>
      </c>
      <c r="E125">
        <v>126</v>
      </c>
      <c r="F125">
        <v>-65</v>
      </c>
      <c r="G125">
        <v>175815</v>
      </c>
      <c r="H125">
        <f t="shared" si="3"/>
        <v>0</v>
      </c>
    </row>
    <row r="126" spans="1:8" x14ac:dyDescent="0.25">
      <c r="A126">
        <v>2.5</v>
      </c>
      <c r="B126">
        <v>0</v>
      </c>
      <c r="C126">
        <v>0</v>
      </c>
      <c r="D126">
        <v>100</v>
      </c>
      <c r="E126">
        <v>46</v>
      </c>
      <c r="F126">
        <v>145</v>
      </c>
      <c r="G126">
        <v>175918</v>
      </c>
      <c r="H126">
        <f t="shared" si="3"/>
        <v>0</v>
      </c>
    </row>
    <row r="127" spans="1:8" x14ac:dyDescent="0.25">
      <c r="A127">
        <v>2.5</v>
      </c>
      <c r="B127">
        <v>0</v>
      </c>
      <c r="C127">
        <v>0</v>
      </c>
      <c r="D127">
        <v>100</v>
      </c>
      <c r="E127">
        <v>58</v>
      </c>
      <c r="F127">
        <v>70</v>
      </c>
      <c r="G127">
        <v>176021</v>
      </c>
      <c r="H127">
        <f t="shared" si="3"/>
        <v>1</v>
      </c>
    </row>
    <row r="128" spans="1:8" x14ac:dyDescent="0.25">
      <c r="A128">
        <v>2.5</v>
      </c>
      <c r="B128">
        <v>0</v>
      </c>
      <c r="C128">
        <v>0</v>
      </c>
      <c r="D128">
        <v>100</v>
      </c>
      <c r="E128">
        <v>146</v>
      </c>
      <c r="F128">
        <v>-150</v>
      </c>
      <c r="G128">
        <v>176124</v>
      </c>
      <c r="H128">
        <f t="shared" si="3"/>
        <v>0</v>
      </c>
    </row>
    <row r="129" spans="1:8" x14ac:dyDescent="0.25">
      <c r="A129">
        <v>2.5</v>
      </c>
      <c r="B129">
        <v>0</v>
      </c>
      <c r="C129">
        <v>0</v>
      </c>
      <c r="D129">
        <v>100</v>
      </c>
      <c r="E129">
        <v>152</v>
      </c>
      <c r="F129">
        <v>-125</v>
      </c>
      <c r="G129">
        <v>176227</v>
      </c>
      <c r="H129">
        <f t="shared" si="3"/>
        <v>0</v>
      </c>
    </row>
    <row r="130" spans="1:8" x14ac:dyDescent="0.25">
      <c r="A130">
        <v>2.5</v>
      </c>
      <c r="B130">
        <v>0</v>
      </c>
      <c r="C130">
        <v>0</v>
      </c>
      <c r="D130">
        <v>100</v>
      </c>
      <c r="E130">
        <v>63</v>
      </c>
      <c r="F130">
        <v>117.5</v>
      </c>
      <c r="G130">
        <v>176330</v>
      </c>
      <c r="H130">
        <f t="shared" ref="H130:H161" si="4">IF(AND(D130&gt;E130,D131&lt;E131),1,0)</f>
        <v>0</v>
      </c>
    </row>
    <row r="131" spans="1:8" x14ac:dyDescent="0.25">
      <c r="A131">
        <v>2.5</v>
      </c>
      <c r="B131">
        <v>0</v>
      </c>
      <c r="C131">
        <v>0</v>
      </c>
      <c r="D131">
        <v>100</v>
      </c>
      <c r="E131">
        <v>43</v>
      </c>
      <c r="F131">
        <v>112.5</v>
      </c>
      <c r="G131">
        <v>176433</v>
      </c>
      <c r="H131">
        <f t="shared" si="4"/>
        <v>1</v>
      </c>
    </row>
    <row r="132" spans="1:8" x14ac:dyDescent="0.25">
      <c r="A132">
        <v>2.5</v>
      </c>
      <c r="B132">
        <v>0</v>
      </c>
      <c r="C132">
        <v>0</v>
      </c>
      <c r="D132">
        <v>100</v>
      </c>
      <c r="E132">
        <v>126</v>
      </c>
      <c r="F132">
        <v>-57.5</v>
      </c>
      <c r="G132">
        <v>176536</v>
      </c>
      <c r="H132">
        <f t="shared" si="4"/>
        <v>0</v>
      </c>
    </row>
    <row r="133" spans="1:8" x14ac:dyDescent="0.25">
      <c r="A133">
        <v>2.5</v>
      </c>
      <c r="B133">
        <v>0</v>
      </c>
      <c r="C133">
        <v>0</v>
      </c>
      <c r="D133">
        <v>100</v>
      </c>
      <c r="E133">
        <v>161</v>
      </c>
      <c r="F133">
        <v>-145</v>
      </c>
      <c r="G133">
        <v>176639</v>
      </c>
      <c r="H133">
        <f t="shared" si="4"/>
        <v>0</v>
      </c>
    </row>
    <row r="134" spans="1:8" x14ac:dyDescent="0.25">
      <c r="A134">
        <v>2.5</v>
      </c>
      <c r="B134">
        <v>0</v>
      </c>
      <c r="C134">
        <v>0</v>
      </c>
      <c r="D134">
        <v>100</v>
      </c>
      <c r="E134">
        <v>80</v>
      </c>
      <c r="F134">
        <v>80</v>
      </c>
      <c r="G134">
        <v>176742</v>
      </c>
      <c r="H134">
        <f t="shared" si="4"/>
        <v>0</v>
      </c>
    </row>
    <row r="135" spans="1:8" x14ac:dyDescent="0.25">
      <c r="A135">
        <v>2.5</v>
      </c>
      <c r="B135">
        <v>0</v>
      </c>
      <c r="C135">
        <v>0</v>
      </c>
      <c r="D135">
        <v>100</v>
      </c>
      <c r="E135">
        <v>37</v>
      </c>
      <c r="F135">
        <v>142.5</v>
      </c>
      <c r="G135">
        <v>176845</v>
      </c>
      <c r="H135">
        <f t="shared" si="4"/>
        <v>0</v>
      </c>
    </row>
    <row r="136" spans="1:8" x14ac:dyDescent="0.25">
      <c r="A136">
        <v>2.5</v>
      </c>
      <c r="B136">
        <v>0</v>
      </c>
      <c r="C136">
        <v>0</v>
      </c>
      <c r="D136">
        <v>100</v>
      </c>
      <c r="E136">
        <v>98</v>
      </c>
      <c r="F136">
        <v>5</v>
      </c>
      <c r="G136">
        <v>176948</v>
      </c>
      <c r="H136">
        <f t="shared" si="4"/>
        <v>1</v>
      </c>
    </row>
    <row r="137" spans="1:8" x14ac:dyDescent="0.25">
      <c r="A137">
        <v>2.5</v>
      </c>
      <c r="B137">
        <v>0</v>
      </c>
      <c r="C137">
        <v>0</v>
      </c>
      <c r="D137">
        <v>100</v>
      </c>
      <c r="E137">
        <v>161</v>
      </c>
      <c r="F137">
        <v>-155</v>
      </c>
      <c r="G137">
        <v>177051</v>
      </c>
      <c r="H137">
        <f t="shared" si="4"/>
        <v>0</v>
      </c>
    </row>
    <row r="138" spans="1:8" x14ac:dyDescent="0.25">
      <c r="A138">
        <v>2.5</v>
      </c>
      <c r="B138">
        <v>0</v>
      </c>
      <c r="C138">
        <v>0</v>
      </c>
      <c r="D138">
        <v>100</v>
      </c>
      <c r="E138">
        <v>110</v>
      </c>
      <c r="F138">
        <v>12.5</v>
      </c>
      <c r="G138">
        <v>177154</v>
      </c>
      <c r="H138">
        <f t="shared" si="4"/>
        <v>0</v>
      </c>
    </row>
    <row r="139" spans="1:8" x14ac:dyDescent="0.25">
      <c r="A139">
        <v>2.5</v>
      </c>
      <c r="B139">
        <v>0</v>
      </c>
      <c r="C139">
        <v>0</v>
      </c>
      <c r="D139">
        <v>100</v>
      </c>
      <c r="E139">
        <v>40</v>
      </c>
      <c r="F139">
        <v>162.5</v>
      </c>
      <c r="G139">
        <v>177257</v>
      </c>
      <c r="H139">
        <f t="shared" si="4"/>
        <v>0</v>
      </c>
    </row>
    <row r="140" spans="1:8" x14ac:dyDescent="0.25">
      <c r="A140">
        <v>2.5</v>
      </c>
      <c r="B140">
        <v>0</v>
      </c>
      <c r="C140">
        <v>0</v>
      </c>
      <c r="D140">
        <v>100</v>
      </c>
      <c r="E140">
        <v>69</v>
      </c>
      <c r="F140">
        <v>70</v>
      </c>
      <c r="G140">
        <v>177360</v>
      </c>
      <c r="H140">
        <f t="shared" si="4"/>
        <v>1</v>
      </c>
    </row>
    <row r="141" spans="1:8" x14ac:dyDescent="0.25">
      <c r="A141">
        <v>2.5</v>
      </c>
      <c r="B141">
        <v>0</v>
      </c>
      <c r="C141">
        <v>0</v>
      </c>
      <c r="D141">
        <v>100</v>
      </c>
      <c r="E141">
        <v>149</v>
      </c>
      <c r="F141">
        <v>-137.5</v>
      </c>
      <c r="G141">
        <v>177463</v>
      </c>
      <c r="H141">
        <f t="shared" si="4"/>
        <v>0</v>
      </c>
    </row>
    <row r="142" spans="1:8" x14ac:dyDescent="0.25">
      <c r="A142">
        <v>2.5</v>
      </c>
      <c r="B142">
        <v>0</v>
      </c>
      <c r="C142">
        <v>0</v>
      </c>
      <c r="D142">
        <v>100</v>
      </c>
      <c r="E142">
        <v>143</v>
      </c>
      <c r="F142">
        <v>-62.5</v>
      </c>
      <c r="G142">
        <v>177566</v>
      </c>
      <c r="H142">
        <f t="shared" si="4"/>
        <v>0</v>
      </c>
    </row>
    <row r="143" spans="1:8" x14ac:dyDescent="0.25">
      <c r="A143">
        <v>2.5</v>
      </c>
      <c r="B143">
        <v>0</v>
      </c>
      <c r="C143">
        <v>0</v>
      </c>
      <c r="D143">
        <v>100</v>
      </c>
      <c r="E143">
        <v>57</v>
      </c>
      <c r="F143">
        <v>102.5</v>
      </c>
      <c r="G143">
        <v>177669</v>
      </c>
      <c r="H143">
        <f t="shared" si="4"/>
        <v>0</v>
      </c>
    </row>
    <row r="144" spans="1:8" x14ac:dyDescent="0.25">
      <c r="A144">
        <v>2.5</v>
      </c>
      <c r="B144">
        <v>0</v>
      </c>
      <c r="C144">
        <v>0</v>
      </c>
      <c r="D144">
        <v>100</v>
      </c>
      <c r="E144">
        <v>44</v>
      </c>
      <c r="F144">
        <v>130</v>
      </c>
      <c r="G144">
        <v>177772</v>
      </c>
      <c r="H144">
        <f t="shared" si="4"/>
        <v>1</v>
      </c>
    </row>
    <row r="145" spans="1:8" x14ac:dyDescent="0.25">
      <c r="A145">
        <v>2.5</v>
      </c>
      <c r="B145">
        <v>0</v>
      </c>
      <c r="C145">
        <v>0</v>
      </c>
      <c r="D145">
        <v>100</v>
      </c>
      <c r="E145">
        <v>130</v>
      </c>
      <c r="F145">
        <v>-100</v>
      </c>
      <c r="G145">
        <v>177875</v>
      </c>
      <c r="H145">
        <f t="shared" si="4"/>
        <v>0</v>
      </c>
    </row>
    <row r="146" spans="1:8" x14ac:dyDescent="0.25">
      <c r="A146">
        <v>2.5</v>
      </c>
      <c r="B146">
        <v>0</v>
      </c>
      <c r="C146">
        <v>0</v>
      </c>
      <c r="D146">
        <v>100</v>
      </c>
      <c r="E146">
        <v>160</v>
      </c>
      <c r="F146">
        <v>-117.5</v>
      </c>
      <c r="G146">
        <v>177978</v>
      </c>
      <c r="H146">
        <f t="shared" si="4"/>
        <v>0</v>
      </c>
    </row>
    <row r="147" spans="1:8" x14ac:dyDescent="0.25">
      <c r="A147">
        <v>2.5</v>
      </c>
      <c r="B147">
        <v>0</v>
      </c>
      <c r="C147">
        <v>0</v>
      </c>
      <c r="D147">
        <v>100</v>
      </c>
      <c r="E147">
        <v>77</v>
      </c>
      <c r="F147">
        <v>50</v>
      </c>
      <c r="G147">
        <v>178081</v>
      </c>
      <c r="H147">
        <f t="shared" si="4"/>
        <v>0</v>
      </c>
    </row>
    <row r="148" spans="1:8" x14ac:dyDescent="0.25">
      <c r="A148">
        <v>2.5</v>
      </c>
      <c r="B148">
        <v>0</v>
      </c>
      <c r="C148">
        <v>0</v>
      </c>
      <c r="D148">
        <v>100</v>
      </c>
      <c r="E148">
        <v>32</v>
      </c>
      <c r="F148">
        <v>165</v>
      </c>
      <c r="G148">
        <v>178184</v>
      </c>
      <c r="H148">
        <f t="shared" si="4"/>
        <v>0</v>
      </c>
    </row>
    <row r="149" spans="1:8" x14ac:dyDescent="0.25">
      <c r="A149">
        <v>2.5</v>
      </c>
      <c r="B149">
        <v>0</v>
      </c>
      <c r="C149">
        <v>0</v>
      </c>
      <c r="D149">
        <v>100</v>
      </c>
      <c r="E149">
        <v>99</v>
      </c>
      <c r="F149">
        <v>-35</v>
      </c>
      <c r="G149">
        <v>178287</v>
      </c>
      <c r="H149">
        <f t="shared" si="4"/>
        <v>1</v>
      </c>
    </row>
    <row r="150" spans="1:8" x14ac:dyDescent="0.25">
      <c r="A150">
        <v>2.5</v>
      </c>
      <c r="B150">
        <v>0</v>
      </c>
      <c r="C150">
        <v>0</v>
      </c>
      <c r="D150">
        <v>100</v>
      </c>
      <c r="E150">
        <v>161</v>
      </c>
      <c r="F150">
        <v>-155</v>
      </c>
      <c r="G150">
        <v>178390</v>
      </c>
      <c r="H150">
        <f t="shared" si="4"/>
        <v>0</v>
      </c>
    </row>
    <row r="151" spans="1:8" x14ac:dyDescent="0.25">
      <c r="A151">
        <v>2.5</v>
      </c>
      <c r="B151">
        <v>0</v>
      </c>
      <c r="C151">
        <v>0</v>
      </c>
      <c r="D151">
        <v>100</v>
      </c>
      <c r="E151">
        <v>112</v>
      </c>
      <c r="F151">
        <v>-30</v>
      </c>
      <c r="G151">
        <v>178493</v>
      </c>
      <c r="H151">
        <f t="shared" si="4"/>
        <v>0</v>
      </c>
    </row>
    <row r="152" spans="1:8" x14ac:dyDescent="0.25">
      <c r="A152">
        <v>2.5</v>
      </c>
      <c r="B152">
        <v>0</v>
      </c>
      <c r="C152">
        <v>0</v>
      </c>
      <c r="D152">
        <v>100</v>
      </c>
      <c r="E152">
        <v>41</v>
      </c>
      <c r="F152">
        <v>155</v>
      </c>
      <c r="G152">
        <v>178596</v>
      </c>
      <c r="H152">
        <f t="shared" si="4"/>
        <v>0</v>
      </c>
    </row>
    <row r="153" spans="1:8" x14ac:dyDescent="0.25">
      <c r="A153">
        <v>2.5</v>
      </c>
      <c r="B153">
        <v>0</v>
      </c>
      <c r="C153">
        <v>0</v>
      </c>
      <c r="D153">
        <v>100</v>
      </c>
      <c r="E153">
        <v>73</v>
      </c>
      <c r="F153">
        <v>27.5</v>
      </c>
      <c r="G153">
        <v>178699</v>
      </c>
      <c r="H153">
        <f t="shared" si="4"/>
        <v>1</v>
      </c>
    </row>
    <row r="154" spans="1:8" x14ac:dyDescent="0.25">
      <c r="A154">
        <v>2.5</v>
      </c>
      <c r="B154">
        <v>0</v>
      </c>
      <c r="C154">
        <v>0</v>
      </c>
      <c r="D154">
        <v>100</v>
      </c>
      <c r="E154">
        <v>155</v>
      </c>
      <c r="F154">
        <v>-132.5</v>
      </c>
      <c r="G154">
        <v>178802</v>
      </c>
      <c r="H154">
        <f t="shared" si="4"/>
        <v>0</v>
      </c>
    </row>
    <row r="155" spans="1:8" x14ac:dyDescent="0.25">
      <c r="A155">
        <v>2.5</v>
      </c>
      <c r="B155">
        <v>0</v>
      </c>
      <c r="C155">
        <v>0</v>
      </c>
      <c r="D155">
        <v>100</v>
      </c>
      <c r="E155">
        <v>138</v>
      </c>
      <c r="F155">
        <v>-80</v>
      </c>
      <c r="G155">
        <v>178905</v>
      </c>
      <c r="H155">
        <f t="shared" si="4"/>
        <v>0</v>
      </c>
    </row>
    <row r="156" spans="1:8" x14ac:dyDescent="0.25">
      <c r="A156">
        <v>2.5</v>
      </c>
      <c r="B156">
        <v>0</v>
      </c>
      <c r="C156">
        <v>0</v>
      </c>
      <c r="D156">
        <v>100</v>
      </c>
      <c r="E156">
        <v>53</v>
      </c>
      <c r="F156">
        <v>135</v>
      </c>
      <c r="G156">
        <v>179008</v>
      </c>
      <c r="H156">
        <f t="shared" si="4"/>
        <v>0</v>
      </c>
    </row>
    <row r="157" spans="1:8" x14ac:dyDescent="0.25">
      <c r="A157">
        <v>2.5</v>
      </c>
      <c r="B157">
        <v>0</v>
      </c>
      <c r="C157">
        <v>0</v>
      </c>
      <c r="D157">
        <v>100</v>
      </c>
      <c r="E157">
        <v>49</v>
      </c>
      <c r="F157">
        <v>92.5</v>
      </c>
      <c r="G157">
        <v>179111</v>
      </c>
      <c r="H157">
        <f t="shared" si="4"/>
        <v>1</v>
      </c>
    </row>
    <row r="158" spans="1:8" x14ac:dyDescent="0.25">
      <c r="A158">
        <v>2.5</v>
      </c>
      <c r="B158">
        <v>0</v>
      </c>
      <c r="C158">
        <v>0</v>
      </c>
      <c r="D158">
        <v>100</v>
      </c>
      <c r="E158">
        <v>131</v>
      </c>
      <c r="F158">
        <v>-72.5</v>
      </c>
      <c r="G158">
        <v>179214</v>
      </c>
      <c r="H158">
        <f t="shared" si="4"/>
        <v>0</v>
      </c>
    </row>
    <row r="159" spans="1:8" x14ac:dyDescent="0.25">
      <c r="A159">
        <v>2.5</v>
      </c>
      <c r="B159">
        <v>0</v>
      </c>
      <c r="C159">
        <v>0</v>
      </c>
      <c r="D159">
        <v>100</v>
      </c>
      <c r="E159">
        <v>158</v>
      </c>
      <c r="F159">
        <v>-135</v>
      </c>
      <c r="G159">
        <v>179317</v>
      </c>
      <c r="H159">
        <f t="shared" si="4"/>
        <v>0</v>
      </c>
    </row>
    <row r="160" spans="1:8" x14ac:dyDescent="0.25">
      <c r="A160">
        <v>2.5</v>
      </c>
      <c r="B160">
        <v>0</v>
      </c>
      <c r="C160">
        <v>0</v>
      </c>
      <c r="D160">
        <v>100</v>
      </c>
      <c r="E160">
        <v>79</v>
      </c>
      <c r="F160">
        <v>82.5</v>
      </c>
      <c r="G160">
        <v>179420</v>
      </c>
      <c r="H160">
        <f t="shared" si="4"/>
        <v>0</v>
      </c>
    </row>
    <row r="161" spans="1:8" x14ac:dyDescent="0.25">
      <c r="A161">
        <v>2.5</v>
      </c>
      <c r="B161">
        <v>0</v>
      </c>
      <c r="C161">
        <v>0</v>
      </c>
      <c r="D161">
        <v>100</v>
      </c>
      <c r="E161">
        <v>35</v>
      </c>
      <c r="F161">
        <v>145</v>
      </c>
      <c r="G161">
        <v>179523</v>
      </c>
      <c r="H161">
        <f t="shared" si="4"/>
        <v>0</v>
      </c>
    </row>
    <row r="162" spans="1:8" x14ac:dyDescent="0.25">
      <c r="A162">
        <v>2.5</v>
      </c>
      <c r="B162">
        <v>0</v>
      </c>
      <c r="C162">
        <v>0</v>
      </c>
      <c r="D162">
        <v>100</v>
      </c>
      <c r="E162">
        <v>98</v>
      </c>
      <c r="F162">
        <v>12.5</v>
      </c>
      <c r="G162">
        <v>179626</v>
      </c>
      <c r="H162">
        <f t="shared" ref="H162:H170" si="5">IF(AND(D162&gt;E162,D163&lt;E163),1,0)</f>
        <v>1</v>
      </c>
    </row>
    <row r="163" spans="1:8" x14ac:dyDescent="0.25">
      <c r="A163">
        <v>2.5</v>
      </c>
      <c r="B163">
        <v>0</v>
      </c>
      <c r="C163">
        <v>0</v>
      </c>
      <c r="D163">
        <v>100</v>
      </c>
      <c r="E163">
        <v>162</v>
      </c>
      <c r="F163">
        <v>-157.5</v>
      </c>
      <c r="G163">
        <v>179729</v>
      </c>
      <c r="H163">
        <f t="shared" si="5"/>
        <v>0</v>
      </c>
    </row>
    <row r="164" spans="1:8" x14ac:dyDescent="0.25">
      <c r="A164">
        <v>2.5</v>
      </c>
      <c r="B164">
        <v>0</v>
      </c>
      <c r="C164">
        <v>0</v>
      </c>
      <c r="D164">
        <v>100</v>
      </c>
      <c r="E164">
        <v>110</v>
      </c>
      <c r="F164">
        <v>15</v>
      </c>
      <c r="G164">
        <v>179832</v>
      </c>
      <c r="H164">
        <f t="shared" si="5"/>
        <v>0</v>
      </c>
    </row>
    <row r="165" spans="1:8" x14ac:dyDescent="0.25">
      <c r="A165">
        <v>2.5</v>
      </c>
      <c r="B165">
        <v>0</v>
      </c>
      <c r="C165">
        <v>0</v>
      </c>
      <c r="D165">
        <v>100</v>
      </c>
      <c r="E165">
        <v>36</v>
      </c>
      <c r="F165">
        <v>165</v>
      </c>
      <c r="G165">
        <v>179935</v>
      </c>
      <c r="H165">
        <f t="shared" si="5"/>
        <v>0</v>
      </c>
    </row>
    <row r="166" spans="1:8" x14ac:dyDescent="0.25">
      <c r="A166">
        <v>2.5</v>
      </c>
      <c r="B166">
        <v>0</v>
      </c>
      <c r="C166">
        <v>0</v>
      </c>
      <c r="D166">
        <v>100</v>
      </c>
      <c r="E166">
        <v>80</v>
      </c>
      <c r="F166">
        <v>50</v>
      </c>
      <c r="G166">
        <v>180038</v>
      </c>
      <c r="H166">
        <f t="shared" si="5"/>
        <v>1</v>
      </c>
    </row>
    <row r="167" spans="1:8" x14ac:dyDescent="0.25">
      <c r="A167">
        <v>2.5</v>
      </c>
      <c r="B167">
        <v>0</v>
      </c>
      <c r="C167">
        <v>0</v>
      </c>
      <c r="D167">
        <v>100</v>
      </c>
      <c r="E167">
        <v>160</v>
      </c>
      <c r="F167">
        <v>-160</v>
      </c>
      <c r="G167">
        <v>180141</v>
      </c>
      <c r="H167">
        <f t="shared" si="5"/>
        <v>0</v>
      </c>
    </row>
    <row r="168" spans="1:8" x14ac:dyDescent="0.25">
      <c r="A168">
        <v>2.5</v>
      </c>
      <c r="B168">
        <v>0</v>
      </c>
      <c r="C168">
        <v>0</v>
      </c>
      <c r="D168">
        <v>100</v>
      </c>
      <c r="E168">
        <v>141</v>
      </c>
      <c r="F168">
        <v>-55</v>
      </c>
      <c r="G168">
        <v>180244</v>
      </c>
      <c r="H168">
        <f t="shared" si="5"/>
        <v>0</v>
      </c>
    </row>
    <row r="169" spans="1:8" x14ac:dyDescent="0.25">
      <c r="A169">
        <v>2.5</v>
      </c>
      <c r="B169">
        <v>0</v>
      </c>
      <c r="C169">
        <v>0</v>
      </c>
      <c r="D169">
        <v>100</v>
      </c>
      <c r="E169">
        <v>54</v>
      </c>
      <c r="F169">
        <v>150</v>
      </c>
      <c r="G169">
        <v>180347</v>
      </c>
      <c r="H169">
        <f t="shared" si="5"/>
        <v>0</v>
      </c>
    </row>
    <row r="170" spans="1:8" x14ac:dyDescent="0.25">
      <c r="A170">
        <v>2.5</v>
      </c>
      <c r="B170">
        <v>0</v>
      </c>
      <c r="C170">
        <v>0</v>
      </c>
      <c r="D170">
        <v>100</v>
      </c>
      <c r="E170">
        <v>44</v>
      </c>
      <c r="F170">
        <v>130</v>
      </c>
      <c r="G170">
        <v>180450</v>
      </c>
      <c r="H170">
        <f t="shared" si="5"/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K 4 G L U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A r g Y t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4 G L U + k M y M U / A Q A A D w Q A A B M A H A B G b 3 J t d W x h c y 9 T Z W N 0 a W 9 u M S 5 t I K I Y A C i g F A A A A A A A A A A A A A A A A A A A A A A A A A A A A N W S 3 0 v D M B D H 3 w f 9 H 0 L 2 s k E s d j 9 B 6 V O 7 g Q 8 K 0 v l k R d L u 3 I L p Z S R X d Q z / d 1 O K 6 H B 9 V v O S 5 D 5 3 u e + X i 4 O S l E G W t X t 0 G f S C n t t K C 2 v W 5 3 v 5 y o w r l d a S F G 7 Y W p L k L G Y a K O g x v z J T 2 x J 8 J H E v Y W r K u g K k w V J p C B O D 5 C 9 u w J O L / M 6 B d T k p q l 1 Y S C L l S O U p u G c y u 3 y c Z q V E B P t 4 v Z i c R 0 u F U p 9 V U m F e S q 0 K K x t l + S k t I b 0 R H 4 r 7 F L S q F I G N u e C C J U b X F b p 4 L t g C S 7 P 2 6 X E 0 m o 4 E u 6 0 N Q U Z 7 D f H X M b w x C A 9 D 0 V r q 8 2 Q r c e P 9 r / Y 7 a N y u Z O G T V l a i e z K 2 a l 9 v o B u 0 / s X h w N t o 5 L u T J w z r q g D 7 L t g n G X l y h T S b h E 3 l N z D u A p M u M O 0 C s 8 7 u 8 + O S 9 2 H Q U 3 j S 7 8 8 P 4 I B I / 4 X p H w n 5 Z 6 M / T c a d 5 J e G / w F Q S w E C L Q A U A A I A C A A r g Y t T h S p h W a Y A A A D 5 A A A A E g A A A A A A A A A A A A A A A A A A A A A A Q 2 9 u Z m l n L 1 B h Y 2 t h Z 2 U u e G 1 s U E s B A i 0 A F A A C A A g A K 4 G L U w / K 6 a u k A A A A 6 Q A A A B M A A A A A A A A A A A A A A A A A 8 g A A A F t D b 2 5 0 Z W 5 0 X 1 R 5 c G V z X S 5 4 b W x Q S w E C L Q A U A A I A C A A r g Y t T 6 Q z I x T 8 B A A A P B A A A E w A A A A A A A A A A A A A A A A D j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F Q A A A A A A A J o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F 3 J T I w b 3 N j a W x s Y X R p b m c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e W F 3 X 2 9 z Y 2 l s b G F 0 a W 5 n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x V D I z O j U y O j E 1 L j Q x N T Y 5 M z l a I i A v P j x F b n R y e S B U e X B l P S J G a W x s Q 2 9 s d W 1 u V H l w Z X M i I F Z h b H V l P S J z Q l F N R E F 3 T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Y X c g b 3 N j a W x s Y X R p b m c g Z G F 0 Y S 9 D a G F u Z 2 V k I F R 5 c G U u e 0 N v b H V t b j E s M H 0 m c X V v d D s s J n F 1 b 3 Q 7 U 2 V j d G l v b j E v e W F 3 I G 9 z Y 2 l s b G F 0 a W 5 n I G R h d G E v Q 2 h h b m d l Z C B U e X B l L n t D b 2 x 1 b W 4 y L D F 9 J n F 1 b 3 Q 7 L C Z x d W 9 0 O 1 N l Y 3 R p b 2 4 x L 3 l h d y B v c 2 N p b G x h d G l u Z y B k Y X R h L 0 N o Y W 5 n Z W Q g V H l w Z S 5 7 Q 2 9 s d W 1 u M y w y f S Z x d W 9 0 O y w m c X V v d D t T Z W N 0 a W 9 u M S 9 5 Y X c g b 3 N j a W x s Y X R p b m c g Z G F 0 Y S 9 D a G F u Z 2 V k I F R 5 c G U u e 0 N v b H V t b j Q s M 3 0 m c X V v d D s s J n F 1 b 3 Q 7 U 2 V j d G l v b j E v e W F 3 I G 9 z Y 2 l s b G F 0 a W 5 n I G R h d G E v Q 2 h h b m d l Z C B U e X B l L n t D b 2 x 1 b W 4 1 L D R 9 J n F 1 b 3 Q 7 L C Z x d W 9 0 O 1 N l Y 3 R p b 2 4 x L 3 l h d y B v c 2 N p b G x h d G l u Z y B k Y X R h L 0 N o Y W 5 n Z W Q g V H l w Z S 5 7 Q 2 9 s d W 1 u N i w 1 f S Z x d W 9 0 O y w m c X V v d D t T Z W N 0 a W 9 u M S 9 5 Y X c g b 3 N j a W x s Y X R p b m c g Z G F 0 Y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e W F 3 I G 9 z Y 2 l s b G F 0 a W 5 n I G R h d G E v Q 2 h h b m d l Z C B U e X B l L n t D b 2 x 1 b W 4 x L D B 9 J n F 1 b 3 Q 7 L C Z x d W 9 0 O 1 N l Y 3 R p b 2 4 x L 3 l h d y B v c 2 N p b G x h d G l u Z y B k Y X R h L 0 N o Y W 5 n Z W Q g V H l w Z S 5 7 Q 2 9 s d W 1 u M i w x f S Z x d W 9 0 O y w m c X V v d D t T Z W N 0 a W 9 u M S 9 5 Y X c g b 3 N j a W x s Y X R p b m c g Z G F 0 Y S 9 D a G F u Z 2 V k I F R 5 c G U u e 0 N v b H V t b j M s M n 0 m c X V v d D s s J n F 1 b 3 Q 7 U 2 V j d G l v b j E v e W F 3 I G 9 z Y 2 l s b G F 0 a W 5 n I G R h d G E v Q 2 h h b m d l Z C B U e X B l L n t D b 2 x 1 b W 4 0 L D N 9 J n F 1 b 3 Q 7 L C Z x d W 9 0 O 1 N l Y 3 R p b 2 4 x L 3 l h d y B v c 2 N p b G x h d G l u Z y B k Y X R h L 0 N o Y W 5 n Z W Q g V H l w Z S 5 7 Q 2 9 s d W 1 u N S w 0 f S Z x d W 9 0 O y w m c X V v d D t T Z W N 0 a W 9 u M S 9 5 Y X c g b 3 N j a W x s Y X R p b m c g Z G F 0 Y S 9 D a G F u Z 2 V k I F R 5 c G U u e 0 N v b H V t b j Y s N X 0 m c X V v d D s s J n F 1 b 3 Q 7 U 2 V j d G l v b j E v e W F 3 I G 9 z Y 2 l s b G F 0 a W 5 n I G R h d G E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Y X c l M j B v c 2 N p b G x h d G l u Z y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F 3 J T I w b 3 N j a W x s Y X R p b m c l M j B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F 3 J T I w c 2 V 0 d G x p b m c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e W F 3 X 3 N l d H R s a W 5 n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J U M D A 6 M D k 6 M j I u M T U 4 M j I z M 1 o i I C 8 + P E V u d H J 5 I F R 5 c G U 9 I k Z p b G x D b 2 x 1 b W 5 U e X B l c y I g V m F s d W U 9 I n N C U V V G Q X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l h d y B z Z X R 0 b G l u Z y B k Y X R h L 0 N o Y W 5 n Z W Q g V H l w Z S 5 7 Q 2 9 s d W 1 u M S w w f S Z x d W 9 0 O y w m c X V v d D t T Z W N 0 a W 9 u M S 9 5 Y X c g c 2 V 0 d G x p b m c g Z G F 0 Y S 9 D a G F u Z 2 V k I F R 5 c G U u e 0 N v b H V t b j I s M X 0 m c X V v d D s s J n F 1 b 3 Q 7 U 2 V j d G l v b j E v e W F 3 I H N l d H R s a W 5 n I G R h d G E v Q 2 h h b m d l Z C B U e X B l L n t D b 2 x 1 b W 4 z L D J 9 J n F 1 b 3 Q 7 L C Z x d W 9 0 O 1 N l Y 3 R p b 2 4 x L 3 l h d y B z Z X R 0 b G l u Z y B k Y X R h L 0 N o Y W 5 n Z W Q g V H l w Z S 5 7 Q 2 9 s d W 1 u N C w z f S Z x d W 9 0 O y w m c X V v d D t T Z W N 0 a W 9 u M S 9 5 Y X c g c 2 V 0 d G x p b m c g Z G F 0 Y S 9 D a G F u Z 2 V k I F R 5 c G U u e 0 N v b H V t b j U s N H 0 m c X V v d D s s J n F 1 b 3 Q 7 U 2 V j d G l v b j E v e W F 3 I H N l d H R s a W 5 n I G R h d G E v Q 2 h h b m d l Z C B U e X B l L n t D b 2 x 1 b W 4 2 L D V 9 J n F 1 b 3 Q 7 L C Z x d W 9 0 O 1 N l Y 3 R p b 2 4 x L 3 l h d y B z Z X R 0 b G l u Z y B k Y X R h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5 Y X c g c 2 V 0 d G x p b m c g Z G F 0 Y S 9 D a G F u Z 2 V k I F R 5 c G U u e 0 N v b H V t b j E s M H 0 m c X V v d D s s J n F 1 b 3 Q 7 U 2 V j d G l v b j E v e W F 3 I H N l d H R s a W 5 n I G R h d G E v Q 2 h h b m d l Z C B U e X B l L n t D b 2 x 1 b W 4 y L D F 9 J n F 1 b 3 Q 7 L C Z x d W 9 0 O 1 N l Y 3 R p b 2 4 x L 3 l h d y B z Z X R 0 b G l u Z y B k Y X R h L 0 N o Y W 5 n Z W Q g V H l w Z S 5 7 Q 2 9 s d W 1 u M y w y f S Z x d W 9 0 O y w m c X V v d D t T Z W N 0 a W 9 u M S 9 5 Y X c g c 2 V 0 d G x p b m c g Z G F 0 Y S 9 D a G F u Z 2 V k I F R 5 c G U u e 0 N v b H V t b j Q s M 3 0 m c X V v d D s s J n F 1 b 3 Q 7 U 2 V j d G l v b j E v e W F 3 I H N l d H R s a W 5 n I G R h d G E v Q 2 h h b m d l Z C B U e X B l L n t D b 2 x 1 b W 4 1 L D R 9 J n F 1 b 3 Q 7 L C Z x d W 9 0 O 1 N l Y 3 R p b 2 4 x L 3 l h d y B z Z X R 0 b G l u Z y B k Y X R h L 0 N o Y W 5 n Z W Q g V H l w Z S 5 7 Q 2 9 s d W 1 u N i w 1 f S Z x d W 9 0 O y w m c X V v d D t T Z W N 0 a W 9 u M S 9 5 Y X c g c 2 V 0 d G x p b m c g Z G F 0 Y S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l h d y U y M H N l d H R s a W 5 n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Y X c l M j B z Z X R 0 b G l u Z y U y M G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t F n E 7 E K l a E C l 5 y o e w S A k 9 Q A A A A A C A A A A A A A D Z g A A w A A A A B A A A A A e F H U 8 E T M t 9 l q / / V s g J v i B A A A A A A S A A A C g A A A A E A A A A A e F z Y V V V 0 d g l u H k X f W H l M 1 Q A A A A x W h W d 6 b Z D T f c 8 B 1 p C V 1 R V C y h n k o B G h P / G G 4 r M / C i a B R / B I A s / R m E h i G 4 E I s Q Y z C q / m o r E K s o / k o l o t A / S s X f b l K g 4 J z l s j + s a g F k g 6 H l k X I U A A A A 3 X B x 5 4 p u 3 E A R O L d m b n E Y v p I a W q E = < / D a t a M a s h u p > 
</file>

<file path=customXml/itemProps1.xml><?xml version="1.0" encoding="utf-8"?>
<ds:datastoreItem xmlns:ds="http://schemas.openxmlformats.org/officeDocument/2006/customXml" ds:itemID="{B4A67723-6CE1-4882-965C-AAD70B6712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Settling</vt:lpstr>
      <vt:lpstr>oscillating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2021-12-12T00:09:45Z</dcterms:modified>
</cp:coreProperties>
</file>