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eilAdrian\Documents\Altium\voltage-regulator-learning-platform\Project Outputs for Vreg_Learning_Platform\"/>
    </mc:Choice>
  </mc:AlternateContent>
  <xr:revisionPtr revIDLastSave="0" documentId="13_ncr:1_{9FBD14D6-55B1-436F-BF40-184F9AA46A9F}" xr6:coauthVersionLast="36" xr6:coauthVersionMax="36" xr10:uidLastSave="{00000000-0000-0000-0000-000000000000}"/>
  <bookViews>
    <workbookView xWindow="0" yWindow="0" windowWidth="26970" windowHeight="10830" xr2:uid="{C34628C4-7ADB-4358-B6EA-525AFBB69DF7}"/>
  </bookViews>
  <sheets>
    <sheet name="Bill of Materials" sheetId="1" r:id="rId1"/>
  </sheets>
  <definedNames>
    <definedName name="_xlnm.Print_Titles" localSheetId="0">'Bill of Materials'!$1:$1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" l="1"/>
  <c r="B54" i="1"/>
  <c r="B3" i="1"/>
  <c r="B11" i="1"/>
  <c r="B12" i="1"/>
  <c r="B13" i="1"/>
  <c r="B14" i="1"/>
  <c r="B15" i="1"/>
  <c r="B17" i="1"/>
  <c r="B18" i="1"/>
  <c r="B20" i="1"/>
  <c r="B21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55" i="1"/>
  <c r="B56" i="1"/>
  <c r="B57" i="1"/>
  <c r="B58" i="1"/>
  <c r="B59" i="1"/>
  <c r="B60" i="1"/>
  <c r="B61" i="1"/>
  <c r="B62" i="1"/>
  <c r="B63" i="1"/>
</calcChain>
</file>

<file path=xl/sharedStrings.xml><?xml version="1.0" encoding="utf-8"?>
<sst xmlns="http://schemas.openxmlformats.org/spreadsheetml/2006/main" count="334" uniqueCount="236">
  <si>
    <t>Value</t>
  </si>
  <si>
    <t>Manufacturer</t>
  </si>
  <si>
    <t>Manufacturer Order Number</t>
  </si>
  <si>
    <t>10nF</t>
  </si>
  <si>
    <t>TDK Corporation</t>
  </si>
  <si>
    <t>C1608X8R1H103K080AA</t>
  </si>
  <si>
    <t>810-C1608X8R1H103K</t>
  </si>
  <si>
    <t>1mF</t>
  </si>
  <si>
    <t>Kemet</t>
  </si>
  <si>
    <t>ESY108M035AL4AA</t>
  </si>
  <si>
    <t>80-ESY108M035AL4AA</t>
  </si>
  <si>
    <t>220uF</t>
  </si>
  <si>
    <t>Wurth Elektronik</t>
  </si>
  <si>
    <t>10uF</t>
  </si>
  <si>
    <t>Taiyo Yuden</t>
  </si>
  <si>
    <t>100nF</t>
  </si>
  <si>
    <t>AVX</t>
  </si>
  <si>
    <t>06035C104KAT2A</t>
  </si>
  <si>
    <t>581-06035C104KAT2A</t>
  </si>
  <si>
    <t>22uF</t>
  </si>
  <si>
    <t>1nF</t>
  </si>
  <si>
    <t>885012206083</t>
  </si>
  <si>
    <t>710-885012206083</t>
  </si>
  <si>
    <t>22pF</t>
  </si>
  <si>
    <t>06035A220K4T2A</t>
  </si>
  <si>
    <t>581-06035A220K4T2A</t>
  </si>
  <si>
    <t>47uF</t>
  </si>
  <si>
    <t>865080645012</t>
  </si>
  <si>
    <t>710-865080645012</t>
  </si>
  <si>
    <t>BAT54-05W</t>
  </si>
  <si>
    <t>Infineon Technologies</t>
  </si>
  <si>
    <t>12V</t>
  </si>
  <si>
    <t>ON Semiconductor</t>
  </si>
  <si>
    <t>BZX84C12LT1G</t>
  </si>
  <si>
    <t>863-BZX84C12LT1G</t>
  </si>
  <si>
    <t>20V</t>
  </si>
  <si>
    <t>BZX84C20LT1G</t>
  </si>
  <si>
    <t>863-BZX84C20LT1G</t>
  </si>
  <si>
    <t>ATL431AQDBZR</t>
  </si>
  <si>
    <t>Texas Instruments</t>
  </si>
  <si>
    <t>SMDJ20A</t>
  </si>
  <si>
    <t>Littelfuse</t>
  </si>
  <si>
    <t>576-SMDJ20A</t>
  </si>
  <si>
    <t>Red</t>
  </si>
  <si>
    <t>150060RS75000</t>
  </si>
  <si>
    <t>710-150060RS75000</t>
  </si>
  <si>
    <t>BAS70-04</t>
  </si>
  <si>
    <t>726-BAS7004E6327HTSA</t>
  </si>
  <si>
    <t>15V</t>
  </si>
  <si>
    <t>BZX84C15LT3G</t>
  </si>
  <si>
    <t>863-BZX84C15LT3G</t>
  </si>
  <si>
    <t>BAT54-06W</t>
  </si>
  <si>
    <t>SMC5K40A-M3/I</t>
  </si>
  <si>
    <t>Vishay</t>
  </si>
  <si>
    <t>PMEG6030ETPX</t>
  </si>
  <si>
    <t>Nexperia</t>
  </si>
  <si>
    <t>771-PMEG6030ETPX</t>
  </si>
  <si>
    <t>TLE42764GV</t>
  </si>
  <si>
    <t>726-TLE42764GV</t>
  </si>
  <si>
    <t>TLS202B1MBV33</t>
  </si>
  <si>
    <t>61301221121</t>
  </si>
  <si>
    <t>710-61301221121</t>
  </si>
  <si>
    <t>61302021121</t>
  </si>
  <si>
    <t>710-61302021121</t>
  </si>
  <si>
    <t>61301621121</t>
  </si>
  <si>
    <t>710-61301621121</t>
  </si>
  <si>
    <t>61300311121</t>
  </si>
  <si>
    <t>710-61300311121</t>
  </si>
  <si>
    <t>61300211121</t>
  </si>
  <si>
    <t>710-61300211121</t>
  </si>
  <si>
    <t>61300621121</t>
  </si>
  <si>
    <t>710-61300621121</t>
  </si>
  <si>
    <t>10uH</t>
  </si>
  <si>
    <t>Bourns</t>
  </si>
  <si>
    <t>SRP6060FA-100M</t>
  </si>
  <si>
    <t>652-SRP6060FA-100M</t>
  </si>
  <si>
    <t>BSS816NW</t>
  </si>
  <si>
    <t>726-SP000917562</t>
  </si>
  <si>
    <t>IPD650P06NM</t>
  </si>
  <si>
    <t>726-IPD650P06NMATMA1</t>
  </si>
  <si>
    <t>BSS84PH6327XTSA2</t>
  </si>
  <si>
    <t>726-BSS84PH6327XTSA2</t>
  </si>
  <si>
    <t>BSZ100N06NS</t>
  </si>
  <si>
    <t>726-BSZ100N06NSATMA1</t>
  </si>
  <si>
    <t>15mR</t>
  </si>
  <si>
    <t>Ohmite</t>
  </si>
  <si>
    <t>L4T12FR015FER</t>
  </si>
  <si>
    <t>284-L4T12FR015FER</t>
  </si>
  <si>
    <t>47k</t>
  </si>
  <si>
    <t>CRCW060347K0FK</t>
  </si>
  <si>
    <t>100k</t>
  </si>
  <si>
    <t>CRCW0603100KFK</t>
  </si>
  <si>
    <t>1.3k</t>
  </si>
  <si>
    <t>CRCW06031K30FK</t>
  </si>
  <si>
    <t>2MEG</t>
  </si>
  <si>
    <t>CRCW06032M00FK</t>
  </si>
  <si>
    <t>64.9k</t>
  </si>
  <si>
    <t>CRCW060364K9FK</t>
  </si>
  <si>
    <t>17.8k</t>
  </si>
  <si>
    <t>CRCW060317K8FK</t>
  </si>
  <si>
    <t>4.7k</t>
  </si>
  <si>
    <t>CRCW06034K70FK</t>
  </si>
  <si>
    <t>2.2k</t>
  </si>
  <si>
    <t>20R</t>
  </si>
  <si>
    <t>CRCW060320R0FK</t>
  </si>
  <si>
    <t>10k</t>
  </si>
  <si>
    <t>3361P-1-103GLF</t>
  </si>
  <si>
    <t>652-3361P-1-103GLF</t>
  </si>
  <si>
    <t>MuRata</t>
  </si>
  <si>
    <t>1301.9314</t>
  </si>
  <si>
    <t>Schurter</t>
  </si>
  <si>
    <t>693-1301.9314</t>
  </si>
  <si>
    <t>CL-SB-12A-01T</t>
  </si>
  <si>
    <t>NIDEC COPAL ELECTRONICS, Inc.</t>
  </si>
  <si>
    <t>229-CL-SB-12A-01T</t>
  </si>
  <si>
    <t>5011</t>
  </si>
  <si>
    <t>Keystone Electronics Corp.</t>
  </si>
  <si>
    <t>534-5011</t>
  </si>
  <si>
    <t>S1751-46R</t>
  </si>
  <si>
    <t>Harwin</t>
  </si>
  <si>
    <t>855-S1751-46R</t>
  </si>
  <si>
    <t>IRS2184SPBF</t>
  </si>
  <si>
    <t>ICM7555IBAZ</t>
  </si>
  <si>
    <t>Renesas</t>
  </si>
  <si>
    <t>LM339PWR</t>
  </si>
  <si>
    <t>MCP6567-E/MS</t>
  </si>
  <si>
    <t>Microchip Technology</t>
  </si>
  <si>
    <t>579-MCP6567-E/MS</t>
  </si>
  <si>
    <t>HEF4043BT,653</t>
  </si>
  <si>
    <t>771-HEF4043BT653</t>
  </si>
  <si>
    <t>74HC4002PW,118</t>
  </si>
  <si>
    <t>771-HC4002PW118</t>
  </si>
  <si>
    <t>MAX4073FAUT+T</t>
  </si>
  <si>
    <t>Maxim Integrated Products</t>
  </si>
  <si>
    <t>700-MAX4073FAUT+T</t>
  </si>
  <si>
    <t>MAX40056TAUA+</t>
  </si>
  <si>
    <t>700-MAX40056TAUA+</t>
  </si>
  <si>
    <t>INA180A1IDBVR</t>
  </si>
  <si>
    <t>TLV197QDGKRQ1</t>
  </si>
  <si>
    <t>595-TLV197QDGKRQ1</t>
  </si>
  <si>
    <t>575-8</t>
  </si>
  <si>
    <t>534-575-8</t>
  </si>
  <si>
    <t>61301511121</t>
  </si>
  <si>
    <t>710-61301511121</t>
  </si>
  <si>
    <t>61201021621</t>
  </si>
  <si>
    <t>710-61201021621</t>
  </si>
  <si>
    <t>Mouser Order Number</t>
  </si>
  <si>
    <t>EEV227M050A9PAA</t>
  </si>
  <si>
    <t>80-EEV227M050A9PAA</t>
  </si>
  <si>
    <t>GRT31CR61H106ME01L</t>
  </si>
  <si>
    <t>Murata Electronics</t>
  </si>
  <si>
    <t>81-GRT31CR61H106ME1L</t>
  </si>
  <si>
    <t>TMK325BJ226MM-T</t>
  </si>
  <si>
    <t>963-TMK325BJ226MM-T</t>
  </si>
  <si>
    <t>595-ATL431LIAQDBZRQ1</t>
  </si>
  <si>
    <t>SMC5K40A-M3/H</t>
  </si>
  <si>
    <t>78-SMC5K40A-M3/H</t>
  </si>
  <si>
    <t>CRCW06032K20JNEAC</t>
  </si>
  <si>
    <t>71-CRCW06032K20JNEAC</t>
  </si>
  <si>
    <t>71-CRCW060347K0FKEAH</t>
  </si>
  <si>
    <t>71-CRCW0603100KFKEAC</t>
  </si>
  <si>
    <t>71-CRCW06031K30FKEAC</t>
  </si>
  <si>
    <t>71-CRCW06032M00FKEAC</t>
  </si>
  <si>
    <t>71-CRCW060364K9FKEB</t>
  </si>
  <si>
    <t>71-CRCW0603-17.8K-E3</t>
  </si>
  <si>
    <t>71-CRCW06034K70FKEB</t>
  </si>
  <si>
    <t>71-CRCW060320R0FKEAH</t>
  </si>
  <si>
    <t>NCU18XH103D60RB</t>
  </si>
  <si>
    <t>81-NCU18XH103D60RB</t>
  </si>
  <si>
    <t>IRS2184S</t>
  </si>
  <si>
    <t>942-IRS2184STRPBF</t>
  </si>
  <si>
    <t>ICM7555CBAZ-T</t>
  </si>
  <si>
    <t>968-ICM7555CBAZ-T</t>
  </si>
  <si>
    <t>595-LM339PWRG3</t>
  </si>
  <si>
    <t>595-INA180A1QDBVRQ1</t>
  </si>
  <si>
    <t>7447709150</t>
  </si>
  <si>
    <t>15uH</t>
  </si>
  <si>
    <t>710-7447709150</t>
  </si>
  <si>
    <t>Quantity per Board</t>
  </si>
  <si>
    <t>Total Quantity</t>
  </si>
  <si>
    <t>SRP6060FA-6R8M</t>
  </si>
  <si>
    <t>652-SRP6060FA-6R8M</t>
  </si>
  <si>
    <t>SRP6060FA-150M</t>
  </si>
  <si>
    <t>652-SRP6060FA-150M</t>
  </si>
  <si>
    <t>SRP6050CA-4R7M</t>
  </si>
  <si>
    <t>652-SRP6050CA-4R7M</t>
  </si>
  <si>
    <t>710-74477004</t>
  </si>
  <si>
    <t>710-74477006</t>
  </si>
  <si>
    <t>710-74477010</t>
  </si>
  <si>
    <t>710-7447709270</t>
  </si>
  <si>
    <t>HS15 3R3 F</t>
  </si>
  <si>
    <t>74477004</t>
  </si>
  <si>
    <t>74477006</t>
  </si>
  <si>
    <t>74477010</t>
  </si>
  <si>
    <t>7447709270</t>
  </si>
  <si>
    <t>284-HS15-3.3F</t>
  </si>
  <si>
    <t>6.8uH</t>
  </si>
  <si>
    <t>4.7uH</t>
  </si>
  <si>
    <t>6.1uH</t>
  </si>
  <si>
    <t>27uH</t>
  </si>
  <si>
    <t>3.3R</t>
  </si>
  <si>
    <t>HS15 5R F</t>
  </si>
  <si>
    <t>5R</t>
  </si>
  <si>
    <t>284-HS15-5.0F</t>
  </si>
  <si>
    <t>3.9R</t>
  </si>
  <si>
    <t>HS15 3R9 F</t>
  </si>
  <si>
    <t>284-HS153R9J</t>
  </si>
  <si>
    <t>12R</t>
  </si>
  <si>
    <t>HS15 12R F</t>
  </si>
  <si>
    <t>284-HS15-12F</t>
  </si>
  <si>
    <t>HS15 20R F</t>
  </si>
  <si>
    <t>284-HS15-20F</t>
  </si>
  <si>
    <t>HS15 30R F</t>
  </si>
  <si>
    <t>284-HS15-30F</t>
  </si>
  <si>
    <t>30R</t>
  </si>
  <si>
    <t>HS15 56R F</t>
  </si>
  <si>
    <t>75R</t>
  </si>
  <si>
    <t>284-HS15-75F</t>
  </si>
  <si>
    <t>HS15 47R F</t>
  </si>
  <si>
    <t>284-HS15-47F</t>
  </si>
  <si>
    <t>47R</t>
  </si>
  <si>
    <t>NXRT15XH103FA5B040</t>
  </si>
  <si>
    <t>81-NXRT15XH103FA5B40</t>
  </si>
  <si>
    <t>TE Connectivity</t>
  </si>
  <si>
    <t>1658620-1</t>
  </si>
  <si>
    <t>571-1658620-1</t>
  </si>
  <si>
    <t>89110-0101</t>
  </si>
  <si>
    <t>3M Electronic Solutions Division</t>
  </si>
  <si>
    <t>517-89110-0101</t>
  </si>
  <si>
    <t>517-D89110-0131HK</t>
  </si>
  <si>
    <t>D89110-0131HK</t>
  </si>
  <si>
    <t>710-63911015521CAB</t>
  </si>
  <si>
    <t>63911015521CAB</t>
  </si>
  <si>
    <t>726-TLS202B1MBV33HTS</t>
  </si>
  <si>
    <t>726-BAT5405WH6327</t>
  </si>
  <si>
    <t>726-BAT5406WH6327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</si>
</sst>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1" xfId="0" quotePrefix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2" xfId="0" applyNumberFormat="1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4" xfId="0" applyNumberFormat="1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5" xfId="0" quotePrefix="1" applyBorder="1" applyAlignment="1">
      <alignment vertical="center" wrapText="1"/>
    </xf>
  </cellXfs>
  <cellStyles count="1">
    <cellStyle name="Normal" xfId="0" builtinId="0"/>
  </cellStyles>
  <dxfs count="10">
    <dxf>
      <alignment horizontal="general" vertical="center" textRotation="0" wrapText="1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</border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56E62B3-7481-4060-987D-AF48D3E84DBB}" name="Table1" displayName="Table1" ref="A1:F84" totalsRowShown="0" headerRowDxfId="0" dataDxfId="3" headerRowBorderDxfId="1" tableBorderDxfId="2">
  <autoFilter ref="A1:F84" xr:uid="{D9BF5F37-B943-45BF-873F-68B55AF97837}"/>
  <tableColumns count="6">
    <tableColumn id="1" xr3:uid="{70D14C04-4170-4056-A3BF-C9CB39187747}" name="Quantity per Board" dataDxfId="9"/>
    <tableColumn id="2" xr3:uid="{628611B3-2A94-490A-8D05-FFCD60029882}" name="Total Quantity" dataDxfId="4">
      <calculatedColumnFormula>Table1[[#This Row],[Quantity per Board]]*2</calculatedColumnFormula>
    </tableColumn>
    <tableColumn id="4" xr3:uid="{107B0720-A0A0-4E1B-975F-E9851D5AE4A2}" name="Value" dataDxfId="8"/>
    <tableColumn id="5" xr3:uid="{BE89D70C-8E71-44F5-B98F-BF41A2726D02}" name="Manufacturer" dataDxfId="7"/>
    <tableColumn id="6" xr3:uid="{6EA64AF4-3813-41CB-9F5B-F48B3BD4D1C3}" name="Manufacturer Order Number" dataDxfId="6"/>
    <tableColumn id="17" xr3:uid="{FF7BED07-A4EA-454B-8BD4-F3CCEB02B431}" name="Mouser Order Number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71F53-06F2-4669-9EA0-4F011088528E}">
  <sheetPr>
    <pageSetUpPr fitToPage="1"/>
  </sheetPr>
  <dimension ref="A1:F85"/>
  <sheetViews>
    <sheetView tabSelected="1" zoomScaleNormal="100" workbookViewId="0">
      <selection activeCell="G5" sqref="G5"/>
    </sheetView>
  </sheetViews>
  <sheetFormatPr defaultRowHeight="15" x14ac:dyDescent="0.25"/>
  <cols>
    <col min="1" max="2" width="12.28515625" customWidth="1"/>
    <col min="3" max="3" width="16.5703125" customWidth="1"/>
    <col min="4" max="4" width="17.28515625" customWidth="1"/>
    <col min="5" max="5" width="28.42578125" customWidth="1"/>
    <col min="6" max="6" width="23.7109375" customWidth="1"/>
    <col min="7" max="7" width="29.42578125" customWidth="1"/>
  </cols>
  <sheetData>
    <row r="1" spans="1:6" ht="30.75" customHeight="1" x14ac:dyDescent="0.25">
      <c r="A1" s="4" t="s">
        <v>178</v>
      </c>
      <c r="B1" s="4" t="s">
        <v>179</v>
      </c>
      <c r="C1" s="4" t="s">
        <v>0</v>
      </c>
      <c r="D1" s="4" t="s">
        <v>1</v>
      </c>
      <c r="E1" s="4" t="s">
        <v>2</v>
      </c>
      <c r="F1" s="4" t="s">
        <v>146</v>
      </c>
    </row>
    <row r="2" spans="1:6" ht="30" customHeight="1" x14ac:dyDescent="0.25">
      <c r="A2" s="3">
        <v>3</v>
      </c>
      <c r="B2" s="3">
        <v>10</v>
      </c>
      <c r="C2" s="2" t="s">
        <v>3</v>
      </c>
      <c r="D2" s="2" t="s">
        <v>4</v>
      </c>
      <c r="E2" s="2" t="s">
        <v>5</v>
      </c>
      <c r="F2" s="2" t="s">
        <v>6</v>
      </c>
    </row>
    <row r="3" spans="1:6" ht="30" customHeight="1" x14ac:dyDescent="0.25">
      <c r="A3" s="3">
        <v>1</v>
      </c>
      <c r="B3" s="3">
        <f>Table1[[#This Row],[Quantity per Board]]*2</f>
        <v>2</v>
      </c>
      <c r="C3" s="2" t="s">
        <v>7</v>
      </c>
      <c r="D3" s="2" t="s">
        <v>8</v>
      </c>
      <c r="E3" s="2" t="s">
        <v>9</v>
      </c>
      <c r="F3" s="2" t="s">
        <v>10</v>
      </c>
    </row>
    <row r="4" spans="1:6" ht="30" customHeight="1" x14ac:dyDescent="0.25">
      <c r="A4" s="3">
        <v>3</v>
      </c>
      <c r="B4" s="3">
        <v>10</v>
      </c>
      <c r="C4" s="2" t="s">
        <v>11</v>
      </c>
      <c r="D4" s="2" t="s">
        <v>8</v>
      </c>
      <c r="E4" s="2" t="s">
        <v>147</v>
      </c>
      <c r="F4" s="2" t="s">
        <v>148</v>
      </c>
    </row>
    <row r="5" spans="1:6" ht="30" customHeight="1" x14ac:dyDescent="0.25">
      <c r="A5" s="3">
        <v>8</v>
      </c>
      <c r="B5" s="3">
        <v>20</v>
      </c>
      <c r="C5" s="2" t="s">
        <v>13</v>
      </c>
      <c r="D5" s="2" t="s">
        <v>150</v>
      </c>
      <c r="E5" s="2" t="s">
        <v>149</v>
      </c>
      <c r="F5" s="2" t="s">
        <v>151</v>
      </c>
    </row>
    <row r="6" spans="1:6" ht="30" customHeight="1" x14ac:dyDescent="0.25">
      <c r="A6" s="3">
        <v>44</v>
      </c>
      <c r="B6" s="3">
        <v>100</v>
      </c>
      <c r="C6" s="2" t="s">
        <v>15</v>
      </c>
      <c r="D6" s="2" t="s">
        <v>16</v>
      </c>
      <c r="E6" s="2" t="s">
        <v>17</v>
      </c>
      <c r="F6" s="2" t="s">
        <v>18</v>
      </c>
    </row>
    <row r="7" spans="1:6" ht="30" customHeight="1" x14ac:dyDescent="0.25">
      <c r="A7" s="3">
        <v>1</v>
      </c>
      <c r="B7" s="3">
        <v>5</v>
      </c>
      <c r="C7" s="2" t="s">
        <v>19</v>
      </c>
      <c r="D7" s="2" t="s">
        <v>14</v>
      </c>
      <c r="E7" s="2" t="s">
        <v>152</v>
      </c>
      <c r="F7" s="2" t="s">
        <v>153</v>
      </c>
    </row>
    <row r="8" spans="1:6" ht="30" customHeight="1" x14ac:dyDescent="0.25">
      <c r="A8" s="3">
        <v>2</v>
      </c>
      <c r="B8" s="3">
        <v>5</v>
      </c>
      <c r="C8" s="2" t="s">
        <v>20</v>
      </c>
      <c r="D8" s="2" t="s">
        <v>12</v>
      </c>
      <c r="E8" s="2" t="s">
        <v>21</v>
      </c>
      <c r="F8" s="2" t="s">
        <v>22</v>
      </c>
    </row>
    <row r="9" spans="1:6" ht="30" customHeight="1" x14ac:dyDescent="0.25">
      <c r="A9" s="3">
        <v>2</v>
      </c>
      <c r="B9" s="3">
        <v>5</v>
      </c>
      <c r="C9" s="2" t="s">
        <v>23</v>
      </c>
      <c r="D9" s="2" t="s">
        <v>16</v>
      </c>
      <c r="E9" s="2" t="s">
        <v>24</v>
      </c>
      <c r="F9" s="2" t="s">
        <v>25</v>
      </c>
    </row>
    <row r="10" spans="1:6" ht="30" customHeight="1" x14ac:dyDescent="0.25">
      <c r="A10" s="3">
        <v>1</v>
      </c>
      <c r="B10" s="3">
        <v>5</v>
      </c>
      <c r="C10" s="2" t="s">
        <v>26</v>
      </c>
      <c r="D10" s="2" t="s">
        <v>12</v>
      </c>
      <c r="E10" s="2" t="s">
        <v>27</v>
      </c>
      <c r="F10" s="2" t="s">
        <v>28</v>
      </c>
    </row>
    <row r="11" spans="1:6" ht="30" customHeight="1" x14ac:dyDescent="0.25">
      <c r="A11" s="3">
        <v>3</v>
      </c>
      <c r="B11" s="3">
        <f>Table1[[#This Row],[Quantity per Board]]*2</f>
        <v>6</v>
      </c>
      <c r="C11" s="2" t="s">
        <v>29</v>
      </c>
      <c r="D11" s="2" t="s">
        <v>30</v>
      </c>
      <c r="E11" s="2" t="s">
        <v>29</v>
      </c>
      <c r="F11" s="2" t="s">
        <v>234</v>
      </c>
    </row>
    <row r="12" spans="1:6" ht="30" customHeight="1" x14ac:dyDescent="0.25">
      <c r="A12" s="3">
        <v>3</v>
      </c>
      <c r="B12" s="3">
        <f>Table1[[#This Row],[Quantity per Board]]*2</f>
        <v>6</v>
      </c>
      <c r="C12" s="2" t="s">
        <v>31</v>
      </c>
      <c r="D12" s="2" t="s">
        <v>32</v>
      </c>
      <c r="E12" s="2" t="s">
        <v>33</v>
      </c>
      <c r="F12" s="2" t="s">
        <v>34</v>
      </c>
    </row>
    <row r="13" spans="1:6" ht="30" customHeight="1" x14ac:dyDescent="0.25">
      <c r="A13" s="3">
        <v>1</v>
      </c>
      <c r="B13" s="3">
        <f>Table1[[#This Row],[Quantity per Board]]*2</f>
        <v>2</v>
      </c>
      <c r="C13" s="2" t="s">
        <v>35</v>
      </c>
      <c r="D13" s="2" t="s">
        <v>32</v>
      </c>
      <c r="E13" s="2" t="s">
        <v>36</v>
      </c>
      <c r="F13" s="2" t="s">
        <v>37</v>
      </c>
    </row>
    <row r="14" spans="1:6" ht="30" customHeight="1" x14ac:dyDescent="0.25">
      <c r="A14" s="3">
        <v>1</v>
      </c>
      <c r="B14" s="3">
        <f>Table1[[#This Row],[Quantity per Board]]*2</f>
        <v>2</v>
      </c>
      <c r="C14" s="2" t="s">
        <v>38</v>
      </c>
      <c r="D14" s="2" t="s">
        <v>39</v>
      </c>
      <c r="E14" s="2" t="s">
        <v>38</v>
      </c>
      <c r="F14" s="2" t="s">
        <v>154</v>
      </c>
    </row>
    <row r="15" spans="1:6" ht="30" customHeight="1" x14ac:dyDescent="0.25">
      <c r="A15" s="3">
        <v>1</v>
      </c>
      <c r="B15" s="3">
        <f>Table1[[#This Row],[Quantity per Board]]*2</f>
        <v>2</v>
      </c>
      <c r="C15" s="2" t="s">
        <v>40</v>
      </c>
      <c r="D15" s="2" t="s">
        <v>41</v>
      </c>
      <c r="E15" s="2" t="s">
        <v>40</v>
      </c>
      <c r="F15" s="2" t="s">
        <v>42</v>
      </c>
    </row>
    <row r="16" spans="1:6" ht="30" customHeight="1" x14ac:dyDescent="0.25">
      <c r="A16" s="3">
        <v>14</v>
      </c>
      <c r="B16" s="3">
        <v>30</v>
      </c>
      <c r="C16" s="2" t="s">
        <v>43</v>
      </c>
      <c r="D16" s="2" t="s">
        <v>12</v>
      </c>
      <c r="E16" s="2" t="s">
        <v>44</v>
      </c>
      <c r="F16" s="2" t="s">
        <v>45</v>
      </c>
    </row>
    <row r="17" spans="1:6" ht="30" customHeight="1" x14ac:dyDescent="0.25">
      <c r="A17" s="3">
        <v>6</v>
      </c>
      <c r="B17" s="3">
        <f>Table1[[#This Row],[Quantity per Board]]*2</f>
        <v>12</v>
      </c>
      <c r="C17" s="2" t="s">
        <v>46</v>
      </c>
      <c r="D17" s="2" t="s">
        <v>30</v>
      </c>
      <c r="E17" s="2" t="s">
        <v>46</v>
      </c>
      <c r="F17" s="2" t="s">
        <v>47</v>
      </c>
    </row>
    <row r="18" spans="1:6" ht="30" customHeight="1" x14ac:dyDescent="0.25">
      <c r="A18" s="3">
        <v>2</v>
      </c>
      <c r="B18" s="3">
        <f>Table1[[#This Row],[Quantity per Board]]*2</f>
        <v>4</v>
      </c>
      <c r="C18" s="2" t="s">
        <v>48</v>
      </c>
      <c r="D18" s="2" t="s">
        <v>32</v>
      </c>
      <c r="E18" s="2" t="s">
        <v>49</v>
      </c>
      <c r="F18" s="2" t="s">
        <v>50</v>
      </c>
    </row>
    <row r="19" spans="1:6" ht="30" customHeight="1" x14ac:dyDescent="0.25">
      <c r="A19" s="3">
        <v>4</v>
      </c>
      <c r="B19" s="3">
        <v>10</v>
      </c>
      <c r="C19" s="2" t="s">
        <v>51</v>
      </c>
      <c r="D19" s="2" t="s">
        <v>30</v>
      </c>
      <c r="E19" s="2" t="s">
        <v>51</v>
      </c>
      <c r="F19" s="2" t="s">
        <v>235</v>
      </c>
    </row>
    <row r="20" spans="1:6" ht="30" customHeight="1" x14ac:dyDescent="0.25">
      <c r="A20" s="3">
        <v>1</v>
      </c>
      <c r="B20" s="3">
        <f>Table1[[#This Row],[Quantity per Board]]*2</f>
        <v>2</v>
      </c>
      <c r="C20" s="2" t="s">
        <v>52</v>
      </c>
      <c r="D20" s="2" t="s">
        <v>53</v>
      </c>
      <c r="E20" s="2" t="s">
        <v>155</v>
      </c>
      <c r="F20" s="2" t="s">
        <v>156</v>
      </c>
    </row>
    <row r="21" spans="1:6" ht="30" customHeight="1" x14ac:dyDescent="0.25">
      <c r="A21" s="3">
        <v>1</v>
      </c>
      <c r="B21" s="3">
        <f>Table1[[#This Row],[Quantity per Board]]*2</f>
        <v>2</v>
      </c>
      <c r="C21" s="2" t="s">
        <v>54</v>
      </c>
      <c r="D21" s="2" t="s">
        <v>55</v>
      </c>
      <c r="E21" s="2" t="s">
        <v>54</v>
      </c>
      <c r="F21" s="2" t="s">
        <v>56</v>
      </c>
    </row>
    <row r="22" spans="1:6" ht="30" customHeight="1" x14ac:dyDescent="0.25">
      <c r="A22" s="3">
        <v>1</v>
      </c>
      <c r="B22" s="3">
        <v>3</v>
      </c>
      <c r="C22" s="2" t="s">
        <v>57</v>
      </c>
      <c r="D22" s="2" t="s">
        <v>30</v>
      </c>
      <c r="E22" s="2" t="s">
        <v>57</v>
      </c>
      <c r="F22" s="2" t="s">
        <v>58</v>
      </c>
    </row>
    <row r="23" spans="1:6" ht="30" customHeight="1" x14ac:dyDescent="0.25">
      <c r="A23" s="3">
        <v>1</v>
      </c>
      <c r="B23" s="3">
        <v>3</v>
      </c>
      <c r="C23" s="2" t="s">
        <v>59</v>
      </c>
      <c r="D23" s="2" t="s">
        <v>30</v>
      </c>
      <c r="E23" s="2" t="s">
        <v>59</v>
      </c>
      <c r="F23" s="2" t="s">
        <v>233</v>
      </c>
    </row>
    <row r="24" spans="1:6" ht="30" customHeight="1" x14ac:dyDescent="0.25">
      <c r="A24" s="3">
        <v>1</v>
      </c>
      <c r="B24" s="3">
        <f>Table1[[#This Row],[Quantity per Board]]*2</f>
        <v>2</v>
      </c>
      <c r="C24" s="2" t="s">
        <v>60</v>
      </c>
      <c r="D24" s="2" t="s">
        <v>12</v>
      </c>
      <c r="E24" s="2" t="s">
        <v>60</v>
      </c>
      <c r="F24" s="2" t="s">
        <v>61</v>
      </c>
    </row>
    <row r="25" spans="1:6" ht="30" customHeight="1" x14ac:dyDescent="0.25">
      <c r="A25" s="3">
        <v>1</v>
      </c>
      <c r="B25" s="3">
        <f>Table1[[#This Row],[Quantity per Board]]*2</f>
        <v>2</v>
      </c>
      <c r="C25" s="2" t="s">
        <v>62</v>
      </c>
      <c r="D25" s="2" t="s">
        <v>12</v>
      </c>
      <c r="E25" s="2" t="s">
        <v>62</v>
      </c>
      <c r="F25" s="2" t="s">
        <v>63</v>
      </c>
    </row>
    <row r="26" spans="1:6" ht="30" customHeight="1" x14ac:dyDescent="0.25">
      <c r="A26" s="3">
        <v>1</v>
      </c>
      <c r="B26" s="3">
        <f>Table1[[#This Row],[Quantity per Board]]*2</f>
        <v>2</v>
      </c>
      <c r="C26" s="2" t="s">
        <v>64</v>
      </c>
      <c r="D26" s="2" t="s">
        <v>12</v>
      </c>
      <c r="E26" s="2" t="s">
        <v>64</v>
      </c>
      <c r="F26" s="2" t="s">
        <v>65</v>
      </c>
    </row>
    <row r="27" spans="1:6" ht="30" customHeight="1" x14ac:dyDescent="0.25">
      <c r="A27" s="3">
        <v>6</v>
      </c>
      <c r="B27" s="3">
        <f>Table1[[#This Row],[Quantity per Board]]*2</f>
        <v>12</v>
      </c>
      <c r="C27" s="2" t="s">
        <v>66</v>
      </c>
      <c r="D27" s="2" t="s">
        <v>12</v>
      </c>
      <c r="E27" s="2" t="s">
        <v>66</v>
      </c>
      <c r="F27" s="2" t="s">
        <v>67</v>
      </c>
    </row>
    <row r="28" spans="1:6" ht="30" customHeight="1" x14ac:dyDescent="0.25">
      <c r="A28" s="3">
        <v>4</v>
      </c>
      <c r="B28" s="3">
        <f>Table1[[#This Row],[Quantity per Board]]*2</f>
        <v>8</v>
      </c>
      <c r="C28" s="2" t="s">
        <v>68</v>
      </c>
      <c r="D28" s="2" t="s">
        <v>12</v>
      </c>
      <c r="E28" s="2" t="s">
        <v>68</v>
      </c>
      <c r="F28" s="2" t="s">
        <v>69</v>
      </c>
    </row>
    <row r="29" spans="1:6" ht="30" customHeight="1" x14ac:dyDescent="0.25">
      <c r="A29" s="3">
        <v>1</v>
      </c>
      <c r="B29" s="3">
        <f>Table1[[#This Row],[Quantity per Board]]*2</f>
        <v>2</v>
      </c>
      <c r="C29" s="2" t="s">
        <v>70</v>
      </c>
      <c r="D29" s="2" t="s">
        <v>12</v>
      </c>
      <c r="E29" s="2" t="s">
        <v>70</v>
      </c>
      <c r="F29" s="2" t="s">
        <v>71</v>
      </c>
    </row>
    <row r="30" spans="1:6" ht="30" customHeight="1" x14ac:dyDescent="0.25">
      <c r="A30" s="3">
        <v>1</v>
      </c>
      <c r="B30" s="3">
        <f>Table1[[#This Row],[Quantity per Board]]*2</f>
        <v>2</v>
      </c>
      <c r="C30" s="2" t="s">
        <v>176</v>
      </c>
      <c r="D30" s="2" t="s">
        <v>12</v>
      </c>
      <c r="E30" s="2" t="s">
        <v>175</v>
      </c>
      <c r="F30" s="2" t="s">
        <v>177</v>
      </c>
    </row>
    <row r="31" spans="1:6" ht="30" customHeight="1" x14ac:dyDescent="0.25">
      <c r="A31" s="3">
        <v>1</v>
      </c>
      <c r="B31" s="3">
        <f>Table1[[#This Row],[Quantity per Board]]*2</f>
        <v>2</v>
      </c>
      <c r="C31" s="2" t="s">
        <v>72</v>
      </c>
      <c r="D31" s="2" t="s">
        <v>73</v>
      </c>
      <c r="E31" s="2" t="s">
        <v>74</v>
      </c>
      <c r="F31" s="2" t="s">
        <v>75</v>
      </c>
    </row>
    <row r="32" spans="1:6" ht="30" customHeight="1" x14ac:dyDescent="0.25">
      <c r="A32" s="3">
        <v>13</v>
      </c>
      <c r="B32" s="3">
        <f>Table1[[#This Row],[Quantity per Board]]*2</f>
        <v>26</v>
      </c>
      <c r="C32" s="2" t="s">
        <v>76</v>
      </c>
      <c r="D32" s="2" t="s">
        <v>30</v>
      </c>
      <c r="E32" s="2" t="s">
        <v>76</v>
      </c>
      <c r="F32" s="2" t="s">
        <v>77</v>
      </c>
    </row>
    <row r="33" spans="1:6" ht="30" customHeight="1" x14ac:dyDescent="0.25">
      <c r="A33" s="3">
        <v>2</v>
      </c>
      <c r="B33" s="3">
        <f>Table1[[#This Row],[Quantity per Board]]*2</f>
        <v>4</v>
      </c>
      <c r="C33" s="2" t="s">
        <v>78</v>
      </c>
      <c r="D33" s="2" t="s">
        <v>30</v>
      </c>
      <c r="E33" s="2" t="s">
        <v>78</v>
      </c>
      <c r="F33" s="2" t="s">
        <v>79</v>
      </c>
    </row>
    <row r="34" spans="1:6" ht="30" customHeight="1" x14ac:dyDescent="0.25">
      <c r="A34" s="3">
        <v>1</v>
      </c>
      <c r="B34" s="3">
        <f>Table1[[#This Row],[Quantity per Board]]*2</f>
        <v>2</v>
      </c>
      <c r="C34" s="2" t="s">
        <v>80</v>
      </c>
      <c r="D34" s="2" t="s">
        <v>30</v>
      </c>
      <c r="E34" s="2" t="s">
        <v>80</v>
      </c>
      <c r="F34" s="2" t="s">
        <v>81</v>
      </c>
    </row>
    <row r="35" spans="1:6" ht="30" customHeight="1" x14ac:dyDescent="0.25">
      <c r="A35" s="3">
        <v>7</v>
      </c>
      <c r="B35" s="3">
        <f>Table1[[#This Row],[Quantity per Board]]*2</f>
        <v>14</v>
      </c>
      <c r="C35" s="2" t="s">
        <v>82</v>
      </c>
      <c r="D35" s="2" t="s">
        <v>30</v>
      </c>
      <c r="E35" s="2" t="s">
        <v>82</v>
      </c>
      <c r="F35" s="2" t="s">
        <v>83</v>
      </c>
    </row>
    <row r="36" spans="1:6" ht="30" customHeight="1" x14ac:dyDescent="0.25">
      <c r="A36" s="3">
        <v>4</v>
      </c>
      <c r="B36" s="3">
        <f>Table1[[#This Row],[Quantity per Board]]*2</f>
        <v>8</v>
      </c>
      <c r="C36" s="2" t="s">
        <v>84</v>
      </c>
      <c r="D36" s="2" t="s">
        <v>85</v>
      </c>
      <c r="E36" s="2" t="s">
        <v>86</v>
      </c>
      <c r="F36" s="2" t="s">
        <v>87</v>
      </c>
    </row>
    <row r="37" spans="1:6" ht="30" customHeight="1" x14ac:dyDescent="0.25">
      <c r="A37" s="3">
        <v>22</v>
      </c>
      <c r="B37" s="3">
        <v>50</v>
      </c>
      <c r="C37" s="2" t="s">
        <v>88</v>
      </c>
      <c r="D37" s="2" t="s">
        <v>53</v>
      </c>
      <c r="E37" s="2" t="s">
        <v>89</v>
      </c>
      <c r="F37" s="2" t="s">
        <v>159</v>
      </c>
    </row>
    <row r="38" spans="1:6" ht="30" customHeight="1" x14ac:dyDescent="0.25">
      <c r="A38" s="3">
        <v>8</v>
      </c>
      <c r="B38" s="3">
        <v>20</v>
      </c>
      <c r="C38" s="2" t="s">
        <v>90</v>
      </c>
      <c r="D38" s="2" t="s">
        <v>53</v>
      </c>
      <c r="E38" s="2" t="s">
        <v>91</v>
      </c>
      <c r="F38" s="2" t="s">
        <v>160</v>
      </c>
    </row>
    <row r="39" spans="1:6" ht="30" customHeight="1" x14ac:dyDescent="0.25">
      <c r="A39" s="3">
        <v>8</v>
      </c>
      <c r="B39" s="3">
        <v>20</v>
      </c>
      <c r="C39" s="2" t="s">
        <v>92</v>
      </c>
      <c r="D39" s="2" t="s">
        <v>53</v>
      </c>
      <c r="E39" s="2" t="s">
        <v>93</v>
      </c>
      <c r="F39" s="2" t="s">
        <v>161</v>
      </c>
    </row>
    <row r="40" spans="1:6" ht="30" customHeight="1" x14ac:dyDescent="0.25">
      <c r="A40" s="3">
        <v>4</v>
      </c>
      <c r="B40" s="3">
        <v>10</v>
      </c>
      <c r="C40" s="2" t="s">
        <v>94</v>
      </c>
      <c r="D40" s="2" t="s">
        <v>53</v>
      </c>
      <c r="E40" s="2" t="s">
        <v>95</v>
      </c>
      <c r="F40" s="2" t="s">
        <v>162</v>
      </c>
    </row>
    <row r="41" spans="1:6" ht="30" customHeight="1" x14ac:dyDescent="0.25">
      <c r="A41" s="3">
        <v>6</v>
      </c>
      <c r="B41" s="3">
        <v>15</v>
      </c>
      <c r="C41" s="2" t="s">
        <v>96</v>
      </c>
      <c r="D41" s="2" t="s">
        <v>53</v>
      </c>
      <c r="E41" s="2" t="s">
        <v>97</v>
      </c>
      <c r="F41" s="2" t="s">
        <v>163</v>
      </c>
    </row>
    <row r="42" spans="1:6" ht="30" customHeight="1" x14ac:dyDescent="0.25">
      <c r="A42" s="3">
        <v>18</v>
      </c>
      <c r="B42" s="3">
        <v>40</v>
      </c>
      <c r="C42" s="2" t="s">
        <v>98</v>
      </c>
      <c r="D42" s="2" t="s">
        <v>53</v>
      </c>
      <c r="E42" s="2" t="s">
        <v>99</v>
      </c>
      <c r="F42" s="2" t="s">
        <v>164</v>
      </c>
    </row>
    <row r="43" spans="1:6" ht="30" customHeight="1" x14ac:dyDescent="0.25">
      <c r="A43" s="3">
        <v>16</v>
      </c>
      <c r="B43" s="3">
        <v>40</v>
      </c>
      <c r="C43" s="2" t="s">
        <v>100</v>
      </c>
      <c r="D43" s="2" t="s">
        <v>53</v>
      </c>
      <c r="E43" s="2" t="s">
        <v>101</v>
      </c>
      <c r="F43" s="2" t="s">
        <v>165</v>
      </c>
    </row>
    <row r="44" spans="1:6" ht="30" customHeight="1" x14ac:dyDescent="0.25">
      <c r="A44" s="3">
        <v>9</v>
      </c>
      <c r="B44" s="3">
        <v>20</v>
      </c>
      <c r="C44" s="2" t="s">
        <v>102</v>
      </c>
      <c r="D44" s="2" t="s">
        <v>53</v>
      </c>
      <c r="E44" s="2" t="s">
        <v>157</v>
      </c>
      <c r="F44" s="2" t="s">
        <v>158</v>
      </c>
    </row>
    <row r="45" spans="1:6" ht="30" customHeight="1" x14ac:dyDescent="0.25">
      <c r="A45" s="3">
        <v>5</v>
      </c>
      <c r="B45" s="3">
        <v>15</v>
      </c>
      <c r="C45" s="2" t="s">
        <v>103</v>
      </c>
      <c r="D45" s="2" t="s">
        <v>53</v>
      </c>
      <c r="E45" s="2" t="s">
        <v>104</v>
      </c>
      <c r="F45" s="2" t="s">
        <v>166</v>
      </c>
    </row>
    <row r="46" spans="1:6" ht="30" customHeight="1" x14ac:dyDescent="0.25">
      <c r="A46" s="3">
        <v>3</v>
      </c>
      <c r="B46" s="3">
        <v>10</v>
      </c>
      <c r="C46" s="2" t="s">
        <v>105</v>
      </c>
      <c r="D46" s="2" t="s">
        <v>73</v>
      </c>
      <c r="E46" s="2" t="s">
        <v>106</v>
      </c>
      <c r="F46" s="2" t="s">
        <v>107</v>
      </c>
    </row>
    <row r="47" spans="1:6" ht="30" customHeight="1" x14ac:dyDescent="0.25">
      <c r="A47" s="3">
        <v>1</v>
      </c>
      <c r="B47" s="3">
        <v>10</v>
      </c>
      <c r="C47" s="2" t="s">
        <v>105</v>
      </c>
      <c r="D47" s="2" t="s">
        <v>108</v>
      </c>
      <c r="E47" s="2" t="s">
        <v>167</v>
      </c>
      <c r="F47" s="2" t="s">
        <v>168</v>
      </c>
    </row>
    <row r="48" spans="1:6" ht="30" customHeight="1" x14ac:dyDescent="0.25">
      <c r="A48" s="3">
        <v>4</v>
      </c>
      <c r="B48" s="3">
        <v>10</v>
      </c>
      <c r="C48" s="2" t="s">
        <v>109</v>
      </c>
      <c r="D48" s="2" t="s">
        <v>110</v>
      </c>
      <c r="E48" s="2" t="s">
        <v>109</v>
      </c>
      <c r="F48" s="2" t="s">
        <v>111</v>
      </c>
    </row>
    <row r="49" spans="1:6" ht="30" customHeight="1" x14ac:dyDescent="0.25">
      <c r="A49" s="3">
        <v>5</v>
      </c>
      <c r="B49" s="3">
        <v>15</v>
      </c>
      <c r="C49" s="2" t="s">
        <v>112</v>
      </c>
      <c r="D49" s="2" t="s">
        <v>113</v>
      </c>
      <c r="E49" s="2" t="s">
        <v>112</v>
      </c>
      <c r="F49" s="2" t="s">
        <v>114</v>
      </c>
    </row>
    <row r="50" spans="1:6" ht="30" customHeight="1" x14ac:dyDescent="0.25">
      <c r="A50" s="3">
        <v>7</v>
      </c>
      <c r="B50" s="3">
        <v>20</v>
      </c>
      <c r="C50" s="2" t="s">
        <v>115</v>
      </c>
      <c r="D50" s="2" t="s">
        <v>116</v>
      </c>
      <c r="E50" s="2" t="s">
        <v>115</v>
      </c>
      <c r="F50" s="2" t="s">
        <v>117</v>
      </c>
    </row>
    <row r="51" spans="1:6" ht="30" customHeight="1" x14ac:dyDescent="0.25">
      <c r="A51" s="3">
        <v>44</v>
      </c>
      <c r="B51" s="3">
        <v>100</v>
      </c>
      <c r="C51" s="2" t="s">
        <v>118</v>
      </c>
      <c r="D51" s="2" t="s">
        <v>119</v>
      </c>
      <c r="E51" s="2" t="s">
        <v>118</v>
      </c>
      <c r="F51" s="2" t="s">
        <v>120</v>
      </c>
    </row>
    <row r="52" spans="1:6" ht="30" customHeight="1" x14ac:dyDescent="0.25">
      <c r="A52" s="3">
        <v>2</v>
      </c>
      <c r="B52" s="3">
        <f>Table1[[#This Row],[Quantity per Board]]*2</f>
        <v>4</v>
      </c>
      <c r="C52" s="2" t="s">
        <v>121</v>
      </c>
      <c r="D52" s="2" t="s">
        <v>30</v>
      </c>
      <c r="E52" s="2" t="s">
        <v>169</v>
      </c>
      <c r="F52" s="2" t="s">
        <v>170</v>
      </c>
    </row>
    <row r="53" spans="1:6" ht="30" customHeight="1" x14ac:dyDescent="0.25">
      <c r="A53" s="3">
        <v>2</v>
      </c>
      <c r="B53" s="3">
        <v>5</v>
      </c>
      <c r="C53" s="2" t="s">
        <v>122</v>
      </c>
      <c r="D53" s="2" t="s">
        <v>123</v>
      </c>
      <c r="E53" s="2" t="s">
        <v>171</v>
      </c>
      <c r="F53" s="2" t="s">
        <v>172</v>
      </c>
    </row>
    <row r="54" spans="1:6" ht="30" customHeight="1" x14ac:dyDescent="0.25">
      <c r="A54" s="3">
        <v>2</v>
      </c>
      <c r="B54" s="3">
        <f>Table1[[#This Row],[Quantity per Board]]*2</f>
        <v>4</v>
      </c>
      <c r="C54" s="2" t="s">
        <v>124</v>
      </c>
      <c r="D54" s="2" t="s">
        <v>39</v>
      </c>
      <c r="E54" s="2" t="s">
        <v>124</v>
      </c>
      <c r="F54" s="2" t="s">
        <v>173</v>
      </c>
    </row>
    <row r="55" spans="1:6" ht="30" customHeight="1" x14ac:dyDescent="0.25">
      <c r="A55" s="3">
        <v>1</v>
      </c>
      <c r="B55" s="3">
        <f>Table1[[#This Row],[Quantity per Board]]*2</f>
        <v>2</v>
      </c>
      <c r="C55" s="2" t="s">
        <v>125</v>
      </c>
      <c r="D55" s="2" t="s">
        <v>126</v>
      </c>
      <c r="E55" s="2" t="s">
        <v>125</v>
      </c>
      <c r="F55" s="2" t="s">
        <v>127</v>
      </c>
    </row>
    <row r="56" spans="1:6" ht="30" customHeight="1" x14ac:dyDescent="0.25">
      <c r="A56" s="3">
        <v>1</v>
      </c>
      <c r="B56" s="3">
        <f>Table1[[#This Row],[Quantity per Board]]*2</f>
        <v>2</v>
      </c>
      <c r="C56" s="2" t="s">
        <v>128</v>
      </c>
      <c r="D56" s="2" t="s">
        <v>55</v>
      </c>
      <c r="E56" s="2" t="s">
        <v>128</v>
      </c>
      <c r="F56" s="2" t="s">
        <v>129</v>
      </c>
    </row>
    <row r="57" spans="1:6" ht="30" customHeight="1" x14ac:dyDescent="0.25">
      <c r="A57" s="3">
        <v>1</v>
      </c>
      <c r="B57" s="3">
        <f>Table1[[#This Row],[Quantity per Board]]*2</f>
        <v>2</v>
      </c>
      <c r="C57" s="2" t="s">
        <v>130</v>
      </c>
      <c r="D57" s="2" t="s">
        <v>55</v>
      </c>
      <c r="E57" s="2" t="s">
        <v>130</v>
      </c>
      <c r="F57" s="2" t="s">
        <v>131</v>
      </c>
    </row>
    <row r="58" spans="1:6" ht="30" customHeight="1" x14ac:dyDescent="0.25">
      <c r="A58" s="3">
        <v>1</v>
      </c>
      <c r="B58" s="3">
        <f>Table1[[#This Row],[Quantity per Board]]*2</f>
        <v>2</v>
      </c>
      <c r="C58" s="2" t="s">
        <v>132</v>
      </c>
      <c r="D58" s="2" t="s">
        <v>133</v>
      </c>
      <c r="E58" s="2" t="s">
        <v>132</v>
      </c>
      <c r="F58" s="2" t="s">
        <v>134</v>
      </c>
    </row>
    <row r="59" spans="1:6" ht="30" customHeight="1" x14ac:dyDescent="0.25">
      <c r="A59" s="3">
        <v>1</v>
      </c>
      <c r="B59" s="3">
        <f>Table1[[#This Row],[Quantity per Board]]*2</f>
        <v>2</v>
      </c>
      <c r="C59" s="2" t="s">
        <v>135</v>
      </c>
      <c r="D59" s="2" t="s">
        <v>133</v>
      </c>
      <c r="E59" s="2" t="s">
        <v>135</v>
      </c>
      <c r="F59" s="2" t="s">
        <v>136</v>
      </c>
    </row>
    <row r="60" spans="1:6" ht="30" customHeight="1" x14ac:dyDescent="0.25">
      <c r="A60" s="3">
        <v>1</v>
      </c>
      <c r="B60" s="3">
        <f>Table1[[#This Row],[Quantity per Board]]*2</f>
        <v>2</v>
      </c>
      <c r="C60" s="2" t="s">
        <v>137</v>
      </c>
      <c r="D60" s="2" t="s">
        <v>39</v>
      </c>
      <c r="E60" s="2" t="s">
        <v>137</v>
      </c>
      <c r="F60" s="2" t="s">
        <v>174</v>
      </c>
    </row>
    <row r="61" spans="1:6" ht="30" customHeight="1" x14ac:dyDescent="0.25">
      <c r="A61" s="3">
        <v>1</v>
      </c>
      <c r="B61" s="3">
        <f>Table1[[#This Row],[Quantity per Board]]*2</f>
        <v>2</v>
      </c>
      <c r="C61" s="2" t="s">
        <v>138</v>
      </c>
      <c r="D61" s="2" t="s">
        <v>39</v>
      </c>
      <c r="E61" s="2" t="s">
        <v>138</v>
      </c>
      <c r="F61" s="2" t="s">
        <v>139</v>
      </c>
    </row>
    <row r="62" spans="1:6" ht="30" customHeight="1" x14ac:dyDescent="0.25">
      <c r="A62" s="3">
        <v>4</v>
      </c>
      <c r="B62" s="3">
        <f>Table1[[#This Row],[Quantity per Board]]*2</f>
        <v>8</v>
      </c>
      <c r="C62" s="2" t="s">
        <v>140</v>
      </c>
      <c r="D62" s="2" t="s">
        <v>116</v>
      </c>
      <c r="E62" s="2" t="s">
        <v>140</v>
      </c>
      <c r="F62" s="2" t="s">
        <v>141</v>
      </c>
    </row>
    <row r="63" spans="1:6" ht="30" customHeight="1" x14ac:dyDescent="0.25">
      <c r="A63" s="3">
        <v>1</v>
      </c>
      <c r="B63" s="3">
        <f>Table1[[#This Row],[Quantity per Board]]*2</f>
        <v>2</v>
      </c>
      <c r="C63" s="2" t="s">
        <v>142</v>
      </c>
      <c r="D63" s="2" t="s">
        <v>12</v>
      </c>
      <c r="E63" s="2" t="s">
        <v>142</v>
      </c>
      <c r="F63" s="2" t="s">
        <v>143</v>
      </c>
    </row>
    <row r="64" spans="1:6" ht="30" customHeight="1" x14ac:dyDescent="0.25">
      <c r="A64" s="3">
        <v>1</v>
      </c>
      <c r="B64" s="3">
        <v>5</v>
      </c>
      <c r="C64" s="2" t="s">
        <v>144</v>
      </c>
      <c r="D64" s="2" t="s">
        <v>12</v>
      </c>
      <c r="E64" s="2" t="s">
        <v>144</v>
      </c>
      <c r="F64" s="2" t="s">
        <v>145</v>
      </c>
    </row>
    <row r="65" spans="1:6" ht="30" customHeight="1" x14ac:dyDescent="0.25">
      <c r="A65" s="6"/>
      <c r="B65" s="7">
        <v>2</v>
      </c>
      <c r="C65" s="8" t="s">
        <v>196</v>
      </c>
      <c r="D65" s="8" t="s">
        <v>73</v>
      </c>
      <c r="E65" s="8" t="s">
        <v>180</v>
      </c>
      <c r="F65" s="8" t="s">
        <v>181</v>
      </c>
    </row>
    <row r="66" spans="1:6" ht="30" customHeight="1" x14ac:dyDescent="0.25">
      <c r="A66" s="6"/>
      <c r="B66" s="7">
        <v>2</v>
      </c>
      <c r="C66" s="8" t="s">
        <v>176</v>
      </c>
      <c r="D66" s="8" t="s">
        <v>73</v>
      </c>
      <c r="E66" s="8" t="s">
        <v>182</v>
      </c>
      <c r="F66" s="8" t="s">
        <v>183</v>
      </c>
    </row>
    <row r="67" spans="1:6" ht="30" customHeight="1" x14ac:dyDescent="0.25">
      <c r="A67" s="6"/>
      <c r="B67" s="7">
        <v>2</v>
      </c>
      <c r="C67" s="8" t="s">
        <v>197</v>
      </c>
      <c r="D67" s="8" t="s">
        <v>73</v>
      </c>
      <c r="E67" s="8" t="s">
        <v>184</v>
      </c>
      <c r="F67" s="8" t="s">
        <v>185</v>
      </c>
    </row>
    <row r="68" spans="1:6" ht="30" customHeight="1" x14ac:dyDescent="0.25">
      <c r="A68" s="6"/>
      <c r="B68" s="7">
        <v>2</v>
      </c>
      <c r="C68" s="8" t="s">
        <v>197</v>
      </c>
      <c r="D68" s="8" t="s">
        <v>12</v>
      </c>
      <c r="E68" s="9" t="s">
        <v>191</v>
      </c>
      <c r="F68" s="8" t="s">
        <v>186</v>
      </c>
    </row>
    <row r="69" spans="1:6" ht="30" customHeight="1" x14ac:dyDescent="0.25">
      <c r="A69" s="3"/>
      <c r="B69" s="7">
        <v>2</v>
      </c>
      <c r="C69" s="1" t="s">
        <v>198</v>
      </c>
      <c r="D69" s="8" t="s">
        <v>12</v>
      </c>
      <c r="E69" s="2" t="s">
        <v>192</v>
      </c>
      <c r="F69" s="1" t="s">
        <v>187</v>
      </c>
    </row>
    <row r="70" spans="1:6" ht="30" customHeight="1" x14ac:dyDescent="0.25">
      <c r="A70" s="3"/>
      <c r="B70" s="7">
        <v>2</v>
      </c>
      <c r="C70" s="1" t="s">
        <v>72</v>
      </c>
      <c r="D70" s="8" t="s">
        <v>12</v>
      </c>
      <c r="E70" s="2" t="s">
        <v>193</v>
      </c>
      <c r="F70" s="1" t="s">
        <v>188</v>
      </c>
    </row>
    <row r="71" spans="1:6" ht="30" customHeight="1" x14ac:dyDescent="0.25">
      <c r="A71" s="3"/>
      <c r="B71" s="7">
        <v>2</v>
      </c>
      <c r="C71" s="1" t="s">
        <v>199</v>
      </c>
      <c r="D71" s="8" t="s">
        <v>12</v>
      </c>
      <c r="E71" s="2" t="s">
        <v>194</v>
      </c>
      <c r="F71" s="1" t="s">
        <v>189</v>
      </c>
    </row>
    <row r="72" spans="1:6" ht="30" customHeight="1" x14ac:dyDescent="0.25">
      <c r="A72" s="3"/>
      <c r="B72" s="7">
        <v>1</v>
      </c>
      <c r="C72" s="1" t="s">
        <v>200</v>
      </c>
      <c r="D72" s="8" t="s">
        <v>85</v>
      </c>
      <c r="E72" s="1" t="s">
        <v>190</v>
      </c>
      <c r="F72" s="1" t="s">
        <v>195</v>
      </c>
    </row>
    <row r="73" spans="1:6" ht="30" customHeight="1" x14ac:dyDescent="0.25">
      <c r="A73" s="6"/>
      <c r="B73" s="5">
        <v>1</v>
      </c>
      <c r="C73" s="1" t="s">
        <v>204</v>
      </c>
      <c r="D73" s="8" t="s">
        <v>85</v>
      </c>
      <c r="E73" s="1" t="s">
        <v>205</v>
      </c>
      <c r="F73" s="1" t="s">
        <v>206</v>
      </c>
    </row>
    <row r="74" spans="1:6" ht="30" customHeight="1" x14ac:dyDescent="0.25">
      <c r="A74" s="3"/>
      <c r="B74" s="7">
        <v>3</v>
      </c>
      <c r="C74" s="8" t="s">
        <v>202</v>
      </c>
      <c r="D74" s="8" t="s">
        <v>85</v>
      </c>
      <c r="E74" s="8" t="s">
        <v>201</v>
      </c>
      <c r="F74" s="8" t="s">
        <v>203</v>
      </c>
    </row>
    <row r="75" spans="1:6" ht="30" customHeight="1" x14ac:dyDescent="0.25">
      <c r="A75" s="3"/>
      <c r="B75" s="5">
        <v>3</v>
      </c>
      <c r="C75" s="1" t="s">
        <v>207</v>
      </c>
      <c r="D75" s="8" t="s">
        <v>85</v>
      </c>
      <c r="E75" s="1" t="s">
        <v>208</v>
      </c>
      <c r="F75" s="8" t="s">
        <v>209</v>
      </c>
    </row>
    <row r="76" spans="1:6" ht="30" customHeight="1" x14ac:dyDescent="0.25">
      <c r="A76" s="3"/>
      <c r="B76" s="5">
        <v>3</v>
      </c>
      <c r="C76" s="1" t="s">
        <v>103</v>
      </c>
      <c r="D76" s="8" t="s">
        <v>85</v>
      </c>
      <c r="E76" s="1" t="s">
        <v>210</v>
      </c>
      <c r="F76" s="1" t="s">
        <v>211</v>
      </c>
    </row>
    <row r="77" spans="1:6" ht="30" customHeight="1" x14ac:dyDescent="0.25">
      <c r="A77" s="6"/>
      <c r="B77" s="7">
        <v>3</v>
      </c>
      <c r="C77" s="8" t="s">
        <v>214</v>
      </c>
      <c r="D77" s="8" t="s">
        <v>85</v>
      </c>
      <c r="E77" s="8" t="s">
        <v>212</v>
      </c>
      <c r="F77" s="8" t="s">
        <v>213</v>
      </c>
    </row>
    <row r="78" spans="1:6" ht="30" customHeight="1" x14ac:dyDescent="0.25">
      <c r="A78" s="3"/>
      <c r="B78" s="5">
        <v>3</v>
      </c>
      <c r="C78" s="1" t="s">
        <v>220</v>
      </c>
      <c r="D78" s="8" t="s">
        <v>85</v>
      </c>
      <c r="E78" s="1" t="s">
        <v>218</v>
      </c>
      <c r="F78" s="1" t="s">
        <v>219</v>
      </c>
    </row>
    <row r="79" spans="1:6" ht="30" customHeight="1" x14ac:dyDescent="0.25">
      <c r="A79" s="3"/>
      <c r="B79" s="5">
        <v>3</v>
      </c>
      <c r="C79" s="1" t="s">
        <v>216</v>
      </c>
      <c r="D79" s="1" t="s">
        <v>85</v>
      </c>
      <c r="E79" s="1" t="s">
        <v>215</v>
      </c>
      <c r="F79" s="1" t="s">
        <v>217</v>
      </c>
    </row>
    <row r="80" spans="1:6" ht="30" customHeight="1" x14ac:dyDescent="0.25">
      <c r="A80" s="6"/>
      <c r="B80" s="7">
        <v>5</v>
      </c>
      <c r="C80" s="8" t="s">
        <v>105</v>
      </c>
      <c r="D80" s="8" t="s">
        <v>108</v>
      </c>
      <c r="E80" s="8" t="s">
        <v>221</v>
      </c>
      <c r="F80" s="8" t="s">
        <v>222</v>
      </c>
    </row>
    <row r="81" spans="1:6" ht="30" customHeight="1" x14ac:dyDescent="0.25">
      <c r="A81" s="3"/>
      <c r="B81" s="5">
        <v>3</v>
      </c>
      <c r="C81" s="1"/>
      <c r="D81" s="1" t="s">
        <v>223</v>
      </c>
      <c r="E81" s="1" t="s">
        <v>224</v>
      </c>
      <c r="F81" s="1" t="s">
        <v>225</v>
      </c>
    </row>
    <row r="82" spans="1:6" ht="30" customHeight="1" x14ac:dyDescent="0.25">
      <c r="A82" s="3"/>
      <c r="B82" s="5">
        <v>3</v>
      </c>
      <c r="C82" s="1"/>
      <c r="D82" s="1" t="s">
        <v>227</v>
      </c>
      <c r="E82" s="1" t="s">
        <v>226</v>
      </c>
      <c r="F82" s="1" t="s">
        <v>228</v>
      </c>
    </row>
    <row r="83" spans="1:6" ht="30" customHeight="1" x14ac:dyDescent="0.25">
      <c r="A83" s="3"/>
      <c r="B83" s="5">
        <v>3</v>
      </c>
      <c r="C83" s="1"/>
      <c r="D83" s="1" t="s">
        <v>227</v>
      </c>
      <c r="E83" s="1" t="s">
        <v>230</v>
      </c>
      <c r="F83" s="1" t="s">
        <v>229</v>
      </c>
    </row>
    <row r="84" spans="1:6" ht="30" customHeight="1" x14ac:dyDescent="0.25">
      <c r="A84" s="6"/>
      <c r="B84" s="7">
        <v>3</v>
      </c>
      <c r="C84" s="8"/>
      <c r="D84" s="8" t="s">
        <v>12</v>
      </c>
      <c r="E84" s="8" t="s">
        <v>232</v>
      </c>
      <c r="F84" s="8" t="s">
        <v>231</v>
      </c>
    </row>
    <row r="85" spans="1:6" ht="30" customHeight="1" x14ac:dyDescent="0.25"/>
  </sheetData>
  <printOptions horizontalCentered="1" verticalCentered="1"/>
  <pageMargins left="0.30555555555555558" right="0.30555555555555558" top="0.30555555555555558" bottom="0.30555555555555558" header="0" footer="0"/>
  <pageSetup scale="13" orientation="landscape" blackAndWhite="1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Bill of Materials</vt:lpstr>
      <vt:lpstr>'Bill of Materials'!Print_Titles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 Adrian (IFAG DES SDF SCS EPE)</dc:creator>
  <cp:lastModifiedBy>Keil Adrian (IFAG DES SDF SCS EPE)</cp:lastModifiedBy>
  <dcterms:created xsi:type="dcterms:W3CDTF">2021-05-19T06:13:32Z</dcterms:created>
  <dcterms:modified xsi:type="dcterms:W3CDTF">2021-05-19T08:37:43Z</dcterms:modified>
</cp:coreProperties>
</file>