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ilAdrian\Documents\Altium\voltage-regulator-learning-platform\Version1.1\Project Outputs\"/>
    </mc:Choice>
  </mc:AlternateContent>
  <xr:revisionPtr revIDLastSave="0" documentId="13_ncr:1_{91A048E5-69FD-45B9-BE74-F2BAD7AC0397}" xr6:coauthVersionLast="36" xr6:coauthVersionMax="36" xr10:uidLastSave="{00000000-0000-0000-0000-000000000000}"/>
  <bookViews>
    <workbookView xWindow="0" yWindow="0" windowWidth="28770" windowHeight="14205" activeTab="1" xr2:uid="{D17204BE-E3A9-443A-B14A-2F8A9CE5B7A9}"/>
  </bookViews>
  <sheets>
    <sheet name="Bill of Materials" sheetId="1" r:id="rId1"/>
    <sheet name="Order" sheetId="4" r:id="rId2"/>
  </sheets>
  <definedNames>
    <definedName name="_xlnm.Print_Titles" localSheetId="0">'Bill of Materials'!$1:$1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8" i="1"/>
  <c r="B9" i="1"/>
  <c r="B10" i="1"/>
  <c r="B12" i="1"/>
  <c r="B13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8" i="1"/>
  <c r="B49" i="1"/>
  <c r="B50" i="1"/>
  <c r="B51" i="1"/>
  <c r="B52" i="1"/>
  <c r="B53" i="1"/>
  <c r="B54" i="1"/>
  <c r="B55" i="1"/>
</calcChain>
</file>

<file path=xl/sharedStrings.xml><?xml version="1.0" encoding="utf-8"?>
<sst xmlns="http://schemas.openxmlformats.org/spreadsheetml/2006/main" count="324" uniqueCount="237">
  <si>
    <t>Quantity</t>
  </si>
  <si>
    <t>Value</t>
  </si>
  <si>
    <t>Manufacturer Order Number</t>
  </si>
  <si>
    <t>10nF</t>
  </si>
  <si>
    <t>C1608X8R1H103K080AA</t>
  </si>
  <si>
    <t>810-C1608X8R1H103K</t>
  </si>
  <si>
    <t>1mF</t>
  </si>
  <si>
    <t>ESY108M035AL4AA</t>
  </si>
  <si>
    <t>2835188</t>
  </si>
  <si>
    <t>399-6120-ND</t>
  </si>
  <si>
    <t>80-ESY108M035AL4AA</t>
  </si>
  <si>
    <t>220uF</t>
  </si>
  <si>
    <t>10uF</t>
  </si>
  <si>
    <t>100nF</t>
  </si>
  <si>
    <t>06035C104KAT2A</t>
  </si>
  <si>
    <t>478-5052-2-ND</t>
  </si>
  <si>
    <t>1nF</t>
  </si>
  <si>
    <t>885012206083</t>
  </si>
  <si>
    <t>2495178</t>
  </si>
  <si>
    <t>732-8001-1-ND</t>
  </si>
  <si>
    <t>710-885012206083</t>
  </si>
  <si>
    <t>22uF</t>
  </si>
  <si>
    <t>2.2uF</t>
  </si>
  <si>
    <t>GRM188R61E225KA12D</t>
  </si>
  <si>
    <t>490-10731-2-ND</t>
  </si>
  <si>
    <t>81-GRM188R61E225KA2D</t>
  </si>
  <si>
    <t>22pF</t>
  </si>
  <si>
    <t>06035A220K4T2A</t>
  </si>
  <si>
    <t/>
  </si>
  <si>
    <t>06035A220K4T2A-ND</t>
  </si>
  <si>
    <t>581-06035A220K4T2A</t>
  </si>
  <si>
    <t>47uF</t>
  </si>
  <si>
    <t>865080645012</t>
  </si>
  <si>
    <t>732-8457-1-ND</t>
  </si>
  <si>
    <t>710-865080645012</t>
  </si>
  <si>
    <t>12V</t>
  </si>
  <si>
    <t>BZX84C12LT1G</t>
  </si>
  <si>
    <t>20V</t>
  </si>
  <si>
    <t>BZX84C20LT1G</t>
  </si>
  <si>
    <t>Red</t>
  </si>
  <si>
    <t>150060RS75000</t>
  </si>
  <si>
    <t>2322071</t>
  </si>
  <si>
    <t>732-4978-1-ND</t>
  </si>
  <si>
    <t>710-150060RS75000</t>
  </si>
  <si>
    <t>BAS70-04</t>
  </si>
  <si>
    <t>1056501</t>
  </si>
  <si>
    <t>BAS7004E6327HTSA1TR-ND</t>
  </si>
  <si>
    <t>726-BAS7004E6327HTSA</t>
  </si>
  <si>
    <t>15V</t>
  </si>
  <si>
    <t>BZX84C15LT3G</t>
  </si>
  <si>
    <t>BAT54-06W</t>
  </si>
  <si>
    <t>2787842</t>
  </si>
  <si>
    <t>BAT5406WH6327XTSA1TR-ND</t>
  </si>
  <si>
    <t>PMEG6030ETPX</t>
  </si>
  <si>
    <t>2311228</t>
  </si>
  <si>
    <t>1727-1348-1-ND</t>
  </si>
  <si>
    <t>771-PMEG6030ETPX</t>
  </si>
  <si>
    <t>TLE42764GV</t>
  </si>
  <si>
    <t>2710035</t>
  </si>
  <si>
    <t>TLE42764GVATMA1CT-ND</t>
  </si>
  <si>
    <t>726-TLE42764GV</t>
  </si>
  <si>
    <t>61301221121</t>
  </si>
  <si>
    <t>2356134</t>
  </si>
  <si>
    <t>732-5297-ND</t>
  </si>
  <si>
    <t>710-61301221121</t>
  </si>
  <si>
    <t>61302021121</t>
  </si>
  <si>
    <t>2356138</t>
  </si>
  <si>
    <t>732-5301-ND</t>
  </si>
  <si>
    <t>710-61302021121</t>
  </si>
  <si>
    <t>61301621121</t>
  </si>
  <si>
    <t>732-5299-ND</t>
  </si>
  <si>
    <t>710-61301621121</t>
  </si>
  <si>
    <t>61300311121</t>
  </si>
  <si>
    <t>2356154</t>
  </si>
  <si>
    <t>732-5316-ND</t>
  </si>
  <si>
    <t>710-61300311121</t>
  </si>
  <si>
    <t>61300211121</t>
  </si>
  <si>
    <t>2356153</t>
  </si>
  <si>
    <t>732-5315-ND</t>
  </si>
  <si>
    <t>710-61300211121</t>
  </si>
  <si>
    <t>61300621121</t>
  </si>
  <si>
    <t>2356131</t>
  </si>
  <si>
    <t>732-5295-ND</t>
  </si>
  <si>
    <t>710-61300621121</t>
  </si>
  <si>
    <t>15uH</t>
  </si>
  <si>
    <t>SRP6060FA-150M</t>
  </si>
  <si>
    <t>2901829</t>
  </si>
  <si>
    <t>SRP6060FA-150MCT-ND</t>
  </si>
  <si>
    <t>652-SRP6060FA-150M</t>
  </si>
  <si>
    <t>BSS816NW</t>
  </si>
  <si>
    <t>2617470</t>
  </si>
  <si>
    <t>BSS816NWH6327XTSA1CT-ND</t>
  </si>
  <si>
    <t>726-SP000917562</t>
  </si>
  <si>
    <t>BSS84PH6327XTSA2</t>
  </si>
  <si>
    <t>BSS84PH6327XTSA2TR-ND</t>
  </si>
  <si>
    <t>726-BSS84PH6327XTSA2</t>
  </si>
  <si>
    <t>IPD650P06NM</t>
  </si>
  <si>
    <t>448-IPD650P06NMATMA1CT-ND</t>
  </si>
  <si>
    <t>726-IPD650P06NMATMA1</t>
  </si>
  <si>
    <t>BSZ100N06NS</t>
  </si>
  <si>
    <t>2709918</t>
  </si>
  <si>
    <t>BSZ100N06NSATMA1TR-ND</t>
  </si>
  <si>
    <t>726-BSZ100N06NSATMA1</t>
  </si>
  <si>
    <t>15mR</t>
  </si>
  <si>
    <t>L4T12FR015FER</t>
  </si>
  <si>
    <t>284-L4T12FR015FER</t>
  </si>
  <si>
    <t>47k</t>
  </si>
  <si>
    <t>CRCW060347K0FK</t>
  </si>
  <si>
    <t>541-47.0KHCT-ND</t>
  </si>
  <si>
    <t>100k</t>
  </si>
  <si>
    <t>CRCW0603100KFK</t>
  </si>
  <si>
    <t>1.3k</t>
  </si>
  <si>
    <t>CRCW06031K30FK</t>
  </si>
  <si>
    <t>10k</t>
  </si>
  <si>
    <t>3361P-1-103GLF</t>
  </si>
  <si>
    <t>1696060</t>
  </si>
  <si>
    <t>3361P-103GLFCT-ND</t>
  </si>
  <si>
    <t>652-3361P-1-103GLF</t>
  </si>
  <si>
    <t>17.8k</t>
  </si>
  <si>
    <t>CRCW060317K8FK</t>
  </si>
  <si>
    <t>20R</t>
  </si>
  <si>
    <t>CRCW060320R0FK</t>
  </si>
  <si>
    <t>4.7k</t>
  </si>
  <si>
    <t>CRCW06034K70FK</t>
  </si>
  <si>
    <t>2MEG</t>
  </si>
  <si>
    <t>CRCW06032M00FK</t>
  </si>
  <si>
    <t>64.9k</t>
  </si>
  <si>
    <t>CRCW060364K9FK</t>
  </si>
  <si>
    <t>2.2k</t>
  </si>
  <si>
    <t>CRCW06032K20FK</t>
  </si>
  <si>
    <t>1301.9314</t>
  </si>
  <si>
    <t>1217763</t>
  </si>
  <si>
    <t>1301.9314-ND</t>
  </si>
  <si>
    <t>693-1301.9314</t>
  </si>
  <si>
    <t>CL-SB-12A-01T</t>
  </si>
  <si>
    <t>2854744</t>
  </si>
  <si>
    <t>563-1314-1-ND</t>
  </si>
  <si>
    <t>229-CL-SB-12A-01T</t>
  </si>
  <si>
    <t>5011</t>
  </si>
  <si>
    <t>36-5011-ND</t>
  </si>
  <si>
    <t>534-5011</t>
  </si>
  <si>
    <t>S1751-46R</t>
  </si>
  <si>
    <t>952-1478-2-ND</t>
  </si>
  <si>
    <t>855-S1751-46R</t>
  </si>
  <si>
    <t>ICM7555IBAZ</t>
  </si>
  <si>
    <t>ICM7555IBAZ-TCT-ND</t>
  </si>
  <si>
    <t>MAX4073FAUT+T</t>
  </si>
  <si>
    <t>2515284</t>
  </si>
  <si>
    <t>MAX4073FAUT+TCT-ND</t>
  </si>
  <si>
    <t>700-MAX4073FAUT+T</t>
  </si>
  <si>
    <t>MAX40056TAUA+</t>
  </si>
  <si>
    <t>3288156</t>
  </si>
  <si>
    <t>175-MAX40056TAUA+-ND</t>
  </si>
  <si>
    <t>700-MAX40056TAUA+</t>
  </si>
  <si>
    <t>TLV197QDGKRQ1</t>
  </si>
  <si>
    <t>296-TLV197QDGKRQ1CT-ND</t>
  </si>
  <si>
    <t>595-TLV197QDGKRQ1</t>
  </si>
  <si>
    <t>575-8</t>
  </si>
  <si>
    <t>36-575-8-ND</t>
  </si>
  <si>
    <t>534-575-8</t>
  </si>
  <si>
    <t>TSW-112-07-L-S</t>
  </si>
  <si>
    <t>61201021621</t>
  </si>
  <si>
    <t>1642019</t>
  </si>
  <si>
    <t>732-2094-ND</t>
  </si>
  <si>
    <t>710-61201021621</t>
  </si>
  <si>
    <t>Farnell Order Number</t>
  </si>
  <si>
    <t>Digikey Order Number</t>
  </si>
  <si>
    <t>Mouser Order Number</t>
  </si>
  <si>
    <t>Edited? Original Part</t>
  </si>
  <si>
    <t>Würth 865080657018</t>
  </si>
  <si>
    <t>Taiyo Yuden UMK316BBJ106ML-T</t>
  </si>
  <si>
    <t>Taiyo Yuden TMK325BJ226KM-P</t>
  </si>
  <si>
    <t>GRT31CR61H106ME01L</t>
  </si>
  <si>
    <t>81-GRT31CR61H106ME1L</t>
  </si>
  <si>
    <t>726-BAT5406WH6327</t>
  </si>
  <si>
    <t>SMC5K40A-M3/H</t>
  </si>
  <si>
    <t>78-SMC5K40A-M3/H</t>
  </si>
  <si>
    <t>71-CRCW060347K0FKEAH</t>
  </si>
  <si>
    <t>71-CRCW06031K30FKEAC</t>
  </si>
  <si>
    <t>71-CRCW0603-17.8K-E3</t>
  </si>
  <si>
    <t>71-CRCW060320R0FKEAH</t>
  </si>
  <si>
    <t>71-CRCW06032M00FKEAC</t>
  </si>
  <si>
    <t>71-CRCW060364K9FKEB</t>
  </si>
  <si>
    <t>NCU18XH103D60RB</t>
  </si>
  <si>
    <t>81-NCU18XH103D60RB</t>
  </si>
  <si>
    <t>61301211121</t>
  </si>
  <si>
    <t>710-61301211121</t>
  </si>
  <si>
    <t>BZX84-C12,215</t>
  </si>
  <si>
    <t>'BZX84-C20,215</t>
  </si>
  <si>
    <t>771-BZX84-C12-T/R</t>
  </si>
  <si>
    <t>771-BZX84-C20235</t>
  </si>
  <si>
    <t>BZX84-C15,215</t>
  </si>
  <si>
    <t>771-BZX84-C15-T/R</t>
  </si>
  <si>
    <t>Just mouser: 581-06035C104KAT2A</t>
  </si>
  <si>
    <t>710-885012206095</t>
  </si>
  <si>
    <t>594-MAL215099103E3</t>
  </si>
  <si>
    <t>MAL215099103E3</t>
  </si>
  <si>
    <t>80-C1210C226K3P</t>
  </si>
  <si>
    <t>C1210C226K3PACTU</t>
  </si>
  <si>
    <t>726-TLE42662GSV33H</t>
  </si>
  <si>
    <t>TLE4266-2GS V33</t>
  </si>
  <si>
    <t>603-AC0603FR-07100KL</t>
  </si>
  <si>
    <t>71-CRCW06034K70FKEC</t>
  </si>
  <si>
    <t>603-RC0603FR-072K2L</t>
  </si>
  <si>
    <t>968-ICM7555CBAZ</t>
  </si>
  <si>
    <t>2471976</t>
  </si>
  <si>
    <t>498543</t>
  </si>
  <si>
    <t>2447376</t>
  </si>
  <si>
    <t>Multicomp resistor at farnell</t>
  </si>
  <si>
    <t>Just mouser: 71-CRCW0603100KFKEAC
Multicomp resistor at farnell</t>
  </si>
  <si>
    <t>Just mouser
Multicomp resistor at farnell</t>
  </si>
  <si>
    <t>Just mouser: 71-CRCW06034K70FKEB
Multicomp resistor at farnell</t>
  </si>
  <si>
    <t>NCP18XH103F03RB
Multicomp resistor at farnell</t>
  </si>
  <si>
    <t>2447226</t>
  </si>
  <si>
    <t>2447277</t>
  </si>
  <si>
    <t>2447385</t>
  </si>
  <si>
    <t>2447325</t>
  </si>
  <si>
    <t>2447417</t>
  </si>
  <si>
    <t>2447320</t>
  </si>
  <si>
    <t>1301804</t>
  </si>
  <si>
    <t>Farnell: 1845734RL</t>
  </si>
  <si>
    <t>2426955</t>
  </si>
  <si>
    <t>Farnell: 2466338</t>
  </si>
  <si>
    <t>2068690</t>
  </si>
  <si>
    <t>2480656</t>
  </si>
  <si>
    <t>Farnell: 1056526</t>
  </si>
  <si>
    <t>2293786</t>
  </si>
  <si>
    <t>Just mouser number: 968-ICM7555IBAZ
Just farnell: 9663754</t>
  </si>
  <si>
    <t>3404563</t>
  </si>
  <si>
    <t>Farnell: 1844454</t>
  </si>
  <si>
    <t>445-2504-1-ND</t>
  </si>
  <si>
    <t>SMC5K40A-M3/I
Alternative at farnell</t>
  </si>
  <si>
    <t>Farnell: 2356136</t>
  </si>
  <si>
    <t>3585072</t>
  </si>
  <si>
    <t>Alternative: WSK1206R0150FEA18
Digikey: 273-L4T12FR015FERCT-ND</t>
  </si>
  <si>
    <t>541-2747-1-ND</t>
  </si>
  <si>
    <t>Total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</si>
</sst>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quotePrefix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quotePrefix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quotePrefix="1" applyBorder="1" applyAlignment="1">
      <alignment vertical="center" wrapText="1"/>
    </xf>
    <xf numFmtId="0" fontId="0" fillId="0" borderId="9" xfId="0" quotePrefix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1" xfId="0" quotePrefix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8" xfId="0" quotePrefix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" fillId="0" borderId="1" xfId="0" quotePrefix="1" applyFont="1" applyBorder="1" applyAlignment="1">
      <alignment horizontal="left" vertical="center" wrapText="1"/>
    </xf>
    <xf numFmtId="0" fontId="2" fillId="0" borderId="1" xfId="0" quotePrefix="1" applyFont="1" applyBorder="1" applyAlignment="1">
      <alignment horizontal="left" vertical="center" wrapText="1"/>
    </xf>
    <xf numFmtId="0" fontId="1" fillId="0" borderId="1" xfId="0" quotePrefix="1" applyFont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0" fontId="0" fillId="3" borderId="3" xfId="0" quotePrefix="1" applyFont="1" applyFill="1" applyBorder="1" applyAlignment="1">
      <alignment vertical="center" wrapText="1"/>
    </xf>
    <xf numFmtId="0" fontId="0" fillId="0" borderId="3" xfId="0" quotePrefix="1" applyFont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0" fontId="0" fillId="0" borderId="9" xfId="0" quotePrefix="1" applyFont="1" applyBorder="1" applyAlignment="1">
      <alignment vertical="center" wrapText="1"/>
    </xf>
    <xf numFmtId="0" fontId="0" fillId="3" borderId="3" xfId="0" quotePrefix="1" applyFont="1" applyFill="1" applyBorder="1" applyAlignment="1">
      <alignment horizontal="right" vertical="center" wrapText="1"/>
    </xf>
    <xf numFmtId="0" fontId="0" fillId="0" borderId="3" xfId="0" quotePrefix="1" applyFont="1" applyBorder="1" applyAlignment="1">
      <alignment horizontal="right" vertical="center" wrapText="1"/>
    </xf>
    <xf numFmtId="0" fontId="0" fillId="0" borderId="3" xfId="0" applyFont="1" applyBorder="1" applyAlignment="1">
      <alignment horizontal="righ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0" fillId="0" borderId="9" xfId="0" quotePrefix="1" applyFont="1" applyBorder="1" applyAlignment="1">
      <alignment horizontal="right" vertical="center" wrapText="1"/>
    </xf>
  </cellXfs>
  <cellStyles count="1"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652ED4-71D6-453F-ADE5-0CD8ECBCFBC2}" name="Table1" displayName="Table1" ref="A1:H55" totalsRowShown="0" headerRowDxfId="23" dataDxfId="21" headerRowBorderDxfId="22" tableBorderDxfId="20" totalsRowBorderDxfId="19">
  <autoFilter ref="A1:H55" xr:uid="{E4243359-8AAE-40E7-BD51-43F371DCC2CC}"/>
  <tableColumns count="8">
    <tableColumn id="1" xr3:uid="{A89F5A15-CD58-4BAA-BF97-F2FFA0D5DC2C}" name="Quantity" dataDxfId="18"/>
    <tableColumn id="2" xr3:uid="{1F500FA2-BDB4-4E93-A009-C25405216C8C}" name="Total Quantity" dataDxfId="17">
      <calculatedColumnFormula>Table1[[#This Row],[Quantity]]*3</calculatedColumnFormula>
    </tableColumn>
    <tableColumn id="4" xr3:uid="{365D5908-861D-412B-95A8-36523C58754F}" name="Value" dataDxfId="16"/>
    <tableColumn id="6" xr3:uid="{1BCF4EB1-5912-4067-B5D4-3545775E6EEB}" name="Manufacturer Order Number" dataDxfId="15"/>
    <tableColumn id="15" xr3:uid="{2BA83C60-320C-4D77-A8C2-75DEC7A2FCE0}" name="Farnell Order Number" dataDxfId="14"/>
    <tableColumn id="16" xr3:uid="{E9E3A3F6-C4D6-4D12-889D-6D3D577815C2}" name="Digikey Order Number" dataDxfId="13"/>
    <tableColumn id="17" xr3:uid="{A4828A03-3D32-466B-AF3C-C97018F7DAAF}" name="Mouser Order Number" dataDxfId="12"/>
    <tableColumn id="18" xr3:uid="{87E0017B-D7DB-4182-8B28-47C5478BBFE3}" name="Edited? Original Part" dataDxf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04BA817-0724-46B1-8749-4B95FEC656F0}" name="Table3" displayName="Table3" ref="F1:G7" totalsRowShown="0" headerRowDxfId="5" headerRowBorderDxfId="9" tableBorderDxfId="10" totalsRowBorderDxfId="8">
  <autoFilter ref="F1:G7" xr:uid="{B7B0ABF1-F2A5-436A-9D46-A48415CD213C}"/>
  <tableColumns count="2">
    <tableColumn id="1" xr3:uid="{59F74D98-7BC5-4949-AD01-4A6BE0FB5991}" name="Total Quantity" dataDxfId="7"/>
    <tableColumn id="2" xr3:uid="{450DDC5E-6DAD-4984-8E7C-959D1594407F}" name="Mouser Order Number" dataDxf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F703AAB-F89D-4A67-95C6-4A2852B7D6DD}" name="Table4" displayName="Table4" ref="A1:B49" totalsRowShown="0" headerRowBorderDxfId="3" tableBorderDxfId="4" totalsRowBorderDxfId="2">
  <autoFilter ref="A1:B49" xr:uid="{C2361F51-42CE-4D51-8276-5F4CA876393F}"/>
  <tableColumns count="2">
    <tableColumn id="1" xr3:uid="{44B4B292-75E5-4176-A69C-E11E36442A03}" name="Total Quantity" dataDxfId="1"/>
    <tableColumn id="2" xr3:uid="{4A97820B-5243-47F3-9785-69E5BB16D6D1}" name="Farnell Order Number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F16F3-9A4E-4544-862A-4B1BF9AE15D7}">
  <sheetPr>
    <pageSetUpPr fitToPage="1"/>
  </sheetPr>
  <dimension ref="A1:H55"/>
  <sheetViews>
    <sheetView zoomScale="85" zoomScaleNormal="85" workbookViewId="0">
      <selection activeCell="O17" sqref="O17"/>
    </sheetView>
  </sheetViews>
  <sheetFormatPr defaultRowHeight="15" x14ac:dyDescent="0.25"/>
  <cols>
    <col min="1" max="2" width="11.28515625" customWidth="1"/>
    <col min="3" max="3" width="16.140625" bestFit="1" customWidth="1"/>
    <col min="4" max="4" width="21.85546875" customWidth="1"/>
    <col min="5" max="5" width="20.42578125" style="18" customWidth="1"/>
    <col min="6" max="6" width="21.140625" customWidth="1"/>
    <col min="7" max="7" width="23.42578125" customWidth="1"/>
    <col min="8" max="8" width="29.42578125" customWidth="1"/>
  </cols>
  <sheetData>
    <row r="1" spans="1:8" ht="30" x14ac:dyDescent="0.25">
      <c r="A1" s="6" t="s">
        <v>0</v>
      </c>
      <c r="B1" s="6" t="s">
        <v>236</v>
      </c>
      <c r="C1" s="7" t="s">
        <v>1</v>
      </c>
      <c r="D1" s="7" t="s">
        <v>2</v>
      </c>
      <c r="E1" s="15" t="s">
        <v>165</v>
      </c>
      <c r="F1" s="11" t="s">
        <v>166</v>
      </c>
      <c r="G1" s="12" t="s">
        <v>167</v>
      </c>
      <c r="H1" s="11" t="s">
        <v>168</v>
      </c>
    </row>
    <row r="2" spans="1:8" x14ac:dyDescent="0.25">
      <c r="A2" s="3">
        <v>3</v>
      </c>
      <c r="B2" s="3">
        <f>Table1[[#This Row],[Quantity]]*3</f>
        <v>9</v>
      </c>
      <c r="C2" s="2" t="s">
        <v>3</v>
      </c>
      <c r="D2" s="2" t="s">
        <v>4</v>
      </c>
      <c r="E2" s="20"/>
      <c r="F2" s="2" t="s">
        <v>230</v>
      </c>
      <c r="G2" s="4" t="s">
        <v>5</v>
      </c>
      <c r="H2" s="7" t="s">
        <v>229</v>
      </c>
    </row>
    <row r="3" spans="1:8" x14ac:dyDescent="0.25">
      <c r="A3" s="3">
        <v>1</v>
      </c>
      <c r="B3" s="3">
        <f>Table1[[#This Row],[Quantity]]*3</f>
        <v>3</v>
      </c>
      <c r="C3" s="2" t="s">
        <v>6</v>
      </c>
      <c r="D3" s="2" t="s">
        <v>7</v>
      </c>
      <c r="E3" s="14" t="s">
        <v>8</v>
      </c>
      <c r="F3" s="2" t="s">
        <v>9</v>
      </c>
      <c r="G3" s="4" t="s">
        <v>10</v>
      </c>
      <c r="H3" s="2"/>
    </row>
    <row r="4" spans="1:8" x14ac:dyDescent="0.25">
      <c r="A4" s="3">
        <v>3</v>
      </c>
      <c r="B4" s="3">
        <f>Table1[[#This Row],[Quantity]]*3</f>
        <v>9</v>
      </c>
      <c r="C4" s="2" t="s">
        <v>11</v>
      </c>
      <c r="D4" s="2" t="s">
        <v>196</v>
      </c>
      <c r="E4" s="14" t="s">
        <v>205</v>
      </c>
      <c r="F4" s="2"/>
      <c r="G4" s="2" t="s">
        <v>195</v>
      </c>
      <c r="H4" s="2" t="s">
        <v>169</v>
      </c>
    </row>
    <row r="5" spans="1:8" ht="30" x14ac:dyDescent="0.25">
      <c r="A5" s="3">
        <v>8</v>
      </c>
      <c r="B5" s="3">
        <f>Table1[[#This Row],[Quantity]]*3</f>
        <v>24</v>
      </c>
      <c r="C5" s="2" t="s">
        <v>12</v>
      </c>
      <c r="D5" s="2" t="s">
        <v>172</v>
      </c>
      <c r="E5" s="14">
        <v>2672214</v>
      </c>
      <c r="F5" s="2"/>
      <c r="G5" s="2" t="s">
        <v>173</v>
      </c>
      <c r="H5" s="2" t="s">
        <v>170</v>
      </c>
    </row>
    <row r="6" spans="1:8" ht="30" x14ac:dyDescent="0.25">
      <c r="A6" s="3">
        <v>40</v>
      </c>
      <c r="B6" s="3">
        <f>Table1[[#This Row],[Quantity]]*3</f>
        <v>120</v>
      </c>
      <c r="C6" s="2" t="s">
        <v>13</v>
      </c>
      <c r="D6" s="2" t="s">
        <v>14</v>
      </c>
      <c r="E6" s="14" t="s">
        <v>219</v>
      </c>
      <c r="F6" s="2" t="s">
        <v>15</v>
      </c>
      <c r="G6" s="4" t="s">
        <v>194</v>
      </c>
      <c r="H6" s="2" t="s">
        <v>193</v>
      </c>
    </row>
    <row r="7" spans="1:8" x14ac:dyDescent="0.25">
      <c r="A7" s="3">
        <v>5</v>
      </c>
      <c r="B7" s="3">
        <v>30</v>
      </c>
      <c r="C7" s="2" t="s">
        <v>16</v>
      </c>
      <c r="D7" s="2" t="s">
        <v>17</v>
      </c>
      <c r="E7" s="14" t="s">
        <v>18</v>
      </c>
      <c r="F7" s="2" t="s">
        <v>19</v>
      </c>
      <c r="G7" s="4" t="s">
        <v>20</v>
      </c>
      <c r="H7" s="2"/>
    </row>
    <row r="8" spans="1:8" x14ac:dyDescent="0.25">
      <c r="A8" s="3">
        <v>1</v>
      </c>
      <c r="B8" s="3">
        <f>Table1[[#This Row],[Quantity]]*3</f>
        <v>3</v>
      </c>
      <c r="C8" s="2" t="s">
        <v>21</v>
      </c>
      <c r="D8" s="2" t="s">
        <v>198</v>
      </c>
      <c r="E8" s="16">
        <v>2491182</v>
      </c>
      <c r="F8" s="2"/>
      <c r="G8" s="2" t="s">
        <v>197</v>
      </c>
      <c r="H8" s="2" t="s">
        <v>171</v>
      </c>
    </row>
    <row r="9" spans="1:8" x14ac:dyDescent="0.25">
      <c r="A9" s="3">
        <v>5</v>
      </c>
      <c r="B9" s="3">
        <f>Table1[[#This Row],[Quantity]]*3</f>
        <v>15</v>
      </c>
      <c r="C9" s="2" t="s">
        <v>22</v>
      </c>
      <c r="D9" s="2" t="s">
        <v>23</v>
      </c>
      <c r="E9" s="14" t="s">
        <v>221</v>
      </c>
      <c r="F9" s="2" t="s">
        <v>24</v>
      </c>
      <c r="G9" s="4" t="s">
        <v>25</v>
      </c>
      <c r="H9" s="2" t="s">
        <v>220</v>
      </c>
    </row>
    <row r="10" spans="1:8" x14ac:dyDescent="0.25">
      <c r="A10" s="3">
        <v>2</v>
      </c>
      <c r="B10" s="3">
        <f>Table1[[#This Row],[Quantity]]*3</f>
        <v>6</v>
      </c>
      <c r="C10" s="2" t="s">
        <v>26</v>
      </c>
      <c r="D10" s="2" t="s">
        <v>27</v>
      </c>
      <c r="E10" s="14" t="s">
        <v>206</v>
      </c>
      <c r="F10" s="2" t="s">
        <v>29</v>
      </c>
      <c r="G10" s="4" t="s">
        <v>30</v>
      </c>
      <c r="H10" s="2"/>
    </row>
    <row r="11" spans="1:8" x14ac:dyDescent="0.25">
      <c r="A11" s="3">
        <v>1</v>
      </c>
      <c r="B11" s="3">
        <v>10</v>
      </c>
      <c r="C11" s="2" t="s">
        <v>31</v>
      </c>
      <c r="D11" s="2" t="s">
        <v>32</v>
      </c>
      <c r="E11" s="14" t="s">
        <v>223</v>
      </c>
      <c r="F11" s="2" t="s">
        <v>33</v>
      </c>
      <c r="G11" s="4" t="s">
        <v>34</v>
      </c>
      <c r="H11" s="2" t="s">
        <v>222</v>
      </c>
    </row>
    <row r="12" spans="1:8" x14ac:dyDescent="0.25">
      <c r="A12" s="3">
        <v>3</v>
      </c>
      <c r="B12" s="3">
        <f>Table1[[#This Row],[Quantity]]*3</f>
        <v>9</v>
      </c>
      <c r="C12" s="2" t="s">
        <v>35</v>
      </c>
      <c r="D12" s="2" t="s">
        <v>187</v>
      </c>
      <c r="E12" s="14">
        <v>1081407</v>
      </c>
      <c r="F12" s="2"/>
      <c r="G12" s="4" t="s">
        <v>189</v>
      </c>
      <c r="H12" s="2" t="s">
        <v>36</v>
      </c>
    </row>
    <row r="13" spans="1:8" x14ac:dyDescent="0.25">
      <c r="A13" s="3">
        <v>1</v>
      </c>
      <c r="B13" s="3">
        <f>Table1[[#This Row],[Quantity]]*3</f>
        <v>3</v>
      </c>
      <c r="C13" s="2" t="s">
        <v>37</v>
      </c>
      <c r="D13" s="2" t="s">
        <v>188</v>
      </c>
      <c r="E13" s="14">
        <v>8735859</v>
      </c>
      <c r="F13" s="2"/>
      <c r="G13" s="4" t="s">
        <v>190</v>
      </c>
      <c r="H13" s="2" t="s">
        <v>38</v>
      </c>
    </row>
    <row r="14" spans="1:8" x14ac:dyDescent="0.25">
      <c r="A14" s="3">
        <v>14</v>
      </c>
      <c r="B14" s="3">
        <v>50</v>
      </c>
      <c r="C14" s="2" t="s">
        <v>39</v>
      </c>
      <c r="D14" s="2" t="s">
        <v>40</v>
      </c>
      <c r="E14" s="14" t="s">
        <v>41</v>
      </c>
      <c r="F14" s="2" t="s">
        <v>42</v>
      </c>
      <c r="G14" s="4" t="s">
        <v>43</v>
      </c>
      <c r="H14" s="2"/>
    </row>
    <row r="15" spans="1:8" ht="30" x14ac:dyDescent="0.25">
      <c r="A15" s="3">
        <v>12</v>
      </c>
      <c r="B15" s="3">
        <f>Table1[[#This Row],[Quantity]]*3</f>
        <v>36</v>
      </c>
      <c r="C15" s="2" t="s">
        <v>44</v>
      </c>
      <c r="D15" s="2" t="s">
        <v>44</v>
      </c>
      <c r="E15" s="14" t="s">
        <v>45</v>
      </c>
      <c r="F15" s="2" t="s">
        <v>46</v>
      </c>
      <c r="G15" s="4" t="s">
        <v>47</v>
      </c>
      <c r="H15" s="2"/>
    </row>
    <row r="16" spans="1:8" x14ac:dyDescent="0.25">
      <c r="A16" s="3">
        <v>3</v>
      </c>
      <c r="B16" s="3">
        <f>Table1[[#This Row],[Quantity]]*3</f>
        <v>9</v>
      </c>
      <c r="C16" s="2" t="s">
        <v>48</v>
      </c>
      <c r="D16" s="2" t="s">
        <v>191</v>
      </c>
      <c r="E16" s="14">
        <v>2319204</v>
      </c>
      <c r="F16" s="2"/>
      <c r="G16" s="4" t="s">
        <v>192</v>
      </c>
      <c r="H16" s="2" t="s">
        <v>49</v>
      </c>
    </row>
    <row r="17" spans="1:8" ht="30" x14ac:dyDescent="0.25">
      <c r="A17" s="3">
        <v>4</v>
      </c>
      <c r="B17" s="3">
        <f>Table1[[#This Row],[Quantity]]*3</f>
        <v>12</v>
      </c>
      <c r="C17" s="2" t="s">
        <v>50</v>
      </c>
      <c r="D17" s="2" t="s">
        <v>50</v>
      </c>
      <c r="E17" s="14" t="s">
        <v>51</v>
      </c>
      <c r="F17" s="2" t="s">
        <v>52</v>
      </c>
      <c r="G17" s="2" t="s">
        <v>174</v>
      </c>
      <c r="H17" s="2"/>
    </row>
    <row r="18" spans="1:8" ht="30" x14ac:dyDescent="0.25">
      <c r="A18" s="3">
        <v>1</v>
      </c>
      <c r="B18" s="3">
        <f>Table1[[#This Row],[Quantity]]*3</f>
        <v>3</v>
      </c>
      <c r="C18" s="2" t="s">
        <v>175</v>
      </c>
      <c r="D18" s="2" t="s">
        <v>175</v>
      </c>
      <c r="E18" s="14">
        <v>2777121</v>
      </c>
      <c r="F18" s="2"/>
      <c r="G18" s="2" t="s">
        <v>176</v>
      </c>
      <c r="H18" s="2" t="s">
        <v>231</v>
      </c>
    </row>
    <row r="19" spans="1:8" x14ac:dyDescent="0.25">
      <c r="A19" s="3">
        <v>1</v>
      </c>
      <c r="B19" s="3">
        <f>Table1[[#This Row],[Quantity]]*3</f>
        <v>3</v>
      </c>
      <c r="C19" s="2" t="s">
        <v>53</v>
      </c>
      <c r="D19" s="2" t="s">
        <v>53</v>
      </c>
      <c r="E19" s="14" t="s">
        <v>54</v>
      </c>
      <c r="F19" s="2" t="s">
        <v>55</v>
      </c>
      <c r="G19" s="4" t="s">
        <v>56</v>
      </c>
      <c r="H19" s="2"/>
    </row>
    <row r="20" spans="1:8" ht="30" x14ac:dyDescent="0.25">
      <c r="A20" s="3">
        <v>1</v>
      </c>
      <c r="B20" s="3">
        <f>Table1[[#This Row],[Quantity]]*3</f>
        <v>3</v>
      </c>
      <c r="C20" s="2" t="s">
        <v>57</v>
      </c>
      <c r="D20" s="2" t="s">
        <v>57</v>
      </c>
      <c r="E20" s="14" t="s">
        <v>58</v>
      </c>
      <c r="F20" s="2" t="s">
        <v>59</v>
      </c>
      <c r="G20" s="4" t="s">
        <v>60</v>
      </c>
      <c r="H20" s="1"/>
    </row>
    <row r="21" spans="1:8" x14ac:dyDescent="0.25">
      <c r="A21" s="3">
        <v>1</v>
      </c>
      <c r="B21" s="3">
        <f>Table1[[#This Row],[Quantity]]*3</f>
        <v>3</v>
      </c>
      <c r="C21" s="2" t="s">
        <v>200</v>
      </c>
      <c r="D21" s="2" t="s">
        <v>200</v>
      </c>
      <c r="E21" s="14">
        <v>2480524</v>
      </c>
      <c r="F21" s="2"/>
      <c r="G21" s="2" t="s">
        <v>199</v>
      </c>
      <c r="H21" s="2"/>
    </row>
    <row r="22" spans="1:8" x14ac:dyDescent="0.25">
      <c r="A22" s="3">
        <v>1</v>
      </c>
      <c r="B22" s="3">
        <f>Table1[[#This Row],[Quantity]]*3</f>
        <v>3</v>
      </c>
      <c r="C22" s="2" t="s">
        <v>61</v>
      </c>
      <c r="D22" s="2" t="s">
        <v>61</v>
      </c>
      <c r="E22" s="14" t="s">
        <v>62</v>
      </c>
      <c r="F22" s="2" t="s">
        <v>63</v>
      </c>
      <c r="G22" s="4" t="s">
        <v>64</v>
      </c>
      <c r="H22" s="2"/>
    </row>
    <row r="23" spans="1:8" x14ac:dyDescent="0.25">
      <c r="A23" s="3">
        <v>1</v>
      </c>
      <c r="B23" s="3">
        <f>Table1[[#This Row],[Quantity]]*3</f>
        <v>3</v>
      </c>
      <c r="C23" s="2" t="s">
        <v>65</v>
      </c>
      <c r="D23" s="2" t="s">
        <v>65</v>
      </c>
      <c r="E23" s="14" t="s">
        <v>66</v>
      </c>
      <c r="F23" s="2" t="s">
        <v>67</v>
      </c>
      <c r="G23" s="4" t="s">
        <v>68</v>
      </c>
      <c r="H23" s="2"/>
    </row>
    <row r="24" spans="1:8" x14ac:dyDescent="0.25">
      <c r="A24" s="3">
        <v>1</v>
      </c>
      <c r="B24" s="3">
        <f>Table1[[#This Row],[Quantity]]*3</f>
        <v>3</v>
      </c>
      <c r="C24" s="2" t="s">
        <v>69</v>
      </c>
      <c r="D24" s="2" t="s">
        <v>69</v>
      </c>
      <c r="E24" s="14" t="s">
        <v>233</v>
      </c>
      <c r="F24" s="2" t="s">
        <v>70</v>
      </c>
      <c r="G24" s="4" t="s">
        <v>71</v>
      </c>
      <c r="H24" s="2" t="s">
        <v>232</v>
      </c>
    </row>
    <row r="25" spans="1:8" x14ac:dyDescent="0.25">
      <c r="A25" s="3">
        <v>7</v>
      </c>
      <c r="B25" s="3">
        <f>Table1[[#This Row],[Quantity]]*3</f>
        <v>21</v>
      </c>
      <c r="C25" s="2" t="s">
        <v>72</v>
      </c>
      <c r="D25" s="2" t="s">
        <v>72</v>
      </c>
      <c r="E25" s="14" t="s">
        <v>73</v>
      </c>
      <c r="F25" s="2" t="s">
        <v>74</v>
      </c>
      <c r="G25" s="4" t="s">
        <v>75</v>
      </c>
      <c r="H25" s="2"/>
    </row>
    <row r="26" spans="1:8" x14ac:dyDescent="0.25">
      <c r="A26" s="3">
        <v>5</v>
      </c>
      <c r="B26" s="3">
        <f>Table1[[#This Row],[Quantity]]*3</f>
        <v>15</v>
      </c>
      <c r="C26" s="2" t="s">
        <v>76</v>
      </c>
      <c r="D26" s="2" t="s">
        <v>76</v>
      </c>
      <c r="E26" s="14" t="s">
        <v>77</v>
      </c>
      <c r="F26" s="2" t="s">
        <v>78</v>
      </c>
      <c r="G26" s="4" t="s">
        <v>79</v>
      </c>
      <c r="H26" s="2"/>
    </row>
    <row r="27" spans="1:8" x14ac:dyDescent="0.25">
      <c r="A27" s="3">
        <v>1</v>
      </c>
      <c r="B27" s="3">
        <f>Table1[[#This Row],[Quantity]]*3</f>
        <v>3</v>
      </c>
      <c r="C27" s="2" t="s">
        <v>80</v>
      </c>
      <c r="D27" s="2" t="s">
        <v>80</v>
      </c>
      <c r="E27" s="14" t="s">
        <v>81</v>
      </c>
      <c r="F27" s="2" t="s">
        <v>82</v>
      </c>
      <c r="G27" s="4" t="s">
        <v>83</v>
      </c>
      <c r="H27" s="2"/>
    </row>
    <row r="28" spans="1:8" ht="30" x14ac:dyDescent="0.25">
      <c r="A28" s="3">
        <v>1</v>
      </c>
      <c r="B28" s="3">
        <v>5</v>
      </c>
      <c r="C28" s="2" t="s">
        <v>84</v>
      </c>
      <c r="D28" s="2" t="s">
        <v>85</v>
      </c>
      <c r="E28" s="14" t="s">
        <v>86</v>
      </c>
      <c r="F28" s="2" t="s">
        <v>87</v>
      </c>
      <c r="G28" s="4" t="s">
        <v>88</v>
      </c>
      <c r="H28" s="2"/>
    </row>
    <row r="29" spans="1:8" ht="30" x14ac:dyDescent="0.25">
      <c r="A29" s="3">
        <v>13</v>
      </c>
      <c r="B29" s="3">
        <f>Table1[[#This Row],[Quantity]]*3</f>
        <v>39</v>
      </c>
      <c r="C29" s="2" t="s">
        <v>89</v>
      </c>
      <c r="D29" s="2" t="s">
        <v>89</v>
      </c>
      <c r="E29" s="14" t="s">
        <v>90</v>
      </c>
      <c r="F29" s="2" t="s">
        <v>91</v>
      </c>
      <c r="G29" s="4" t="s">
        <v>92</v>
      </c>
      <c r="H29" s="2"/>
    </row>
    <row r="30" spans="1:8" ht="30" x14ac:dyDescent="0.25">
      <c r="A30" s="3">
        <v>2</v>
      </c>
      <c r="B30" s="3">
        <f>Table1[[#This Row],[Quantity]]*3</f>
        <v>6</v>
      </c>
      <c r="C30" s="2" t="s">
        <v>93</v>
      </c>
      <c r="D30" s="2" t="s">
        <v>93</v>
      </c>
      <c r="E30" s="14" t="s">
        <v>224</v>
      </c>
      <c r="F30" s="2" t="s">
        <v>94</v>
      </c>
      <c r="G30" s="4" t="s">
        <v>95</v>
      </c>
      <c r="H30" s="2" t="s">
        <v>225</v>
      </c>
    </row>
    <row r="31" spans="1:8" ht="45" x14ac:dyDescent="0.25">
      <c r="A31" s="3">
        <v>2</v>
      </c>
      <c r="B31" s="3">
        <f>Table1[[#This Row],[Quantity]]*3</f>
        <v>6</v>
      </c>
      <c r="C31" s="2" t="s">
        <v>96</v>
      </c>
      <c r="D31" s="2" t="s">
        <v>96</v>
      </c>
      <c r="E31" s="19"/>
      <c r="F31" s="21" t="s">
        <v>97</v>
      </c>
      <c r="G31" s="4" t="s">
        <v>98</v>
      </c>
      <c r="H31" s="2"/>
    </row>
    <row r="32" spans="1:8" ht="30" x14ac:dyDescent="0.25">
      <c r="A32" s="3">
        <v>7</v>
      </c>
      <c r="B32" s="3">
        <f>Table1[[#This Row],[Quantity]]*3</f>
        <v>21</v>
      </c>
      <c r="C32" s="2" t="s">
        <v>99</v>
      </c>
      <c r="D32" s="2" t="s">
        <v>99</v>
      </c>
      <c r="E32" s="14" t="s">
        <v>100</v>
      </c>
      <c r="F32" s="2" t="s">
        <v>101</v>
      </c>
      <c r="G32" s="4" t="s">
        <v>102</v>
      </c>
      <c r="H32" s="2"/>
    </row>
    <row r="33" spans="1:8" ht="60" x14ac:dyDescent="0.25">
      <c r="A33" s="3">
        <v>4</v>
      </c>
      <c r="B33" s="3">
        <f>Table1[[#This Row],[Quantity]]*3</f>
        <v>12</v>
      </c>
      <c r="C33" s="2" t="s">
        <v>103</v>
      </c>
      <c r="D33" s="2" t="s">
        <v>104</v>
      </c>
      <c r="E33" s="19"/>
      <c r="F33" s="2" t="s">
        <v>235</v>
      </c>
      <c r="G33" s="4" t="s">
        <v>105</v>
      </c>
      <c r="H33" s="2" t="s">
        <v>234</v>
      </c>
    </row>
    <row r="34" spans="1:8" x14ac:dyDescent="0.25">
      <c r="A34" s="3">
        <v>22</v>
      </c>
      <c r="B34" s="3">
        <f>Table1[[#This Row],[Quantity]]*3</f>
        <v>66</v>
      </c>
      <c r="C34" s="2" t="s">
        <v>106</v>
      </c>
      <c r="D34" s="2" t="s">
        <v>107</v>
      </c>
      <c r="E34" s="14" t="s">
        <v>207</v>
      </c>
      <c r="F34" s="2" t="s">
        <v>108</v>
      </c>
      <c r="G34" s="2" t="s">
        <v>177</v>
      </c>
      <c r="H34" s="2" t="s">
        <v>208</v>
      </c>
    </row>
    <row r="35" spans="1:8" ht="45" x14ac:dyDescent="0.25">
      <c r="A35" s="3">
        <v>11</v>
      </c>
      <c r="B35" s="3">
        <f>Table1[[#This Row],[Quantity]]*3</f>
        <v>33</v>
      </c>
      <c r="C35" s="2" t="s">
        <v>109</v>
      </c>
      <c r="D35" s="2" t="s">
        <v>110</v>
      </c>
      <c r="E35" s="14" t="s">
        <v>213</v>
      </c>
      <c r="F35" s="1"/>
      <c r="G35" s="2" t="s">
        <v>201</v>
      </c>
      <c r="H35" s="2" t="s">
        <v>209</v>
      </c>
    </row>
    <row r="36" spans="1:8" x14ac:dyDescent="0.25">
      <c r="A36" s="3">
        <v>8</v>
      </c>
      <c r="B36" s="3">
        <f>Table1[[#This Row],[Quantity]]*3</f>
        <v>24</v>
      </c>
      <c r="C36" s="2" t="s">
        <v>111</v>
      </c>
      <c r="D36" s="2" t="s">
        <v>112</v>
      </c>
      <c r="E36" s="14" t="s">
        <v>214</v>
      </c>
      <c r="F36" s="2" t="s">
        <v>28</v>
      </c>
      <c r="G36" s="2" t="s">
        <v>178</v>
      </c>
      <c r="H36" s="2" t="s">
        <v>208</v>
      </c>
    </row>
    <row r="37" spans="1:8" x14ac:dyDescent="0.25">
      <c r="A37" s="3">
        <v>4</v>
      </c>
      <c r="B37" s="3">
        <f>Table1[[#This Row],[Quantity]]*3</f>
        <v>12</v>
      </c>
      <c r="C37" s="2" t="s">
        <v>113</v>
      </c>
      <c r="D37" s="2" t="s">
        <v>114</v>
      </c>
      <c r="E37" s="14" t="s">
        <v>115</v>
      </c>
      <c r="F37" s="2" t="s">
        <v>116</v>
      </c>
      <c r="G37" s="4" t="s">
        <v>117</v>
      </c>
      <c r="H37" s="2" t="s">
        <v>208</v>
      </c>
    </row>
    <row r="38" spans="1:8" ht="30" x14ac:dyDescent="0.25">
      <c r="A38" s="3">
        <v>15</v>
      </c>
      <c r="B38" s="3">
        <f>Table1[[#This Row],[Quantity]]*3</f>
        <v>45</v>
      </c>
      <c r="C38" s="2" t="s">
        <v>118</v>
      </c>
      <c r="D38" s="2" t="s">
        <v>119</v>
      </c>
      <c r="E38" s="14">
        <v>2447265</v>
      </c>
      <c r="F38" s="2" t="s">
        <v>28</v>
      </c>
      <c r="G38" s="2" t="s">
        <v>179</v>
      </c>
      <c r="H38" s="2" t="s">
        <v>210</v>
      </c>
    </row>
    <row r="39" spans="1:8" x14ac:dyDescent="0.25">
      <c r="A39" s="3">
        <v>6</v>
      </c>
      <c r="B39" s="3">
        <f>Table1[[#This Row],[Quantity]]*3</f>
        <v>18</v>
      </c>
      <c r="C39" s="2" t="s">
        <v>120</v>
      </c>
      <c r="D39" s="2" t="s">
        <v>121</v>
      </c>
      <c r="E39" s="14">
        <v>2447295</v>
      </c>
      <c r="F39" s="2" t="s">
        <v>28</v>
      </c>
      <c r="G39" s="2" t="s">
        <v>180</v>
      </c>
      <c r="H39" s="2" t="s">
        <v>208</v>
      </c>
    </row>
    <row r="40" spans="1:8" ht="45" x14ac:dyDescent="0.25">
      <c r="A40" s="3">
        <v>24</v>
      </c>
      <c r="B40" s="3">
        <f>Table1[[#This Row],[Quantity]]*3</f>
        <v>72</v>
      </c>
      <c r="C40" s="2" t="s">
        <v>122</v>
      </c>
      <c r="D40" s="2" t="s">
        <v>123</v>
      </c>
      <c r="E40" s="14" t="s">
        <v>215</v>
      </c>
      <c r="F40" s="2" t="s">
        <v>28</v>
      </c>
      <c r="G40" s="2" t="s">
        <v>202</v>
      </c>
      <c r="H40" s="2" t="s">
        <v>211</v>
      </c>
    </row>
    <row r="41" spans="1:8" ht="30" x14ac:dyDescent="0.25">
      <c r="A41" s="3">
        <v>2</v>
      </c>
      <c r="B41" s="3">
        <f>Table1[[#This Row],[Quantity]]*3</f>
        <v>6</v>
      </c>
      <c r="C41" s="2" t="s">
        <v>124</v>
      </c>
      <c r="D41" s="2" t="s">
        <v>125</v>
      </c>
      <c r="E41" s="14" t="s">
        <v>216</v>
      </c>
      <c r="F41" s="2" t="s">
        <v>28</v>
      </c>
      <c r="G41" s="2" t="s">
        <v>181</v>
      </c>
      <c r="H41" s="2" t="s">
        <v>212</v>
      </c>
    </row>
    <row r="42" spans="1:8" x14ac:dyDescent="0.25">
      <c r="A42" s="3">
        <v>6</v>
      </c>
      <c r="B42" s="3">
        <f>Table1[[#This Row],[Quantity]]*3</f>
        <v>18</v>
      </c>
      <c r="C42" s="2" t="s">
        <v>126</v>
      </c>
      <c r="D42" s="2" t="s">
        <v>127</v>
      </c>
      <c r="E42" s="14" t="s">
        <v>217</v>
      </c>
      <c r="F42" s="2" t="s">
        <v>28</v>
      </c>
      <c r="G42" s="2" t="s">
        <v>182</v>
      </c>
      <c r="H42" s="2" t="s">
        <v>208</v>
      </c>
    </row>
    <row r="43" spans="1:8" ht="30" x14ac:dyDescent="0.25">
      <c r="A43" s="3">
        <v>12</v>
      </c>
      <c r="B43" s="3">
        <f>Table1[[#This Row],[Quantity]]*3</f>
        <v>36</v>
      </c>
      <c r="C43" s="2" t="s">
        <v>128</v>
      </c>
      <c r="D43" s="2" t="s">
        <v>129</v>
      </c>
      <c r="E43" s="14" t="s">
        <v>218</v>
      </c>
      <c r="F43" s="2" t="s">
        <v>28</v>
      </c>
      <c r="G43" s="2" t="s">
        <v>203</v>
      </c>
      <c r="H43" s="2" t="s">
        <v>210</v>
      </c>
    </row>
    <row r="44" spans="1:8" ht="30" x14ac:dyDescent="0.25">
      <c r="A44" s="3">
        <v>1</v>
      </c>
      <c r="B44" s="3">
        <f>Table1[[#This Row],[Quantity]]*3</f>
        <v>3</v>
      </c>
      <c r="C44" s="2" t="s">
        <v>113</v>
      </c>
      <c r="D44" s="2" t="s">
        <v>183</v>
      </c>
      <c r="E44" s="14">
        <v>3471634</v>
      </c>
      <c r="F44" s="2"/>
      <c r="G44" s="2" t="s">
        <v>184</v>
      </c>
      <c r="H44" s="2" t="s">
        <v>212</v>
      </c>
    </row>
    <row r="45" spans="1:8" x14ac:dyDescent="0.25">
      <c r="A45" s="3">
        <v>4</v>
      </c>
      <c r="B45" s="3">
        <f>Table1[[#This Row],[Quantity]]*3</f>
        <v>12</v>
      </c>
      <c r="C45" s="2" t="s">
        <v>130</v>
      </c>
      <c r="D45" s="2" t="s">
        <v>130</v>
      </c>
      <c r="E45" s="14" t="s">
        <v>131</v>
      </c>
      <c r="F45" s="2" t="s">
        <v>132</v>
      </c>
      <c r="G45" s="4" t="s">
        <v>133</v>
      </c>
      <c r="H45" s="2"/>
    </row>
    <row r="46" spans="1:8" x14ac:dyDescent="0.25">
      <c r="A46" s="3">
        <v>5</v>
      </c>
      <c r="B46" s="3">
        <f>Table1[[#This Row],[Quantity]]*3</f>
        <v>15</v>
      </c>
      <c r="C46" s="2" t="s">
        <v>134</v>
      </c>
      <c r="D46" s="2" t="s">
        <v>134</v>
      </c>
      <c r="E46" s="14" t="s">
        <v>135</v>
      </c>
      <c r="F46" s="2" t="s">
        <v>136</v>
      </c>
      <c r="G46" s="4" t="s">
        <v>137</v>
      </c>
      <c r="H46" s="2"/>
    </row>
    <row r="47" spans="1:8" x14ac:dyDescent="0.25">
      <c r="A47" s="3">
        <v>7</v>
      </c>
      <c r="B47" s="3">
        <v>30</v>
      </c>
      <c r="C47" s="2" t="s">
        <v>138</v>
      </c>
      <c r="D47" s="2" t="s">
        <v>138</v>
      </c>
      <c r="E47" s="20"/>
      <c r="F47" s="2" t="s">
        <v>139</v>
      </c>
      <c r="G47" s="4" t="s">
        <v>140</v>
      </c>
      <c r="H47" s="2"/>
    </row>
    <row r="48" spans="1:8" x14ac:dyDescent="0.25">
      <c r="A48" s="3">
        <v>44</v>
      </c>
      <c r="B48" s="3">
        <f>Table1[[#This Row],[Quantity]]*3</f>
        <v>132</v>
      </c>
      <c r="C48" s="2" t="s">
        <v>141</v>
      </c>
      <c r="D48" s="2" t="s">
        <v>141</v>
      </c>
      <c r="E48" s="14" t="s">
        <v>226</v>
      </c>
      <c r="F48" s="2" t="s">
        <v>142</v>
      </c>
      <c r="G48" s="4" t="s">
        <v>143</v>
      </c>
      <c r="H48" s="2"/>
    </row>
    <row r="49" spans="1:8" ht="45" x14ac:dyDescent="0.25">
      <c r="A49" s="3">
        <v>2</v>
      </c>
      <c r="B49" s="3">
        <f>Table1[[#This Row],[Quantity]]*3</f>
        <v>6</v>
      </c>
      <c r="C49" s="2" t="s">
        <v>144</v>
      </c>
      <c r="D49" s="2" t="s">
        <v>144</v>
      </c>
      <c r="E49" s="14" t="s">
        <v>228</v>
      </c>
      <c r="F49" s="2" t="s">
        <v>145</v>
      </c>
      <c r="G49" s="2" t="s">
        <v>204</v>
      </c>
      <c r="H49" s="1" t="s">
        <v>227</v>
      </c>
    </row>
    <row r="50" spans="1:8" ht="30" x14ac:dyDescent="0.25">
      <c r="A50" s="3">
        <v>1</v>
      </c>
      <c r="B50" s="3">
        <f>Table1[[#This Row],[Quantity]]*3</f>
        <v>3</v>
      </c>
      <c r="C50" s="2" t="s">
        <v>146</v>
      </c>
      <c r="D50" s="2" t="s">
        <v>146</v>
      </c>
      <c r="E50" s="14" t="s">
        <v>147</v>
      </c>
      <c r="F50" s="2" t="s">
        <v>148</v>
      </c>
      <c r="G50" s="4" t="s">
        <v>149</v>
      </c>
      <c r="H50" s="2"/>
    </row>
    <row r="51" spans="1:8" ht="30" x14ac:dyDescent="0.25">
      <c r="A51" s="3">
        <v>1</v>
      </c>
      <c r="B51" s="3">
        <f>Table1[[#This Row],[Quantity]]*3</f>
        <v>3</v>
      </c>
      <c r="C51" s="2" t="s">
        <v>150</v>
      </c>
      <c r="D51" s="2" t="s">
        <v>150</v>
      </c>
      <c r="E51" s="14" t="s">
        <v>151</v>
      </c>
      <c r="F51" s="2" t="s">
        <v>152</v>
      </c>
      <c r="G51" s="4" t="s">
        <v>153</v>
      </c>
      <c r="H51" s="2"/>
    </row>
    <row r="52" spans="1:8" ht="45" x14ac:dyDescent="0.25">
      <c r="A52" s="3">
        <v>1</v>
      </c>
      <c r="B52" s="3">
        <f>Table1[[#This Row],[Quantity]]*3</f>
        <v>3</v>
      </c>
      <c r="C52" s="2" t="s">
        <v>154</v>
      </c>
      <c r="D52" s="2" t="s">
        <v>154</v>
      </c>
      <c r="E52" s="19"/>
      <c r="F52" s="2" t="s">
        <v>155</v>
      </c>
      <c r="G52" s="4" t="s">
        <v>156</v>
      </c>
      <c r="H52" s="2"/>
    </row>
    <row r="53" spans="1:8" x14ac:dyDescent="0.25">
      <c r="A53" s="3">
        <v>4</v>
      </c>
      <c r="B53" s="3">
        <f>Table1[[#This Row],[Quantity]]*3</f>
        <v>12</v>
      </c>
      <c r="C53" s="2" t="s">
        <v>157</v>
      </c>
      <c r="D53" s="2" t="s">
        <v>157</v>
      </c>
      <c r="E53" s="19"/>
      <c r="F53" s="2" t="s">
        <v>158</v>
      </c>
      <c r="G53" s="4" t="s">
        <v>159</v>
      </c>
      <c r="H53" s="1"/>
    </row>
    <row r="54" spans="1:8" x14ac:dyDescent="0.25">
      <c r="A54" s="3">
        <v>1</v>
      </c>
      <c r="B54" s="3">
        <f>Table1[[#This Row],[Quantity]]*3</f>
        <v>3</v>
      </c>
      <c r="C54" s="2" t="s">
        <v>185</v>
      </c>
      <c r="D54" s="2" t="s">
        <v>185</v>
      </c>
      <c r="E54" s="14">
        <v>2356162</v>
      </c>
      <c r="F54" s="2"/>
      <c r="G54" s="5" t="s">
        <v>186</v>
      </c>
      <c r="H54" s="1" t="s">
        <v>160</v>
      </c>
    </row>
    <row r="55" spans="1:8" x14ac:dyDescent="0.25">
      <c r="A55" s="8">
        <v>1</v>
      </c>
      <c r="B55" s="8">
        <f>Table1[[#This Row],[Quantity]]*3</f>
        <v>3</v>
      </c>
      <c r="C55" s="9" t="s">
        <v>161</v>
      </c>
      <c r="D55" s="9" t="s">
        <v>161</v>
      </c>
      <c r="E55" s="17" t="s">
        <v>162</v>
      </c>
      <c r="F55" s="9" t="s">
        <v>163</v>
      </c>
      <c r="G55" s="10" t="s">
        <v>164</v>
      </c>
      <c r="H55" s="13"/>
    </row>
  </sheetData>
  <printOptions horizontalCentered="1" verticalCentered="1"/>
  <pageMargins left="0.30555555555555558" right="0.30555555555555558" top="0.30555555555555558" bottom="0.30555555555555558" header="0" footer="0"/>
  <pageSetup scale="12" orientation="landscape" blackAndWhite="1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04CC7-DF61-4D28-A6D5-037E193817CF}">
  <dimension ref="A1:G49"/>
  <sheetViews>
    <sheetView tabSelected="1" workbookViewId="0">
      <selection activeCell="F50" sqref="F50"/>
    </sheetView>
  </sheetViews>
  <sheetFormatPr defaultRowHeight="15" x14ac:dyDescent="0.25"/>
  <cols>
    <col min="1" max="1" width="15.7109375" customWidth="1"/>
    <col min="2" max="2" width="22.5703125" customWidth="1"/>
    <col min="6" max="6" width="15.7109375" customWidth="1"/>
    <col min="7" max="7" width="35.5703125" customWidth="1"/>
  </cols>
  <sheetData>
    <row r="1" spans="1:7" ht="30" x14ac:dyDescent="0.25">
      <c r="A1" s="26" t="s">
        <v>236</v>
      </c>
      <c r="B1" s="33" t="s">
        <v>165</v>
      </c>
      <c r="F1" s="26" t="s">
        <v>236</v>
      </c>
      <c r="G1" s="27" t="s">
        <v>167</v>
      </c>
    </row>
    <row r="2" spans="1:7" x14ac:dyDescent="0.25">
      <c r="A2" s="22">
        <v>3</v>
      </c>
      <c r="B2" s="30" t="s">
        <v>8</v>
      </c>
      <c r="F2" s="22">
        <v>9</v>
      </c>
      <c r="G2" s="24" t="s">
        <v>5</v>
      </c>
    </row>
    <row r="3" spans="1:7" x14ac:dyDescent="0.25">
      <c r="A3" s="23">
        <v>9</v>
      </c>
      <c r="B3" s="31" t="s">
        <v>205</v>
      </c>
      <c r="F3" s="23">
        <v>6</v>
      </c>
      <c r="G3" s="25" t="s">
        <v>98</v>
      </c>
    </row>
    <row r="4" spans="1:7" x14ac:dyDescent="0.25">
      <c r="A4" s="22">
        <v>24</v>
      </c>
      <c r="B4" s="30">
        <v>2672214</v>
      </c>
      <c r="F4" s="22">
        <v>12</v>
      </c>
      <c r="G4" s="24" t="s">
        <v>105</v>
      </c>
    </row>
    <row r="5" spans="1:7" x14ac:dyDescent="0.25">
      <c r="A5" s="23">
        <v>120</v>
      </c>
      <c r="B5" s="31" t="s">
        <v>219</v>
      </c>
      <c r="F5" s="23">
        <v>30</v>
      </c>
      <c r="G5" s="25" t="s">
        <v>140</v>
      </c>
    </row>
    <row r="6" spans="1:7" x14ac:dyDescent="0.25">
      <c r="A6" s="22">
        <v>30</v>
      </c>
      <c r="B6" s="30" t="s">
        <v>18</v>
      </c>
      <c r="F6" s="22">
        <v>3</v>
      </c>
      <c r="G6" s="24" t="s">
        <v>156</v>
      </c>
    </row>
    <row r="7" spans="1:7" x14ac:dyDescent="0.25">
      <c r="A7" s="23">
        <v>3</v>
      </c>
      <c r="B7" s="32">
        <v>2491182</v>
      </c>
      <c r="F7" s="28">
        <v>12</v>
      </c>
      <c r="G7" s="29" t="s">
        <v>159</v>
      </c>
    </row>
    <row r="8" spans="1:7" x14ac:dyDescent="0.25">
      <c r="A8" s="22">
        <v>15</v>
      </c>
      <c r="B8" s="30" t="s">
        <v>221</v>
      </c>
    </row>
    <row r="9" spans="1:7" x14ac:dyDescent="0.25">
      <c r="A9" s="23">
        <v>6</v>
      </c>
      <c r="B9" s="31" t="s">
        <v>206</v>
      </c>
    </row>
    <row r="10" spans="1:7" x14ac:dyDescent="0.25">
      <c r="A10" s="22">
        <v>10</v>
      </c>
      <c r="B10" s="30" t="s">
        <v>223</v>
      </c>
    </row>
    <row r="11" spans="1:7" x14ac:dyDescent="0.25">
      <c r="A11" s="23">
        <v>9</v>
      </c>
      <c r="B11" s="31">
        <v>1081407</v>
      </c>
    </row>
    <row r="12" spans="1:7" x14ac:dyDescent="0.25">
      <c r="A12" s="22">
        <v>3</v>
      </c>
      <c r="B12" s="30">
        <v>8735859</v>
      </c>
    </row>
    <row r="13" spans="1:7" x14ac:dyDescent="0.25">
      <c r="A13" s="23">
        <v>50</v>
      </c>
      <c r="B13" s="31" t="s">
        <v>41</v>
      </c>
    </row>
    <row r="14" spans="1:7" x14ac:dyDescent="0.25">
      <c r="A14" s="22">
        <v>36</v>
      </c>
      <c r="B14" s="30" t="s">
        <v>45</v>
      </c>
    </row>
    <row r="15" spans="1:7" x14ac:dyDescent="0.25">
      <c r="A15" s="23">
        <v>9</v>
      </c>
      <c r="B15" s="31">
        <v>2319204</v>
      </c>
    </row>
    <row r="16" spans="1:7" x14ac:dyDescent="0.25">
      <c r="A16" s="22">
        <v>12</v>
      </c>
      <c r="B16" s="30" t="s">
        <v>51</v>
      </c>
    </row>
    <row r="17" spans="1:2" x14ac:dyDescent="0.25">
      <c r="A17" s="23">
        <v>3</v>
      </c>
      <c r="B17" s="31">
        <v>2777121</v>
      </c>
    </row>
    <row r="18" spans="1:2" x14ac:dyDescent="0.25">
      <c r="A18" s="22">
        <v>3</v>
      </c>
      <c r="B18" s="30" t="s">
        <v>54</v>
      </c>
    </row>
    <row r="19" spans="1:2" x14ac:dyDescent="0.25">
      <c r="A19" s="23">
        <v>3</v>
      </c>
      <c r="B19" s="31" t="s">
        <v>58</v>
      </c>
    </row>
    <row r="20" spans="1:2" x14ac:dyDescent="0.25">
      <c r="A20" s="22">
        <v>3</v>
      </c>
      <c r="B20" s="30">
        <v>2480524</v>
      </c>
    </row>
    <row r="21" spans="1:2" x14ac:dyDescent="0.25">
      <c r="A21" s="23">
        <v>3</v>
      </c>
      <c r="B21" s="31" t="s">
        <v>62</v>
      </c>
    </row>
    <row r="22" spans="1:2" x14ac:dyDescent="0.25">
      <c r="A22" s="22">
        <v>3</v>
      </c>
      <c r="B22" s="30" t="s">
        <v>66</v>
      </c>
    </row>
    <row r="23" spans="1:2" x14ac:dyDescent="0.25">
      <c r="A23" s="23">
        <v>3</v>
      </c>
      <c r="B23" s="31" t="s">
        <v>233</v>
      </c>
    </row>
    <row r="24" spans="1:2" x14ac:dyDescent="0.25">
      <c r="A24" s="22">
        <v>21</v>
      </c>
      <c r="B24" s="30" t="s">
        <v>73</v>
      </c>
    </row>
    <row r="25" spans="1:2" x14ac:dyDescent="0.25">
      <c r="A25" s="23">
        <v>15</v>
      </c>
      <c r="B25" s="31" t="s">
        <v>77</v>
      </c>
    </row>
    <row r="26" spans="1:2" x14ac:dyDescent="0.25">
      <c r="A26" s="22">
        <v>3</v>
      </c>
      <c r="B26" s="30" t="s">
        <v>81</v>
      </c>
    </row>
    <row r="27" spans="1:2" x14ac:dyDescent="0.25">
      <c r="A27" s="23">
        <v>5</v>
      </c>
      <c r="B27" s="31" t="s">
        <v>86</v>
      </c>
    </row>
    <row r="28" spans="1:2" x14ac:dyDescent="0.25">
      <c r="A28" s="22">
        <v>39</v>
      </c>
      <c r="B28" s="30" t="s">
        <v>90</v>
      </c>
    </row>
    <row r="29" spans="1:2" x14ac:dyDescent="0.25">
      <c r="A29" s="23">
        <v>6</v>
      </c>
      <c r="B29" s="31" t="s">
        <v>224</v>
      </c>
    </row>
    <row r="30" spans="1:2" x14ac:dyDescent="0.25">
      <c r="A30" s="22">
        <v>21</v>
      </c>
      <c r="B30" s="30" t="s">
        <v>100</v>
      </c>
    </row>
    <row r="31" spans="1:2" x14ac:dyDescent="0.25">
      <c r="A31" s="23">
        <v>66</v>
      </c>
      <c r="B31" s="31" t="s">
        <v>207</v>
      </c>
    </row>
    <row r="32" spans="1:2" x14ac:dyDescent="0.25">
      <c r="A32" s="22">
        <v>33</v>
      </c>
      <c r="B32" s="30" t="s">
        <v>213</v>
      </c>
    </row>
    <row r="33" spans="1:2" x14ac:dyDescent="0.25">
      <c r="A33" s="23">
        <v>24</v>
      </c>
      <c r="B33" s="31" t="s">
        <v>214</v>
      </c>
    </row>
    <row r="34" spans="1:2" x14ac:dyDescent="0.25">
      <c r="A34" s="22">
        <v>12</v>
      </c>
      <c r="B34" s="30" t="s">
        <v>115</v>
      </c>
    </row>
    <row r="35" spans="1:2" x14ac:dyDescent="0.25">
      <c r="A35" s="23">
        <v>45</v>
      </c>
      <c r="B35" s="31">
        <v>2447265</v>
      </c>
    </row>
    <row r="36" spans="1:2" x14ac:dyDescent="0.25">
      <c r="A36" s="22">
        <v>18</v>
      </c>
      <c r="B36" s="30">
        <v>2447295</v>
      </c>
    </row>
    <row r="37" spans="1:2" x14ac:dyDescent="0.25">
      <c r="A37" s="23">
        <v>72</v>
      </c>
      <c r="B37" s="31" t="s">
        <v>215</v>
      </c>
    </row>
    <row r="38" spans="1:2" x14ac:dyDescent="0.25">
      <c r="A38" s="22">
        <v>6</v>
      </c>
      <c r="B38" s="30" t="s">
        <v>216</v>
      </c>
    </row>
    <row r="39" spans="1:2" x14ac:dyDescent="0.25">
      <c r="A39" s="23">
        <v>18</v>
      </c>
      <c r="B39" s="31" t="s">
        <v>217</v>
      </c>
    </row>
    <row r="40" spans="1:2" x14ac:dyDescent="0.25">
      <c r="A40" s="22">
        <v>36</v>
      </c>
      <c r="B40" s="30" t="s">
        <v>218</v>
      </c>
    </row>
    <row r="41" spans="1:2" x14ac:dyDescent="0.25">
      <c r="A41" s="23">
        <v>3</v>
      </c>
      <c r="B41" s="31">
        <v>3471634</v>
      </c>
    </row>
    <row r="42" spans="1:2" x14ac:dyDescent="0.25">
      <c r="A42" s="22">
        <v>12</v>
      </c>
      <c r="B42" s="30" t="s">
        <v>131</v>
      </c>
    </row>
    <row r="43" spans="1:2" x14ac:dyDescent="0.25">
      <c r="A43" s="23">
        <v>15</v>
      </c>
      <c r="B43" s="31" t="s">
        <v>135</v>
      </c>
    </row>
    <row r="44" spans="1:2" x14ac:dyDescent="0.25">
      <c r="A44" s="22">
        <v>132</v>
      </c>
      <c r="B44" s="30" t="s">
        <v>226</v>
      </c>
    </row>
    <row r="45" spans="1:2" x14ac:dyDescent="0.25">
      <c r="A45" s="23">
        <v>6</v>
      </c>
      <c r="B45" s="31" t="s">
        <v>228</v>
      </c>
    </row>
    <row r="46" spans="1:2" x14ac:dyDescent="0.25">
      <c r="A46" s="22">
        <v>3</v>
      </c>
      <c r="B46" s="30" t="s">
        <v>147</v>
      </c>
    </row>
    <row r="47" spans="1:2" x14ac:dyDescent="0.25">
      <c r="A47" s="23">
        <v>3</v>
      </c>
      <c r="B47" s="31" t="s">
        <v>151</v>
      </c>
    </row>
    <row r="48" spans="1:2" x14ac:dyDescent="0.25">
      <c r="A48" s="22">
        <v>3</v>
      </c>
      <c r="B48" s="30">
        <v>2356162</v>
      </c>
    </row>
    <row r="49" spans="1:2" x14ac:dyDescent="0.25">
      <c r="A49" s="28">
        <v>3</v>
      </c>
      <c r="B49" s="34" t="s">
        <v>162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Bill of Materials</vt:lpstr>
      <vt:lpstr>Order</vt:lpstr>
      <vt:lpstr>'Bill of Materials'!Print_Titles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Keil Adrian (IFAG DES SDF SCS EPE)</dc:creator>
  <cp:lastModifiedBy>Keil Adrian (IFAG DES SDF SCS EPE)</cp:lastModifiedBy>
  <dcterms:created xsi:type="dcterms:W3CDTF">2021-07-06T06:43:50Z</dcterms:created>
  <dcterms:modified xsi:type="dcterms:W3CDTF">2021-07-21T09:13:31Z</dcterms:modified>
</cp:coreProperties>
</file>