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IFC\IFC5-development-Artur-fork\docs\"/>
    </mc:Choice>
  </mc:AlternateContent>
  <xr:revisionPtr revIDLastSave="0" documentId="13_ncr:1_{5067CF3A-C53C-466A-85CF-59E9EEC4DF63}" xr6:coauthVersionLast="47" xr6:coauthVersionMax="47" xr10:uidLastSave="{00000000-0000-0000-0000-000000000000}"/>
  <bookViews>
    <workbookView xWindow="-108" yWindow="-108" windowWidth="41496" windowHeight="16896" xr2:uid="{F2F9FD1C-1B19-4A11-8AA8-A1698AD03217}"/>
  </bookViews>
  <sheets>
    <sheet name="quantity-ki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0" i="1"/>
  <c r="J6" i="1"/>
  <c r="J8" i="1"/>
  <c r="J9" i="1"/>
  <c r="J7" i="1"/>
  <c r="J2" i="1"/>
  <c r="J14" i="1"/>
  <c r="J11" i="1"/>
  <c r="J5" i="1"/>
  <c r="J15" i="1"/>
  <c r="J90" i="1"/>
  <c r="J91" i="1"/>
  <c r="J28" i="1"/>
  <c r="J35" i="1"/>
  <c r="J20" i="1"/>
  <c r="J72" i="1"/>
  <c r="J50" i="1"/>
  <c r="J71" i="1"/>
  <c r="J29" i="1"/>
  <c r="J70" i="1"/>
  <c r="J33" i="1"/>
  <c r="J26" i="1"/>
  <c r="J32" i="1"/>
  <c r="J4" i="1"/>
  <c r="J23" i="1"/>
  <c r="J22" i="1"/>
  <c r="J73" i="1"/>
  <c r="J45" i="1"/>
  <c r="J21" i="1"/>
  <c r="J31" i="1"/>
  <c r="J89" i="1"/>
  <c r="J61" i="1"/>
  <c r="J56" i="1"/>
  <c r="J55" i="1"/>
  <c r="J39" i="1"/>
  <c r="J40" i="1"/>
  <c r="J93" i="1"/>
  <c r="J19" i="1"/>
  <c r="J44" i="1"/>
  <c r="J18" i="1"/>
  <c r="J27" i="1"/>
  <c r="J30" i="1"/>
  <c r="J34" i="1"/>
  <c r="J52" i="1"/>
  <c r="J49" i="1"/>
  <c r="J62" i="1"/>
  <c r="J63" i="1"/>
  <c r="J67" i="1"/>
  <c r="J65" i="1"/>
  <c r="J57" i="1"/>
  <c r="J51" i="1"/>
  <c r="J38" i="1"/>
  <c r="J17" i="1"/>
  <c r="J92" i="1"/>
  <c r="J87" i="1"/>
  <c r="J25" i="1"/>
  <c r="J88" i="1"/>
  <c r="J54" i="1"/>
  <c r="J68" i="1"/>
  <c r="J59" i="1"/>
  <c r="J37" i="1"/>
  <c r="J64" i="1"/>
  <c r="J24" i="1"/>
  <c r="J16" i="1"/>
  <c r="J84" i="1"/>
  <c r="J85" i="1"/>
  <c r="J86" i="1"/>
  <c r="J46" i="1"/>
  <c r="J47" i="1"/>
  <c r="J48" i="1"/>
  <c r="J74" i="1"/>
  <c r="J41" i="1"/>
  <c r="J43" i="1"/>
  <c r="J36" i="1"/>
  <c r="J42" i="1"/>
  <c r="J3" i="1"/>
  <c r="J66" i="1"/>
  <c r="J53" i="1"/>
  <c r="J58" i="1"/>
  <c r="J60" i="1"/>
  <c r="J69" i="1"/>
  <c r="J75" i="1"/>
  <c r="J76" i="1"/>
  <c r="J77" i="1"/>
  <c r="J78" i="1"/>
  <c r="J79" i="1"/>
  <c r="J80" i="1"/>
  <c r="J81" i="1"/>
  <c r="J82" i="1"/>
  <c r="J83" i="1"/>
  <c r="J12" i="1"/>
</calcChain>
</file>

<file path=xl/sharedStrings.xml><?xml version="1.0" encoding="utf-8"?>
<sst xmlns="http://schemas.openxmlformats.org/spreadsheetml/2006/main" count="1317" uniqueCount="625">
  <si>
    <t>Name</t>
  </si>
  <si>
    <t>Data Type</t>
  </si>
  <si>
    <t>Dimensional exponents</t>
  </si>
  <si>
    <t>InIFC2x3</t>
  </si>
  <si>
    <t>InIFC4</t>
  </si>
  <si>
    <t>InIFC4.3</t>
  </si>
  <si>
    <t>InIFC5</t>
  </si>
  <si>
    <t>IFCAREAMEASURE</t>
  </si>
  <si>
    <t>Area</t>
  </si>
  <si>
    <t>Real</t>
  </si>
  <si>
    <t xml:space="preserve">IFCUnitEnum.AREAUNIT </t>
  </si>
  <si>
    <t>✔️</t>
  </si>
  <si>
    <t>IFCENERGYMEASURE</t>
  </si>
  <si>
    <t>Energy</t>
  </si>
  <si>
    <t>IFCUnitEnum.ENERGYUNIT</t>
  </si>
  <si>
    <t>IFCFORCEMEASURE</t>
  </si>
  <si>
    <t xml:space="preserve">Force </t>
  </si>
  <si>
    <t>IFCUnitEnum.FORCEUNIT</t>
  </si>
  <si>
    <t>IFCFREQUENCYMEASURE</t>
  </si>
  <si>
    <t>Frequency</t>
  </si>
  <si>
    <t>IFCUnitEnum.FREQUENCYUNIT</t>
  </si>
  <si>
    <t>IFCLENGTHMEASURE</t>
  </si>
  <si>
    <t>Length</t>
  </si>
  <si>
    <t>IFCUnitEnum.LENGTHUNIT</t>
  </si>
  <si>
    <t>IFCLINEARVELOCITYMEASURE</t>
  </si>
  <si>
    <t>Linear velocity</t>
  </si>
  <si>
    <t>(1, 0, -1, 0, 0, 0, 0)</t>
  </si>
  <si>
    <t>IFCDerivedUnitEnum.LINEARVELOCITYUNIT</t>
  </si>
  <si>
    <t>IFCMASSMEASURE</t>
  </si>
  <si>
    <t>Mass</t>
  </si>
  <si>
    <t xml:space="preserve">IFCUnitEnum.MASSUNIT </t>
  </si>
  <si>
    <t>IFCPLANEANGLEMEASURE</t>
  </si>
  <si>
    <t>Plane angle</t>
  </si>
  <si>
    <t>IFCUnitEnum.PLANEANGLEUNIT</t>
  </si>
  <si>
    <t>IFCPOWERMEASURE</t>
  </si>
  <si>
    <t xml:space="preserve">Power </t>
  </si>
  <si>
    <t>IFCUnitEnum.POWERUNIT</t>
  </si>
  <si>
    <t>IFCPRESSUREMEASURE</t>
  </si>
  <si>
    <t xml:space="preserve">Pressure </t>
  </si>
  <si>
    <t xml:space="preserve">IFCUnitEnum.PRESSUREUNIT </t>
  </si>
  <si>
    <t>IFCTIMEMEASURE</t>
  </si>
  <si>
    <t>Time</t>
  </si>
  <si>
    <t xml:space="preserve">IFCUnitEnum.TIMEUNIT </t>
  </si>
  <si>
    <t>IFCVOLUMEMEASURE</t>
  </si>
  <si>
    <t>Volume</t>
  </si>
  <si>
    <t>IFCUnitEnum.VOLUMEUNIT</t>
  </si>
  <si>
    <t>IFCNONNEGATIVELENGTHMEASURE</t>
  </si>
  <si>
    <t>Non-negative length</t>
  </si>
  <si>
    <t>(1, 0, 0, 0, 0, 0, 0)</t>
  </si>
  <si>
    <t>❌</t>
  </si>
  <si>
    <t>IFCPOSITIVELENGTHMEASURE</t>
  </si>
  <si>
    <t>Positive length</t>
  </si>
  <si>
    <t>IFCABSORBEDDOSEMEASURE</t>
  </si>
  <si>
    <t xml:space="preserve">Absorbed dose </t>
  </si>
  <si>
    <t>(2, 0, -2, 0, 0, 0, 0)</t>
  </si>
  <si>
    <t>IFCUnitEnum.ABSORBEDDOSEUNIT</t>
  </si>
  <si>
    <t>IFCACCELERATIONMEASURE</t>
  </si>
  <si>
    <t>Acceleration</t>
  </si>
  <si>
    <t>(1, 0, -2, 0, 0, 0, 0)</t>
  </si>
  <si>
    <t>IFCDerivedUnitEnum.ACCELERATIONUNIT</t>
  </si>
  <si>
    <t>IFCAMOUNTOFSUBSTANCEMEASURE</t>
  </si>
  <si>
    <t>Amount of substance</t>
  </si>
  <si>
    <t>(0, 0, 0, 0, 0, 1, 0)</t>
  </si>
  <si>
    <t xml:space="preserve">IFCUnitEnum.AMOUNTOFSUBSTANCEUNIT </t>
  </si>
  <si>
    <t>IFCANGULARVELOCITYMEASURE</t>
  </si>
  <si>
    <t>Angular velocity</t>
  </si>
  <si>
    <t>(0, 0, -1, 0, 0, 0, 0)</t>
  </si>
  <si>
    <t>IFCDerivedUnitEnum.ANGULARVELOCITYUNIT</t>
  </si>
  <si>
    <t>IFCAREADENSITYMEASURE</t>
  </si>
  <si>
    <t>Area density</t>
  </si>
  <si>
    <t>(-2, 1, 0, 0, 0, 0, 0)</t>
  </si>
  <si>
    <t>IFCDerivedUnitEnum.AREADENSITYUNIT</t>
  </si>
  <si>
    <t>IFCCURVATUREMEASURE</t>
  </si>
  <si>
    <t>Curvature</t>
  </si>
  <si>
    <t>(-1, 0, 0, 0, 0, 0, 0)</t>
  </si>
  <si>
    <t>IFCDerivedUnitEnum.CURVATUREUNIT</t>
  </si>
  <si>
    <t>IFCDOSEEQUIVALENTMEASURE</t>
  </si>
  <si>
    <t>Dose equivalent</t>
  </si>
  <si>
    <t xml:space="preserve">IFCUnitEnum.DOSEEQUIVALENTUNIT </t>
  </si>
  <si>
    <t>IFCDYNAMICVISCOSITYMEASURE</t>
  </si>
  <si>
    <t xml:space="preserve">Dynamic viscosity </t>
  </si>
  <si>
    <t xml:space="preserve">IFCDerivedUnitEnum.DYNAMICVISCOSITYUNIT </t>
  </si>
  <si>
    <t>IFCELECTRICCAPACITANCEMEASURE</t>
  </si>
  <si>
    <t xml:space="preserve">Electric capacitance </t>
  </si>
  <si>
    <t>IFCUnitEnum.ELECTRICCAPACITANCEUNIT</t>
  </si>
  <si>
    <t>IFCELECTRICCHARGEMEASURE</t>
  </si>
  <si>
    <t>Electric charge</t>
  </si>
  <si>
    <t>(0, 0, 1, 1, 0, 0, 0)</t>
  </si>
  <si>
    <t xml:space="preserve">IFCUnitEnum.ELECTRICCHARGEUNIT </t>
  </si>
  <si>
    <t>IFCELECTRICCONDUCTANCEMEASURE</t>
  </si>
  <si>
    <t xml:space="preserve">Electric conductance </t>
  </si>
  <si>
    <t>IFCUnitEnum.ELECTRICCONDUCTANCEUNIT</t>
  </si>
  <si>
    <t>IFCELECTRICCURRENTMEASURE</t>
  </si>
  <si>
    <t>Electric current</t>
  </si>
  <si>
    <t>IFCUnitEnum.ELECTRICCURRENTUNIT</t>
  </si>
  <si>
    <t>IFCELECTRICRESISTANCEMEASURE</t>
  </si>
  <si>
    <t>Electric resistance</t>
  </si>
  <si>
    <t>IFCUnitEnum.ELECTRICRESISTANCEUNIT</t>
  </si>
  <si>
    <t>IFCELECTRICVOLTAGEMEASURE</t>
  </si>
  <si>
    <t>Electric voltage</t>
  </si>
  <si>
    <t>IFCUnitEnum.ELECTRICVOLTAGEUNIT</t>
  </si>
  <si>
    <t>IFCHEATFLUXDENSITYMEASURE</t>
  </si>
  <si>
    <t xml:space="preserve">Heat flux density </t>
  </si>
  <si>
    <t>(0, 1, -3, 0, 0, 0, 0)</t>
  </si>
  <si>
    <t>IFCDerivedUnitEnum.HEATFLUXDENSITYUNIT</t>
  </si>
  <si>
    <t>IFCHEATINGVALUEMEASURE</t>
  </si>
  <si>
    <t>Heating</t>
  </si>
  <si>
    <t>IFCDerivedUnitEnum.HEATINGVALUEUNIT</t>
  </si>
  <si>
    <t>IFCILLUMINANCEMEASURE</t>
  </si>
  <si>
    <t xml:space="preserve">Illuminance </t>
  </si>
  <si>
    <t xml:space="preserve">IFCUnitEnum.ILLUMINANCEUNIT </t>
  </si>
  <si>
    <t>IFCINDUCTANCEMEASURE</t>
  </si>
  <si>
    <t>Inductance</t>
  </si>
  <si>
    <t>IFCUnitEnum.INDUCTANCEUNIT</t>
  </si>
  <si>
    <t>IFCINTEGERCOUNTRATEMEASURE</t>
  </si>
  <si>
    <t>Integer count rate</t>
  </si>
  <si>
    <t>Integer</t>
  </si>
  <si>
    <t xml:space="preserve">IFCDerivedUnitEnum.INTEGERCOUNTRATEUNIT </t>
  </si>
  <si>
    <t>IFCIONCONCENTRATIONMEASURE</t>
  </si>
  <si>
    <t>Ion concentration measure</t>
  </si>
  <si>
    <t>(-3, 1, 0, 0, 0, 0, 0)</t>
  </si>
  <si>
    <t xml:space="preserve">IFCDerivedUnitEnum.IONCONCENTRATIONUNIT </t>
  </si>
  <si>
    <t>IFCISOTHERMALMOISTURECAPACITYMEASURE</t>
  </si>
  <si>
    <t>Iso thermal moisture capacity</t>
  </si>
  <si>
    <t>(3, -1, 0, 0, 0, 0, 0)</t>
  </si>
  <si>
    <t xml:space="preserve">IFCDerivedUnitEnum.ISOTHERMALMOISTURECAPACITYUNIT </t>
  </si>
  <si>
    <t>IFCKINEMATICVISCOSITYMEASURE</t>
  </si>
  <si>
    <t>Kinematic viscosity</t>
  </si>
  <si>
    <t>(2, 0, -1, 0, 0, 0, 0)</t>
  </si>
  <si>
    <t>IFCDerivedUnitEnum.KINEMATICVISCOSITYUNIT</t>
  </si>
  <si>
    <t>IFCLINEARFORCEMEASURE</t>
  </si>
  <si>
    <t>Linear force</t>
  </si>
  <si>
    <t>(0, 1, -2, 0, 0, 0, 0)</t>
  </si>
  <si>
    <t>IFCDerivedUnitEnum.LINEARFORCEUNIT</t>
  </si>
  <si>
    <t>IFCLINEARMOMENTMEASURE</t>
  </si>
  <si>
    <t>Linear moment</t>
  </si>
  <si>
    <t>(1, 1, -2, 0, 0, 0, 0)</t>
  </si>
  <si>
    <t>IFCDerivedUnitEnum.LINEARMOMENTUNIT</t>
  </si>
  <si>
    <t>IFCLINEARSTIFFNESSMEASURE</t>
  </si>
  <si>
    <t>Linear stiffness</t>
  </si>
  <si>
    <t>IFCDerivedUnitEnum.LINEARSTIFFNESSUNIT</t>
  </si>
  <si>
    <t>IFCLUMINOUSFLUXMEASURE</t>
  </si>
  <si>
    <t>Luminous flux</t>
  </si>
  <si>
    <t>IFCUnitEnum.LUMINOUSFLUXUNIT</t>
  </si>
  <si>
    <t>IFCLUMINOUSINTENSITYDISTRIBUTIONMEASURE</t>
  </si>
  <si>
    <t>Luminous intensity distribution</t>
  </si>
  <si>
    <t xml:space="preserve">IFCDerivedUnitEnum.LUMINOUSINTENSITYDISTRIBUTIONUNIT </t>
  </si>
  <si>
    <t>IFCLUMINOUSINTENSITYMEASURE</t>
  </si>
  <si>
    <t>Luminous intensity</t>
  </si>
  <si>
    <t xml:space="preserve">IFCUnitEnum.LUMINOUSINTENSITYUNIT </t>
  </si>
  <si>
    <t>IFCMAGNETICFLUXDENSITYMEASURE</t>
  </si>
  <si>
    <t>Magnetic flux density</t>
  </si>
  <si>
    <t>IFCUnitEnum.MAGNETICFLUXDENSITYUNIT</t>
  </si>
  <si>
    <t>IFCMAGNETICFLUXMEASURE</t>
  </si>
  <si>
    <t>Magnetic flux</t>
  </si>
  <si>
    <t>IFCDerivedUnitEnum.MAGNETICFLUXUNIT</t>
  </si>
  <si>
    <t>IFCMASSDENSITYMEASURE</t>
  </si>
  <si>
    <t>Mass density</t>
  </si>
  <si>
    <t>IFCDerivedUnitEnum.MASSDENSITYUNIT</t>
  </si>
  <si>
    <t>IFCMASSFLOWRATEMEASURE</t>
  </si>
  <si>
    <t xml:space="preserve">Mass flow rate </t>
  </si>
  <si>
    <t>(0, 1, -1, 0, 0, 0, 0)</t>
  </si>
  <si>
    <t>IFCDerivedUnitEnum.MASSFLOWRATEUNIT</t>
  </si>
  <si>
    <t>IFCMASSPERLENGTHMEASURE</t>
  </si>
  <si>
    <t>Mass per length</t>
  </si>
  <si>
    <t>(-1, 1, 0, 0, 0, 0, 0)</t>
  </si>
  <si>
    <t xml:space="preserve">IFCDerivedUnitEnum.MASSPERLENGTHUNIT </t>
  </si>
  <si>
    <t>IFCMODULUSOFELASTICITYMEASURE</t>
  </si>
  <si>
    <t>Modulus of elasticity</t>
  </si>
  <si>
    <t>IFCDerivedUnitEnum.MODULUSOFELASTICITYUNIT</t>
  </si>
  <si>
    <t>IFCMODULUSOFLINEARSUBGRADEREACTIONMEASURE</t>
  </si>
  <si>
    <t>Modulus of linear subgrade reaction</t>
  </si>
  <si>
    <t>IFCDerivedUnitEnum.MODULUSOFLINEARSUBGRADEREACTIONUNIT</t>
  </si>
  <si>
    <t>IFCMODULUSOFROTATIONALSUBGRADEREACTIONMEASURE</t>
  </si>
  <si>
    <t xml:space="preserve">Modulus of rotational subgrade reaction </t>
  </si>
  <si>
    <t xml:space="preserve">IFCDerivedUnitEnum.MODULUSOFROTATIONALSUBGRADEREACTIONUNIT </t>
  </si>
  <si>
    <t>IFCMODULUSOFSUBGRADEREACTIONMEASURE</t>
  </si>
  <si>
    <t>Modulus of subgrade reaction</t>
  </si>
  <si>
    <t>IFCDerivedUnitEnum.MODULUSOFSUBGRADEREACTIONUNIT</t>
  </si>
  <si>
    <t>IFCMOISTUREDIFFUSIVITYMEASURE</t>
  </si>
  <si>
    <t xml:space="preserve">Moisture diffusivity </t>
  </si>
  <si>
    <t>(3, 0, -1, 0, 0, 0, 0)</t>
  </si>
  <si>
    <t>IFCDerivedUnitEnum.MOISTUREDIFFUSIVITYUNIT</t>
  </si>
  <si>
    <t>IFCMOLECULARWEIGHTMEASURE</t>
  </si>
  <si>
    <t>Molecular weight</t>
  </si>
  <si>
    <t>(0, 1, 0, 0, 0, -1, 0)</t>
  </si>
  <si>
    <t>IFCDerivedUnitEnum.MOLECULARWEIGHTUNIT</t>
  </si>
  <si>
    <t>IFCMOMENTOFINERTIAMEASURE</t>
  </si>
  <si>
    <t xml:space="preserve">Moment of inertia </t>
  </si>
  <si>
    <t>(4, 0, 0, 0, 0, 0, 0)</t>
  </si>
  <si>
    <t>IFCDerivedUnitEnum.MOMENTOFINERTIAUNIT</t>
  </si>
  <si>
    <t>IFCPHMEASURE</t>
  </si>
  <si>
    <t>pH</t>
  </si>
  <si>
    <t>IFCDerivedUnitEnum.PHUNIT</t>
  </si>
  <si>
    <t>IFCPLANARFORCEMEASURE</t>
  </si>
  <si>
    <t>Planar force</t>
  </si>
  <si>
    <t>IFCDerivedUnitEnum.PLANARFORCEUNIT</t>
  </si>
  <si>
    <t>IFCPOSITIVEPLANEANGLEMEASURE</t>
  </si>
  <si>
    <t xml:space="preserve">Positive plane angle </t>
  </si>
  <si>
    <t>IFCRADIOACTIVITYMEASURE</t>
  </si>
  <si>
    <t xml:space="preserve">Radio activity </t>
  </si>
  <si>
    <t>IFCUnitEnum.RADIOACTIVITYUNIT</t>
  </si>
  <si>
    <t>IFCROTATIONALFREQUENCYMEASURE</t>
  </si>
  <si>
    <t xml:space="preserve">Rotational frequency </t>
  </si>
  <si>
    <t>IFCDerivedUnitEnum.ROTATIONALFREQUENCYUNIT</t>
  </si>
  <si>
    <t>IFCROTATIONALMASSMEASURE</t>
  </si>
  <si>
    <t>Rotational mass</t>
  </si>
  <si>
    <t>(2, 1, 0, 0, 0, 0, 0)</t>
  </si>
  <si>
    <t>IFCDerivedUnitEnum.ROTATIONALMASSUNIT</t>
  </si>
  <si>
    <t>IFCROTATIONALSTIFFNESSMEASURE</t>
  </si>
  <si>
    <t xml:space="preserve">Rotational stiffness </t>
  </si>
  <si>
    <t>(2, 1, -2, 0, 0, 0, 0)</t>
  </si>
  <si>
    <t>IFCDerivedUnitEnum.ROTATIONALSTIFFNESSUNIT</t>
  </si>
  <si>
    <t>IFCSECTIONALAREAINTEGRALMEASURE</t>
  </si>
  <si>
    <t>Sectional area integral</t>
  </si>
  <si>
    <t>(5, 0, 0, 0, 0, 0, 0)</t>
  </si>
  <si>
    <t>IFCDerivedUnitEnum.SECTIONALAREAINTEGRALUNIT</t>
  </si>
  <si>
    <t>IFCSECTIONMODULUSMEASURE</t>
  </si>
  <si>
    <t>Section modulus</t>
  </si>
  <si>
    <t>(3, 0, 0, 0, 0, 0, 0)</t>
  </si>
  <si>
    <t>IFCDerivedUnitEnum.SECTIONMODULUSUNIT</t>
  </si>
  <si>
    <t>IFCSHEARMODULUSMEASURE</t>
  </si>
  <si>
    <t>Shear modulus</t>
  </si>
  <si>
    <t>IFCDerivedUnitEnum.SHEARMODULUSUNIT</t>
  </si>
  <si>
    <t>IFCSOLIDANGLEMEASURE</t>
  </si>
  <si>
    <t xml:space="preserve">Solid angle </t>
  </si>
  <si>
    <t>IFCUnitEnum.SOLIDANGLEUNIT</t>
  </si>
  <si>
    <t>IFCSOUNDPOWERLEVELMEASURE</t>
  </si>
  <si>
    <t xml:space="preserve">Sound power level </t>
  </si>
  <si>
    <t>IFCDerivedUnitEnum.SOUNDPOWERLEVELUNIT</t>
  </si>
  <si>
    <t>IFCSOUNDPOWERMEASURE</t>
  </si>
  <si>
    <t xml:space="preserve">Sound power </t>
  </si>
  <si>
    <t xml:space="preserve">IFCDerivedUnitEnum.SOUNDPOWERUNIT </t>
  </si>
  <si>
    <t>IFCSOUNDPRESSURELEVELMEASURE</t>
  </si>
  <si>
    <t xml:space="preserve">Sound pressure level </t>
  </si>
  <si>
    <t>IFCDerivedUnitEnum.SOUNDPRESSURELEVELUNIT</t>
  </si>
  <si>
    <t>IFCSOUNDPRESSUREMEASURE</t>
  </si>
  <si>
    <t xml:space="preserve">Sound pressure </t>
  </si>
  <si>
    <t xml:space="preserve">IFCDerivedUnitEnum.SOUNDPRESSUREUNIT </t>
  </si>
  <si>
    <t>IFCSPECIFICHEATCAPACITYMEASURE</t>
  </si>
  <si>
    <t>Specific heat capacity</t>
  </si>
  <si>
    <t xml:space="preserve">IFCDerivedUnitEnum.SPECIFICHEATCAPACITYUNIT </t>
  </si>
  <si>
    <t>IFCTEMPERATUREGRADIENTMEASURE</t>
  </si>
  <si>
    <t xml:space="preserve">Temperature gradient </t>
  </si>
  <si>
    <t>(-1, 0, 0, 0, 1, 0, 0)</t>
  </si>
  <si>
    <t>IFCDerivedUnitEnum.TEMPERATUREGRADIENTUNIT</t>
  </si>
  <si>
    <t>IFCTEMPERATURERATEOFCHANGEMEASURE</t>
  </si>
  <si>
    <t>Temperature rate of change</t>
  </si>
  <si>
    <t>(0, 0, -1, 0, 1, 0, 0)</t>
  </si>
  <si>
    <t xml:space="preserve">IFCDerivedUnitEnum.TEMPERATURERATEOFCHANGEUNIT </t>
  </si>
  <si>
    <t>IFCTHERMALADMITTANCEMEASURE</t>
  </si>
  <si>
    <t>Thermal admittance</t>
  </si>
  <si>
    <t>IFCDerivedUnitEnum.THERMALADMITTANCEUNIT</t>
  </si>
  <si>
    <t>IFCTHERMALCONDUCTIVITYMEASURE</t>
  </si>
  <si>
    <t xml:space="preserve">Thermal conductivity </t>
  </si>
  <si>
    <t>IFCDerivedUnitEnum.THERMALCONDUCTANCEUNIT</t>
  </si>
  <si>
    <t>IFCTHERMALEXPANSIONCOEFFICIENTMEASURE</t>
  </si>
  <si>
    <t>Thermal expansion coefficient</t>
  </si>
  <si>
    <t>IFCDerivedUnitEnum.THERMALEXPANSIONCOEFFICIENTUNIT</t>
  </si>
  <si>
    <t>IFCTHERMALRESISTANCEMEASURE</t>
  </si>
  <si>
    <t>Thermal resistance</t>
  </si>
  <si>
    <t>(0, -1, 3, 0, 1, 0, 0)</t>
  </si>
  <si>
    <t>IFCDerivedUnitEnum.THERMALRESISTANCEUNIT</t>
  </si>
  <si>
    <t>IFCTHERMALTRANSMITTANCEMEASURE</t>
  </si>
  <si>
    <t>Thermal transmittance</t>
  </si>
  <si>
    <t xml:space="preserve">IFCDerivedUnitEnum.THERMALTRANSMITTANCEUNIT </t>
  </si>
  <si>
    <t>IFCTHERMODYNAMICTEMPERATUREMEASURE</t>
  </si>
  <si>
    <t>IFCUnitEnum.THERMODYNAMICTEMPERATUREUNIT</t>
  </si>
  <si>
    <t>IFCTORQUEMEASURE</t>
  </si>
  <si>
    <t>Torque</t>
  </si>
  <si>
    <t>IFCDerivedUnitEnum.TORQUEUNIT</t>
  </si>
  <si>
    <t>IFCVAPORPERMEABILITYMEASURE</t>
  </si>
  <si>
    <t>Vapor permeability</t>
  </si>
  <si>
    <t>(0, 0, 1, 0, 0, 0, 0)</t>
  </si>
  <si>
    <t>IFCDerivedUnitEnum.VAPORPERMEABILITYUNIT</t>
  </si>
  <si>
    <t>IFCVOLUMETRICFLOWRATEMEASURE</t>
  </si>
  <si>
    <t xml:space="preserve">Volumetric flow rate </t>
  </si>
  <si>
    <t>IFCDerivedUnitEnum.VOLUMETRICFLOWRATEUNIT</t>
  </si>
  <si>
    <t>IFCWARPINGCONSTANTMEASURE</t>
  </si>
  <si>
    <t>Warping constant</t>
  </si>
  <si>
    <t>(6, 0, 0, 0, 0, 0, 0)</t>
  </si>
  <si>
    <t>IFCDerivedUnitEnum.WARPINGCONSTANTUNIT</t>
  </si>
  <si>
    <t>IFCWARPINGMOMENTMEASURE</t>
  </si>
  <si>
    <t xml:space="preserve">Warping moment </t>
  </si>
  <si>
    <t>(3, 1, -2, 0, 0, 0, 0)</t>
  </si>
  <si>
    <t xml:space="preserve">IFCDerivedUnitEnum.WARPINGMOMENTUNIT </t>
  </si>
  <si>
    <t>IFCCONTEXTDEPENDENTMEASURE</t>
  </si>
  <si>
    <t>IFCCOUNTMEASURE</t>
  </si>
  <si>
    <t>IFCDESCRIPTIVEMEASURE</t>
  </si>
  <si>
    <t>IFCMONETARYMEASURE</t>
  </si>
  <si>
    <t>IFCNORMALISEDRATIOMEASURE</t>
  </si>
  <si>
    <t>IFCNUMERICMEASURE</t>
  </si>
  <si>
    <t>IFCPOSITIVERATIOMEASURE</t>
  </si>
  <si>
    <t>IFCRATIOMEASURE</t>
  </si>
  <si>
    <t>Column1</t>
  </si>
  <si>
    <t>⛔️</t>
  </si>
  <si>
    <t>s</t>
  </si>
  <si>
    <t>Despite difference between Power/Pressure and Levels, merge with Sound Power Level</t>
  </si>
  <si>
    <t>No need for dedicated measure.</t>
  </si>
  <si>
    <t>No need for dedicated measure. It is a simple integer property.</t>
  </si>
  <si>
    <t>No need for dedicated measure. It is a simple numeric property.</t>
  </si>
  <si>
    <t>No need for dedicated measure. It is a simple textual property.</t>
  </si>
  <si>
    <t>Restriction does not make it a separate measure.</t>
  </si>
  <si>
    <t>Original name</t>
  </si>
  <si>
    <t/>
  </si>
  <si>
    <t>J</t>
  </si>
  <si>
    <t>N</t>
  </si>
  <si>
    <t>Hz</t>
  </si>
  <si>
    <t>m</t>
  </si>
  <si>
    <t>Kg</t>
  </si>
  <si>
    <t>rad</t>
  </si>
  <si>
    <t>W</t>
  </si>
  <si>
    <t>Pa</t>
  </si>
  <si>
    <t>Gy</t>
  </si>
  <si>
    <t>mol</t>
  </si>
  <si>
    <t>Sv</t>
  </si>
  <si>
    <t>F</t>
  </si>
  <si>
    <t>C</t>
  </si>
  <si>
    <t>S</t>
  </si>
  <si>
    <t>A</t>
  </si>
  <si>
    <t>Ω</t>
  </si>
  <si>
    <t>V</t>
  </si>
  <si>
    <t>lx</t>
  </si>
  <si>
    <t>H</t>
  </si>
  <si>
    <t>lm</t>
  </si>
  <si>
    <t>cd</t>
  </si>
  <si>
    <t>T</t>
  </si>
  <si>
    <t>Wb</t>
  </si>
  <si>
    <t>Bq</t>
  </si>
  <si>
    <t>sr</t>
  </si>
  <si>
    <t>db</t>
  </si>
  <si>
    <t>°K</t>
  </si>
  <si>
    <t>m / s</t>
  </si>
  <si>
    <t>rad / s</t>
  </si>
  <si>
    <t>rad / m</t>
  </si>
  <si>
    <t>Pa s</t>
  </si>
  <si>
    <t>J / K</t>
  </si>
  <si>
    <t>1 / s</t>
  </si>
  <si>
    <t>N / m</t>
  </si>
  <si>
    <t>N m / m</t>
  </si>
  <si>
    <t>cd / lm</t>
  </si>
  <si>
    <t>Kg / s</t>
  </si>
  <si>
    <t>Kg / m</t>
  </si>
  <si>
    <t>N m / m rad</t>
  </si>
  <si>
    <t>Kg / mol</t>
  </si>
  <si>
    <t>N m / rad</t>
  </si>
  <si>
    <t>J / Kg K</t>
  </si>
  <si>
    <t>K / m</t>
  </si>
  <si>
    <t>K / s</t>
  </si>
  <si>
    <t>W / m K</t>
  </si>
  <si>
    <t>1 / K</t>
  </si>
  <si>
    <t>N m</t>
  </si>
  <si>
    <t>Kg / s m Pa</t>
  </si>
  <si>
    <t>IFC Base unit?</t>
  </si>
  <si>
    <t>SI Base or derived unit?</t>
  </si>
  <si>
    <t>✔️ (base)</t>
  </si>
  <si>
    <t>✔️ (derived)</t>
  </si>
  <si>
    <t>Still a frequency.</t>
  </si>
  <si>
    <t>(0, 1, -2, -1, 0, 0, 0)</t>
  </si>
  <si>
    <t>(0, 1, -3, 0, -1, 0, 0)</t>
  </si>
  <si>
    <t>(-1, 1, -1, 0, 0, 0, 0)</t>
  </si>
  <si>
    <t>(-1, 1, -2, 0, 0, 0, 0)</t>
  </si>
  <si>
    <t>(1, 1, -3, 0, -1, 0, 0)</t>
  </si>
  <si>
    <t>(2, 0, -2, 0, -1, 0, 0)</t>
  </si>
  <si>
    <t>(-2, 1, -2, 0, 0, 0, 0)</t>
  </si>
  <si>
    <t>(2, 1, -2, 0, -1, 0, 0)</t>
  </si>
  <si>
    <t>(2, 1, -2, -1, 0, 0, 0)</t>
  </si>
  <si>
    <t>(2, 1, -2, -2, 0, 0, 0)</t>
  </si>
  <si>
    <t>(2, 1, -3, -1, 0, 0, 0)</t>
  </si>
  <si>
    <t>(0, 0, 0, 0, 0, 0, 1)</t>
  </si>
  <si>
    <t>(0, 0, 0, 0, 1, 0, 0)</t>
  </si>
  <si>
    <t>(0, 0, 0, 0, -1, 0, 0)</t>
  </si>
  <si>
    <t>(0, 0, 0, 1, 0, 0, 0)</t>
  </si>
  <si>
    <t>(0, 1, 0, 0, 0, 0, 0)</t>
  </si>
  <si>
    <t>(2, 0, 0, 0, 0, 0, 0)</t>
  </si>
  <si>
    <t>(-2, 0, 0, 0, 0, 0, 1)</t>
  </si>
  <si>
    <t>(2, 1, -3, 0, 0, 0, 0)</t>
  </si>
  <si>
    <t>(2, 1, -3, -2, 0, 0, 0)</t>
  </si>
  <si>
    <t>(-2, -1, 3, 2, 0, 0, 0)</t>
  </si>
  <si>
    <t>(-2, 1, 4, 1, 0, 0, 0)</t>
  </si>
  <si>
    <t>Merge with linear force</t>
  </si>
  <si>
    <t>Instead, use Pressure (Pa) or Force (N)</t>
  </si>
  <si>
    <r>
      <t>=N/m</t>
    </r>
    <r>
      <rPr>
        <vertAlign val="superscript"/>
        <sz val="11"/>
        <color theme="9"/>
        <rFont val="Aptos Narrow"/>
        <family val="2"/>
        <scheme val="minor"/>
      </rPr>
      <t>2</t>
    </r>
    <r>
      <rPr>
        <sz val="11"/>
        <color theme="9"/>
        <rFont val="Aptos Narrow"/>
        <family val="2"/>
        <scheme val="minor"/>
      </rPr>
      <t xml:space="preserve"> = J/m</t>
    </r>
    <r>
      <rPr>
        <vertAlign val="superscript"/>
        <sz val="11"/>
        <color theme="9"/>
        <rFont val="Aptos Narrow"/>
        <family val="2"/>
        <scheme val="minor"/>
      </rPr>
      <t>3</t>
    </r>
  </si>
  <si>
    <r>
      <t>m</t>
    </r>
    <r>
      <rPr>
        <vertAlign val="superscript"/>
        <sz val="11"/>
        <color theme="9"/>
        <rFont val="Aptos Narrow"/>
        <family val="2"/>
        <scheme val="minor"/>
      </rPr>
      <t>2</t>
    </r>
  </si>
  <si>
    <r>
      <t>m</t>
    </r>
    <r>
      <rPr>
        <vertAlign val="superscript"/>
        <sz val="11"/>
        <color theme="9"/>
        <rFont val="Aptos Narrow"/>
        <family val="2"/>
        <scheme val="minor"/>
      </rPr>
      <t>3</t>
    </r>
  </si>
  <si>
    <r>
      <t>m / s</t>
    </r>
    <r>
      <rPr>
        <vertAlign val="superscript"/>
        <sz val="11"/>
        <color theme="4"/>
        <rFont val="Aptos Narrow"/>
        <family val="2"/>
        <scheme val="minor"/>
      </rPr>
      <t>2</t>
    </r>
  </si>
  <si>
    <r>
      <t>m</t>
    </r>
    <r>
      <rPr>
        <vertAlign val="superscript"/>
        <sz val="11"/>
        <color theme="4"/>
        <rFont val="Aptos Narrow"/>
        <family val="2"/>
        <scheme val="minor"/>
      </rPr>
      <t>3</t>
    </r>
  </si>
  <si>
    <r>
      <t>m</t>
    </r>
    <r>
      <rPr>
        <vertAlign val="superscript"/>
        <sz val="11"/>
        <color theme="4"/>
        <rFont val="Aptos Narrow"/>
        <family val="2"/>
        <scheme val="minor"/>
      </rPr>
      <t>4</t>
    </r>
  </si>
  <si>
    <r>
      <t>W / m</t>
    </r>
    <r>
      <rPr>
        <vertAlign val="superscript"/>
        <sz val="11"/>
        <color theme="8"/>
        <rFont val="Aptos Narrow"/>
        <family val="2"/>
        <scheme val="minor"/>
      </rPr>
      <t>2</t>
    </r>
  </si>
  <si>
    <r>
      <t>W / m</t>
    </r>
    <r>
      <rPr>
        <vertAlign val="superscript"/>
        <sz val="11"/>
        <color theme="8"/>
        <rFont val="Aptos Narrow"/>
        <family val="2"/>
        <scheme val="minor"/>
      </rPr>
      <t>2</t>
    </r>
    <r>
      <rPr>
        <sz val="11"/>
        <color theme="8"/>
        <rFont val="Aptos Narrow"/>
        <family val="2"/>
        <scheme val="minor"/>
      </rPr>
      <t xml:space="preserve"> K</t>
    </r>
  </si>
  <si>
    <r>
      <t>m</t>
    </r>
    <r>
      <rPr>
        <vertAlign val="superscript"/>
        <sz val="11"/>
        <color theme="8"/>
        <rFont val="Aptos Narrow"/>
        <family val="2"/>
        <scheme val="minor"/>
      </rPr>
      <t>2</t>
    </r>
    <r>
      <rPr>
        <sz val="11"/>
        <color theme="8"/>
        <rFont val="Aptos Narrow"/>
        <family val="2"/>
        <scheme val="minor"/>
      </rPr>
      <t xml:space="preserve"> K / W</t>
    </r>
  </si>
  <si>
    <r>
      <t>m</t>
    </r>
    <r>
      <rPr>
        <vertAlign val="superscript"/>
        <sz val="11"/>
        <color theme="8"/>
        <rFont val="Aptos Narrow"/>
        <family val="2"/>
        <scheme val="minor"/>
      </rPr>
      <t>2</t>
    </r>
    <r>
      <rPr>
        <sz val="11"/>
        <color theme="8"/>
        <rFont val="Aptos Narrow"/>
        <family val="2"/>
        <scheme val="minor"/>
      </rPr>
      <t xml:space="preserve"> / s</t>
    </r>
  </si>
  <si>
    <r>
      <t>=J/kg =m</t>
    </r>
    <r>
      <rPr>
        <vertAlign val="superscript"/>
        <sz val="11"/>
        <color theme="8"/>
        <rFont val="Aptos Narrow"/>
        <family val="2"/>
        <scheme val="minor"/>
      </rPr>
      <t>2</t>
    </r>
    <r>
      <rPr>
        <sz val="11"/>
        <color theme="8"/>
        <rFont val="Aptos Narrow"/>
        <family val="2"/>
        <scheme val="minor"/>
      </rPr>
      <t>⋅s</t>
    </r>
    <r>
      <rPr>
        <vertAlign val="superscript"/>
        <sz val="11"/>
        <color theme="8"/>
        <rFont val="Aptos Narrow"/>
        <family val="2"/>
        <scheme val="minor"/>
      </rPr>
      <t>−2</t>
    </r>
  </si>
  <si>
    <r>
      <t>Kg m</t>
    </r>
    <r>
      <rPr>
        <vertAlign val="superscript"/>
        <sz val="11"/>
        <color theme="8"/>
        <rFont val="Aptos Narrow"/>
        <family val="2"/>
        <scheme val="minor"/>
      </rPr>
      <t>2</t>
    </r>
  </si>
  <si>
    <r>
      <t>Kg / m</t>
    </r>
    <r>
      <rPr>
        <vertAlign val="superscript"/>
        <sz val="11"/>
        <color theme="8"/>
        <rFont val="Aptos Narrow"/>
        <family val="2"/>
        <scheme val="minor"/>
      </rPr>
      <t>2</t>
    </r>
  </si>
  <si>
    <r>
      <t>N / m</t>
    </r>
    <r>
      <rPr>
        <vertAlign val="superscript"/>
        <sz val="11"/>
        <color theme="8"/>
        <rFont val="Aptos Narrow"/>
        <family val="2"/>
        <scheme val="minor"/>
      </rPr>
      <t>3</t>
    </r>
  </si>
  <si>
    <r>
      <t>=Ω</t>
    </r>
    <r>
      <rPr>
        <vertAlign val="superscript"/>
        <sz val="11"/>
        <color theme="8"/>
        <rFont val="Aptos Narrow"/>
        <family val="2"/>
        <scheme val="minor"/>
      </rPr>
      <t>-1</t>
    </r>
  </si>
  <si>
    <r>
      <t>m</t>
    </r>
    <r>
      <rPr>
        <vertAlign val="superscript"/>
        <sz val="11"/>
        <color theme="8"/>
        <rFont val="Aptos Narrow"/>
        <family val="2"/>
        <scheme val="minor"/>
      </rPr>
      <t>3</t>
    </r>
    <r>
      <rPr>
        <sz val="11"/>
        <color theme="8"/>
        <rFont val="Aptos Narrow"/>
        <family val="2"/>
        <scheme val="minor"/>
      </rPr>
      <t xml:space="preserve"> / s</t>
    </r>
  </si>
  <si>
    <r>
      <t>m</t>
    </r>
    <r>
      <rPr>
        <vertAlign val="superscript"/>
        <sz val="11"/>
        <color theme="8"/>
        <rFont val="Aptos Narrow"/>
        <family val="2"/>
        <scheme val="minor"/>
      </rPr>
      <t>3</t>
    </r>
    <r>
      <rPr>
        <sz val="11"/>
        <color theme="8"/>
        <rFont val="Aptos Narrow"/>
        <family val="2"/>
        <scheme val="minor"/>
      </rPr>
      <t xml:space="preserve"> / Kg</t>
    </r>
  </si>
  <si>
    <r>
      <t>mol / m</t>
    </r>
    <r>
      <rPr>
        <vertAlign val="superscript"/>
        <sz val="11"/>
        <color theme="8"/>
        <rFont val="Aptos Narrow"/>
        <family val="2"/>
        <scheme val="minor"/>
      </rPr>
      <t>3</t>
    </r>
  </si>
  <si>
    <r>
      <t>N m</t>
    </r>
    <r>
      <rPr>
        <vertAlign val="superscript"/>
        <sz val="11"/>
        <color theme="8"/>
        <rFont val="Aptos Narrow"/>
        <family val="2"/>
        <scheme val="minor"/>
      </rPr>
      <t>2</t>
    </r>
  </si>
  <si>
    <r>
      <t>m</t>
    </r>
    <r>
      <rPr>
        <vertAlign val="superscript"/>
        <sz val="11"/>
        <color theme="8"/>
        <rFont val="Aptos Narrow"/>
        <family val="2"/>
        <scheme val="minor"/>
      </rPr>
      <t>5</t>
    </r>
  </si>
  <si>
    <r>
      <t>m</t>
    </r>
    <r>
      <rPr>
        <vertAlign val="superscript"/>
        <sz val="11"/>
        <color theme="8"/>
        <rFont val="Aptos Narrow"/>
        <family val="2"/>
        <scheme val="minor"/>
      </rPr>
      <t>6</t>
    </r>
  </si>
  <si>
    <r>
      <t>Kg / m</t>
    </r>
    <r>
      <rPr>
        <vertAlign val="superscript"/>
        <sz val="11"/>
        <color theme="4"/>
        <rFont val="Aptos Narrow"/>
        <family val="2"/>
        <scheme val="minor"/>
      </rPr>
      <t>3</t>
    </r>
  </si>
  <si>
    <t>DECIDE Merge with volumetric flow?</t>
  </si>
  <si>
    <t>DECIDE Consider merging with Thermal Transmittance</t>
  </si>
  <si>
    <t>DECIDE Speed or Linear velocity</t>
  </si>
  <si>
    <t>Context dependent</t>
  </si>
  <si>
    <t>Count</t>
  </si>
  <si>
    <t>Ratio</t>
  </si>
  <si>
    <t>Descriptive</t>
  </si>
  <si>
    <t>Monetary</t>
  </si>
  <si>
    <t>Numeric</t>
  </si>
  <si>
    <t>Normalised ratio</t>
  </si>
  <si>
    <t>Positive ratio</t>
  </si>
  <si>
    <t>String</t>
  </si>
  <si>
    <t>=Wb / m2</t>
  </si>
  <si>
    <t>=Wb / A</t>
  </si>
  <si>
    <t>Candela per lumen</t>
  </si>
  <si>
    <t>DECIDE remove word "specific"</t>
  </si>
  <si>
    <t>Joule per kelvin</t>
  </si>
  <si>
    <t>Joule per kilogram kelvin</t>
  </si>
  <si>
    <t>Kelvin per metre</t>
  </si>
  <si>
    <t>Kelvin per second</t>
  </si>
  <si>
    <t>Kilogram per metre</t>
  </si>
  <si>
    <t>Kilogram per squere metre</t>
  </si>
  <si>
    <t>Kilogram per cubic metre</t>
  </si>
  <si>
    <t>DECIDE rename to "Density"</t>
  </si>
  <si>
    <t>Kilogram per mole</t>
  </si>
  <si>
    <t>Kilogram per second</t>
  </si>
  <si>
    <t>Kilogram per second metre Pascal</t>
  </si>
  <si>
    <t>DECIDE rename to "Permeability" (remove Vapor)</t>
  </si>
  <si>
    <t>Kilogram square metre</t>
  </si>
  <si>
    <t>Metre per second squared</t>
  </si>
  <si>
    <t>Square metre per second</t>
  </si>
  <si>
    <t>Square metre kelvin per watt</t>
  </si>
  <si>
    <t>Cubic metre</t>
  </si>
  <si>
    <t>Cubic metre per kilogram</t>
  </si>
  <si>
    <t>Cubic metre per second</t>
  </si>
  <si>
    <t>Quartic metre</t>
  </si>
  <si>
    <t>Quintic metre</t>
  </si>
  <si>
    <t>Sextic metre</t>
  </si>
  <si>
    <t>Mole per cubic metre</t>
  </si>
  <si>
    <t>Newton per metre</t>
  </si>
  <si>
    <t>Pascal</t>
  </si>
  <si>
    <t>DECIDE Changed unit to Pascal. Consider also merging with Pressure (Pa)</t>
  </si>
  <si>
    <t>Newton per cubic metre</t>
  </si>
  <si>
    <t>Newton metre</t>
  </si>
  <si>
    <t>Newton metre per metre</t>
  </si>
  <si>
    <t>Newton metre per metre radian</t>
  </si>
  <si>
    <t>Newton metre per radian</t>
  </si>
  <si>
    <t>Newton square metre</t>
  </si>
  <si>
    <t>Pascal second</t>
  </si>
  <si>
    <t>Radian per metre</t>
  </si>
  <si>
    <t>Radian per second</t>
  </si>
  <si>
    <t>Watt per metre Kelvin</t>
  </si>
  <si>
    <t>Watt per square metre</t>
  </si>
  <si>
    <t>Watt per square metre Kelvin</t>
  </si>
  <si>
    <t>Reciprocal kelvin</t>
  </si>
  <si>
    <t>Reciprocal second</t>
  </si>
  <si>
    <t>Merge with Frequency (Hz)</t>
  </si>
  <si>
    <t>Thermodynamic temperature</t>
  </si>
  <si>
    <t>Decibel</t>
  </si>
  <si>
    <t>Radian</t>
  </si>
  <si>
    <t>Metre</t>
  </si>
  <si>
    <t>Kelvin</t>
  </si>
  <si>
    <t>Ampere</t>
  </si>
  <si>
    <t>Second</t>
  </si>
  <si>
    <t>Hertz</t>
  </si>
  <si>
    <t>Kilogram</t>
  </si>
  <si>
    <t>Metre per second</t>
  </si>
  <si>
    <t>Newton</t>
  </si>
  <si>
    <t>Square metre</t>
  </si>
  <si>
    <t>Joule</t>
  </si>
  <si>
    <t>Watt</t>
  </si>
  <si>
    <t>PH</t>
  </si>
  <si>
    <t>Candela</t>
  </si>
  <si>
    <t>Lumen</t>
  </si>
  <si>
    <t>Mole</t>
  </si>
  <si>
    <t>Volt</t>
  </si>
  <si>
    <t>Ohm</t>
  </si>
  <si>
    <t>Steradin</t>
  </si>
  <si>
    <t>Becquerel</t>
  </si>
  <si>
    <t>Coulomb</t>
  </si>
  <si>
    <t>Gray</t>
  </si>
  <si>
    <t>Sievert</t>
  </si>
  <si>
    <t>Weber</t>
  </si>
  <si>
    <t>Henry</t>
  </si>
  <si>
    <t>Siemens</t>
  </si>
  <si>
    <t>Farad</t>
  </si>
  <si>
    <t>°</t>
  </si>
  <si>
    <t>Degrees</t>
  </si>
  <si>
    <t>Changed from radians to degrees. DECIDE rad or degrees.</t>
  </si>
  <si>
    <t>Lux</t>
  </si>
  <si>
    <r>
      <t>=lm/m</t>
    </r>
    <r>
      <rPr>
        <vertAlign val="superscript"/>
        <sz val="11"/>
        <color theme="4"/>
        <rFont val="Aptos Narrow"/>
        <family val="2"/>
        <scheme val="minor"/>
      </rPr>
      <t>2</t>
    </r>
  </si>
  <si>
    <t>DECIDE same as with angle - degree or radians</t>
  </si>
  <si>
    <t>QUDT quantity kind</t>
  </si>
  <si>
    <t>QUDT unit</t>
  </si>
  <si>
    <t>Acidity</t>
  </si>
  <si>
    <t>Changed name from PH to Acidity DECIDE</t>
  </si>
  <si>
    <t>Illuminance</t>
  </si>
  <si>
    <t>LUX</t>
  </si>
  <si>
    <t>Angle</t>
  </si>
  <si>
    <t>Power</t>
  </si>
  <si>
    <t>DEG</t>
  </si>
  <si>
    <t>SEC</t>
  </si>
  <si>
    <t>MOL</t>
  </si>
  <si>
    <t>OHM</t>
  </si>
  <si>
    <t>M2</t>
  </si>
  <si>
    <t>M3</t>
  </si>
  <si>
    <t>DB</t>
  </si>
  <si>
    <t>CD</t>
  </si>
  <si>
    <t>LM</t>
  </si>
  <si>
    <t>ElectricCharge</t>
  </si>
  <si>
    <t>KinematicViscosity</t>
  </si>
  <si>
    <t>The SI unit (m2/s) doesn't match QUDT (stokes ST)</t>
  </si>
  <si>
    <t>ThermalTransmittance</t>
  </si>
  <si>
    <t>W-PER-M2-K</t>
  </si>
  <si>
    <t>ThermalConductivity</t>
  </si>
  <si>
    <t>W-PER-M-K</t>
  </si>
  <si>
    <t>SecondAxialMomentOfArea</t>
  </si>
  <si>
    <t>TODO this is wrong in IFC - Moment of inertia is in kg⋅m2 and not in m4. This is probably confused with SecondAxialMomentOfArea</t>
  </si>
  <si>
    <t>SectionModulus</t>
  </si>
  <si>
    <t>SR</t>
  </si>
  <si>
    <t>BQ</t>
  </si>
  <si>
    <t>Resistance</t>
  </si>
  <si>
    <t>Voltage</t>
  </si>
  <si>
    <t>LuminousFlux</t>
  </si>
  <si>
    <t>DECIDE kelvin or celcius (DEG_C).
DECIDE Temperature or Thermodynamic Temperature</t>
  </si>
  <si>
    <t>K</t>
  </si>
  <si>
    <t>M</t>
  </si>
  <si>
    <t>Temperature</t>
  </si>
  <si>
    <t>Tier</t>
  </si>
  <si>
    <t>ElectricCurrent</t>
  </si>
  <si>
    <t>HZ</t>
  </si>
  <si>
    <t>PA</t>
  </si>
  <si>
    <t>KiloGM</t>
  </si>
  <si>
    <t>M-PER-SEC</t>
  </si>
  <si>
    <t>Force</t>
  </si>
  <si>
    <t>Pressure</t>
  </si>
  <si>
    <t>Velocity</t>
  </si>
  <si>
    <t>SoundPower</t>
  </si>
  <si>
    <t>LuminousIntensity</t>
  </si>
  <si>
    <t>AmountOfSubstance</t>
  </si>
  <si>
    <t>KiloGM-PER-M3</t>
  </si>
  <si>
    <t>MassDensity</t>
  </si>
  <si>
    <t>M-PER-SEC2</t>
  </si>
  <si>
    <t>ThermalResistance</t>
  </si>
  <si>
    <t>M2-K-PER-W</t>
  </si>
  <si>
    <t>ForcePerLength</t>
  </si>
  <si>
    <t>N-PER-M</t>
  </si>
  <si>
    <t>MomentPerLength</t>
  </si>
  <si>
    <t>N-M-PER-M</t>
  </si>
  <si>
    <t>ThermalExpansionCoefficient</t>
  </si>
  <si>
    <t>PER-K</t>
  </si>
  <si>
    <t>LuminousIntensityDistribution</t>
  </si>
  <si>
    <t>CD-PER-LM</t>
  </si>
  <si>
    <t>HeatCapacity</t>
  </si>
  <si>
    <t>J-PER-K</t>
  </si>
  <si>
    <t>SpecificHeatCapacity</t>
  </si>
  <si>
    <t>J-PER-KiloGM-K</t>
  </si>
  <si>
    <t>TemperatureGradient</t>
  </si>
  <si>
    <t>TemperatureChangeRate</t>
  </si>
  <si>
    <t>LinearMassDensity</t>
  </si>
  <si>
    <t>AreaDensity</t>
  </si>
  <si>
    <t>MolarMass</t>
  </si>
  <si>
    <t>SolidAngle</t>
  </si>
  <si>
    <t>KiloGM-PER-MOL</t>
  </si>
  <si>
    <t>KiloGM-PER-M2</t>
  </si>
  <si>
    <t>KiloGM-PER-M</t>
  </si>
  <si>
    <t>K-PER-SEC</t>
  </si>
  <si>
    <t>K-PER-M</t>
  </si>
  <si>
    <t>MassFlowRate</t>
  </si>
  <si>
    <t>KiloGM-PER-SEC</t>
  </si>
  <si>
    <t>VaporPermeability</t>
  </si>
  <si>
    <t>KiloGM-PER-PA-SEC-M</t>
  </si>
  <si>
    <t>RotationalMass</t>
  </si>
  <si>
    <t>KiloGM-M2</t>
  </si>
  <si>
    <t>Radioactivity</t>
  </si>
  <si>
    <t>M2-PER-SEC</t>
  </si>
  <si>
    <t>MagneticFluxDensity</t>
  </si>
  <si>
    <t>IsoThermalMoistureCapacity</t>
  </si>
  <si>
    <t>M3-PER-KiloGM</t>
  </si>
  <si>
    <t>VolumetricFlowRate</t>
  </si>
  <si>
    <t>M3-PER-SEC</t>
  </si>
  <si>
    <t>SectionalAreaIntegral</t>
  </si>
  <si>
    <t>M5</t>
  </si>
  <si>
    <t>MoistureDiffusivity</t>
  </si>
  <si>
    <t>WarpingConstant</t>
  </si>
  <si>
    <t>M6</t>
  </si>
  <si>
    <t>IonConcentration</t>
  </si>
  <si>
    <t>MOL-PER-M3</t>
  </si>
  <si>
    <t>ModulusOfElasticity</t>
  </si>
  <si>
    <t>AbsorbedDose</t>
  </si>
  <si>
    <t>GY</t>
  </si>
  <si>
    <t>DoseEquivalent</t>
  </si>
  <si>
    <t>SV</t>
  </si>
  <si>
    <t>SubgradeModulus</t>
  </si>
  <si>
    <t>N-PER-M3</t>
  </si>
  <si>
    <t>N-M</t>
  </si>
  <si>
    <t>MagneticFlux</t>
  </si>
  <si>
    <t>WB</t>
  </si>
  <si>
    <t>ElectricConductance</t>
  </si>
  <si>
    <t>ElectricCapacitance</t>
  </si>
  <si>
    <t>N-M-PER-RAD</t>
  </si>
  <si>
    <t>RotationalStiffness</t>
  </si>
  <si>
    <t>ModulusOfRotationalSubgradeReaction</t>
  </si>
  <si>
    <t>N-M-PER-M-RAD</t>
  </si>
  <si>
    <t>ShearModulus</t>
  </si>
  <si>
    <t>WarpingMoment</t>
  </si>
  <si>
    <t>N-M2</t>
  </si>
  <si>
    <t>DynamicViscosity</t>
  </si>
  <si>
    <t>PA-SEC</t>
  </si>
  <si>
    <t>RAD-PER-M</t>
  </si>
  <si>
    <t>AngularVelocity</t>
  </si>
  <si>
    <t>HeatFluxDensity</t>
  </si>
  <si>
    <t>ThermalAdmittance</t>
  </si>
  <si>
    <t>W-PER-M2</t>
  </si>
  <si>
    <t>RAD-PER-SEC</t>
  </si>
  <si>
    <t xml:space="preserve"> Unit name</t>
  </si>
  <si>
    <t xml:space="preserve"> Unit symbol </t>
  </si>
  <si>
    <t xml:space="preserve"> IFC4.3 unit enumeration</t>
  </si>
  <si>
    <t>DECIDE QUDT has different name</t>
  </si>
  <si>
    <t>DECIDE QUDT has different name. Other name: Impedance</t>
  </si>
  <si>
    <t>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</si>
</sst>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theme="9"/>
      <name val="Aptos Narrow"/>
      <family val="2"/>
      <scheme val="minor"/>
    </font>
    <font>
      <vertAlign val="superscript"/>
      <sz val="11"/>
      <color theme="9"/>
      <name val="Aptos Narrow"/>
      <family val="2"/>
      <scheme val="minor"/>
    </font>
    <font>
      <sz val="11"/>
      <color theme="4"/>
      <name val="Aptos Narrow"/>
      <family val="2"/>
      <scheme val="minor"/>
    </font>
    <font>
      <vertAlign val="superscript"/>
      <sz val="11"/>
      <color theme="4"/>
      <name val="Aptos Narrow"/>
      <family val="2"/>
      <scheme val="minor"/>
    </font>
    <font>
      <sz val="11"/>
      <color theme="8"/>
      <name val="Aptos Narrow"/>
      <family val="2"/>
      <scheme val="minor"/>
    </font>
    <font>
      <vertAlign val="superscript"/>
      <sz val="11"/>
      <color theme="8"/>
      <name val="Aptos Narrow"/>
      <family val="2"/>
      <scheme val="minor"/>
    </font>
    <font>
      <sz val="11"/>
      <color rgb="FFA02B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0" xfId="0" applyFont="1" applyFill="1"/>
    <xf numFmtId="0" fontId="7" fillId="0" borderId="0" xfId="0" applyFont="1"/>
    <xf numFmtId="0" fontId="7" fillId="2" borderId="0" xfId="0" applyFont="1" applyFill="1"/>
    <xf numFmtId="0" fontId="2" fillId="0" borderId="1" xfId="0" applyFont="1" applyBorder="1"/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quotePrefix="1" applyFont="1"/>
    <xf numFmtId="0" fontId="5" fillId="0" borderId="1" xfId="0" applyFont="1" applyBorder="1"/>
    <xf numFmtId="0" fontId="5" fillId="0" borderId="0" xfId="0" quotePrefix="1" applyFont="1"/>
    <xf numFmtId="0" fontId="5" fillId="0" borderId="0" xfId="0" applyFont="1" applyAlignment="1">
      <alignment vertical="center" wrapText="1"/>
    </xf>
    <xf numFmtId="0" fontId="7" fillId="0" borderId="1" xfId="0" applyFont="1" applyBorder="1"/>
    <xf numFmtId="0" fontId="7" fillId="0" borderId="0" xfId="0" quotePrefix="1" applyFont="1"/>
    <xf numFmtId="0" fontId="0" fillId="2" borderId="0" xfId="0" applyFill="1"/>
    <xf numFmtId="0" fontId="0" fillId="2" borderId="0" xfId="0" applyFill="1" applyAlignment="1">
      <alignment vertical="center" wrapText="1"/>
    </xf>
    <xf numFmtId="0" fontId="9" fillId="0" borderId="0" xfId="0" applyFont="1"/>
  </cellXfs>
  <cellStyles count="1">
    <cellStyle name="Normal" xfId="0" builtinId="0"/>
  </cellStyles>
  <dxfs count="1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BD4BF-DCBC-41E5-BC91-52644E82DA97}" name="Table1" displayName="Table1" ref="A1:Q93" totalsRowShown="0" dataDxfId="17">
  <autoFilter ref="A1:Q93" xr:uid="{B99BD4BF-DCBC-41E5-BC91-52644E82DA97}"/>
  <sortState xmlns:xlrd2="http://schemas.microsoft.com/office/spreadsheetml/2017/richdata2" ref="A2:Q93">
    <sortCondition ref="O1:O93"/>
  </sortState>
  <tableColumns count="17">
    <tableColumn id="1" xr3:uid="{7799E024-4ECA-486F-AA34-0442408895E9}" name="Original name" dataDxfId="16"/>
    <tableColumn id="3" xr3:uid="{2554E527-78D5-4A0E-94CF-2F0B995B8CD1}" name="Name" dataDxfId="15"/>
    <tableColumn id="18" xr3:uid="{DFEA9712-B17E-4852-81F4-E67CB8E929A1}" name="QUDT quantity kind" dataDxfId="14"/>
    <tableColumn id="5" xr3:uid="{902DAF6F-AAAE-4E06-92D4-538A22398DCD}" name="Data Type" dataDxfId="13"/>
    <tableColumn id="6" xr3:uid="{5C1D0B5B-00FC-474B-90D9-37507763E7BE}" name=" Unit name" dataDxfId="12"/>
    <tableColumn id="7" xr3:uid="{45711890-59D7-4D5A-B192-A2D097022EB3}" name=" Unit symbol " dataDxfId="11"/>
    <tableColumn id="8" xr3:uid="{524245E3-1F26-45B7-B09B-E9B21FB31B69}" name="QUDT unit" dataDxfId="10"/>
    <tableColumn id="9" xr3:uid="{A553B5AE-6F16-4E4A-A936-FC38C7D106CD}" name="Dimensional exponents" dataDxfId="9"/>
    <tableColumn id="10" xr3:uid="{D901BE72-82F2-4EE0-AE17-AA67A8FF189A}" name=" IFC4.3 unit enumeration" dataDxfId="8"/>
    <tableColumn id="15" xr3:uid="{18B68658-7541-40E5-95DE-07416B32D277}" name="IFC Base unit?" dataDxfId="7">
      <calculatedColumnFormula>IF(LEFT(Table1[[#This Row],[ IFC4.3 unit enumeration]],5)="IFCUn","✔️","❌")</calculatedColumnFormula>
    </tableColumn>
    <tableColumn id="19" xr3:uid="{DEACC2B4-D800-4A4F-8E5D-E33A01909F96}" name="SI Base or derived unit?" dataDxfId="6"/>
    <tableColumn id="11" xr3:uid="{D2CCFDA6-BFB6-4B7C-AF56-7BD7FCEA0476}" name="InIFC2x3" dataDxfId="5"/>
    <tableColumn id="12" xr3:uid="{B2582342-7174-4B76-B716-3C23B3BD3D0D}" name="InIFC4" dataDxfId="4"/>
    <tableColumn id="13" xr3:uid="{785B065F-716D-4B82-9071-B3F075156385}" name="InIFC4.3" dataDxfId="3"/>
    <tableColumn id="14" xr3:uid="{92213DF6-C753-419D-9481-CBB252BBD080}" name="InIFC5" dataDxfId="2"/>
    <tableColumn id="16" xr3:uid="{E62971B8-626E-4D97-98C1-A829A2B237DA}" name="Tier" dataDxfId="1"/>
    <tableColumn id="17" xr3:uid="{69921630-005A-440F-9D36-78FFB001C5B5}" name="Column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B649-FDAA-4B94-B2B7-00979082356E}">
  <dimension ref="A1:Q93"/>
  <sheetViews>
    <sheetView tabSelected="1" zoomScale="85" zoomScaleNormal="85" workbookViewId="0">
      <selection activeCell="C33" sqref="C33"/>
    </sheetView>
  </sheetViews>
  <sheetFormatPr defaultRowHeight="14.4" x14ac:dyDescent="0.3"/>
  <cols>
    <col min="1" max="1" width="33.33203125" customWidth="1"/>
    <col min="2" max="2" width="33.33203125" bestFit="1" customWidth="1"/>
    <col min="3" max="3" width="33.33203125" customWidth="1"/>
    <col min="4" max="4" width="10.6640625" customWidth="1"/>
    <col min="5" max="5" width="18.33203125" customWidth="1"/>
    <col min="6" max="7" width="12.88671875" customWidth="1"/>
    <col min="8" max="9" width="21.44140625" customWidth="1"/>
    <col min="10" max="10" width="7.88671875" customWidth="1"/>
    <col min="11" max="11" width="10.5546875" customWidth="1"/>
    <col min="12" max="12" width="22.5546875" bestFit="1" customWidth="1"/>
    <col min="13" max="13" width="9.77734375" customWidth="1"/>
    <col min="14" max="14" width="8.88671875" customWidth="1"/>
    <col min="15" max="15" width="9.5546875" customWidth="1"/>
    <col min="17" max="17" width="39.109375" customWidth="1"/>
  </cols>
  <sheetData>
    <row r="1" spans="1:17" x14ac:dyDescent="0.3">
      <c r="A1" t="s">
        <v>303</v>
      </c>
      <c r="B1" t="s">
        <v>0</v>
      </c>
      <c r="C1" t="s">
        <v>496</v>
      </c>
      <c r="D1" t="s">
        <v>1</v>
      </c>
      <c r="E1" t="s">
        <v>619</v>
      </c>
      <c r="F1" t="s">
        <v>620</v>
      </c>
      <c r="G1" t="s">
        <v>497</v>
      </c>
      <c r="H1" t="s">
        <v>2</v>
      </c>
      <c r="I1" t="s">
        <v>621</v>
      </c>
      <c r="J1" t="s">
        <v>353</v>
      </c>
      <c r="K1" t="s">
        <v>354</v>
      </c>
      <c r="L1" t="s">
        <v>3</v>
      </c>
      <c r="M1" t="s">
        <v>4</v>
      </c>
      <c r="N1" t="s">
        <v>5</v>
      </c>
      <c r="O1" t="s">
        <v>6</v>
      </c>
      <c r="P1" t="s">
        <v>532</v>
      </c>
      <c r="Q1" t="s">
        <v>294</v>
      </c>
    </row>
    <row r="2" spans="1:17" s="1" customFormat="1" x14ac:dyDescent="0.3">
      <c r="A2" s="2" t="s">
        <v>31</v>
      </c>
      <c r="B2" s="2" t="s">
        <v>32</v>
      </c>
      <c r="C2" s="2" t="s">
        <v>502</v>
      </c>
      <c r="D2" s="2" t="s">
        <v>9</v>
      </c>
      <c r="E2" s="2" t="s">
        <v>491</v>
      </c>
      <c r="F2" s="2" t="s">
        <v>490</v>
      </c>
      <c r="G2" s="2" t="s">
        <v>504</v>
      </c>
      <c r="H2" s="2" t="s">
        <v>304</v>
      </c>
      <c r="I2" s="2" t="s">
        <v>33</v>
      </c>
      <c r="J2" s="2" t="str">
        <f>IF(LEFT(Table1[[#This Row],[ IFC4.3 unit enumeration]],5)="IFCUn","✔️","❌")</f>
        <v>✔️</v>
      </c>
      <c r="K2" s="2" t="s">
        <v>356</v>
      </c>
      <c r="L2" s="2" t="s">
        <v>11</v>
      </c>
      <c r="M2" s="2" t="s">
        <v>11</v>
      </c>
      <c r="N2" s="2" t="s">
        <v>11</v>
      </c>
      <c r="O2" s="2" t="s">
        <v>11</v>
      </c>
      <c r="P2" s="2">
        <v>1</v>
      </c>
      <c r="Q2" s="2" t="s">
        <v>492</v>
      </c>
    </row>
    <row r="3" spans="1:17" s="1" customFormat="1" ht="43.2" x14ac:dyDescent="0.3">
      <c r="A3" s="2" t="s">
        <v>266</v>
      </c>
      <c r="B3" s="2" t="s">
        <v>461</v>
      </c>
      <c r="C3" s="2" t="s">
        <v>531</v>
      </c>
      <c r="D3" s="2" t="s">
        <v>9</v>
      </c>
      <c r="E3" s="2" t="s">
        <v>465</v>
      </c>
      <c r="F3" s="2" t="s">
        <v>331</v>
      </c>
      <c r="G3" s="2" t="s">
        <v>529</v>
      </c>
      <c r="H3" s="2" t="s">
        <v>370</v>
      </c>
      <c r="I3" s="2" t="s">
        <v>267</v>
      </c>
      <c r="J3" s="2" t="str">
        <f>IF(LEFT(Table1[[#This Row],[ IFC4.3 unit enumeration]],5)="IFCUn","✔️","❌")</f>
        <v>✔️</v>
      </c>
      <c r="K3" s="2" t="s">
        <v>355</v>
      </c>
      <c r="L3" s="2" t="s">
        <v>11</v>
      </c>
      <c r="M3" s="2" t="s">
        <v>11</v>
      </c>
      <c r="N3" s="2" t="s">
        <v>11</v>
      </c>
      <c r="O3" s="2" t="s">
        <v>11</v>
      </c>
      <c r="P3" s="2">
        <v>1</v>
      </c>
      <c r="Q3" s="9" t="s">
        <v>528</v>
      </c>
    </row>
    <row r="4" spans="1:17" s="1" customFormat="1" x14ac:dyDescent="0.3">
      <c r="A4" s="2" t="s">
        <v>92</v>
      </c>
      <c r="B4" s="2" t="s">
        <v>93</v>
      </c>
      <c r="C4" s="2" t="s">
        <v>533</v>
      </c>
      <c r="D4" s="2" t="s">
        <v>9</v>
      </c>
      <c r="E4" s="2" t="s">
        <v>466</v>
      </c>
      <c r="F4" s="2" t="s">
        <v>319</v>
      </c>
      <c r="G4" s="2" t="s">
        <v>319</v>
      </c>
      <c r="H4" s="2" t="s">
        <v>372</v>
      </c>
      <c r="I4" s="2" t="s">
        <v>94</v>
      </c>
      <c r="J4" s="2" t="str">
        <f>IF(LEFT(Table1[[#This Row],[ IFC4.3 unit enumeration]],5)="IFCUn","✔️","❌")</f>
        <v>✔️</v>
      </c>
      <c r="K4" s="2" t="s">
        <v>355</v>
      </c>
      <c r="L4" s="2" t="s">
        <v>11</v>
      </c>
      <c r="M4" s="2" t="s">
        <v>11</v>
      </c>
      <c r="N4" s="2" t="s">
        <v>11</v>
      </c>
      <c r="O4" s="2" t="s">
        <v>11</v>
      </c>
      <c r="P4" s="2">
        <v>1</v>
      </c>
      <c r="Q4" s="2"/>
    </row>
    <row r="5" spans="1:17" s="1" customFormat="1" x14ac:dyDescent="0.3">
      <c r="A5" s="2" t="s">
        <v>40</v>
      </c>
      <c r="B5" s="2" t="s">
        <v>41</v>
      </c>
      <c r="C5" s="2" t="s">
        <v>41</v>
      </c>
      <c r="D5" s="2" t="s">
        <v>9</v>
      </c>
      <c r="E5" s="2" t="s">
        <v>467</v>
      </c>
      <c r="F5" s="2" t="s">
        <v>296</v>
      </c>
      <c r="G5" s="2" t="s">
        <v>505</v>
      </c>
      <c r="H5" s="2" t="s">
        <v>273</v>
      </c>
      <c r="I5" s="2" t="s">
        <v>42</v>
      </c>
      <c r="J5" s="2" t="str">
        <f>IF(LEFT(Table1[[#This Row],[ IFC4.3 unit enumeration]],5)="IFCUn","✔️","❌")</f>
        <v>✔️</v>
      </c>
      <c r="K5" s="2" t="s">
        <v>355</v>
      </c>
      <c r="L5" s="2" t="s">
        <v>11</v>
      </c>
      <c r="M5" s="2" t="s">
        <v>11</v>
      </c>
      <c r="N5" s="2" t="s">
        <v>11</v>
      </c>
      <c r="O5" s="2" t="s">
        <v>11</v>
      </c>
      <c r="P5" s="2">
        <v>1</v>
      </c>
      <c r="Q5" s="2"/>
    </row>
    <row r="6" spans="1:17" s="1" customFormat="1" x14ac:dyDescent="0.3">
      <c r="A6" s="2" t="s">
        <v>18</v>
      </c>
      <c r="B6" s="2" t="s">
        <v>19</v>
      </c>
      <c r="C6" s="2" t="s">
        <v>19</v>
      </c>
      <c r="D6" s="2" t="s">
        <v>9</v>
      </c>
      <c r="E6" s="2" t="s">
        <v>468</v>
      </c>
      <c r="F6" s="2" t="s">
        <v>307</v>
      </c>
      <c r="G6" s="2" t="s">
        <v>534</v>
      </c>
      <c r="H6" s="2" t="s">
        <v>66</v>
      </c>
      <c r="I6" s="2" t="s">
        <v>20</v>
      </c>
      <c r="J6" s="2" t="str">
        <f>IF(LEFT(Table1[[#This Row],[ IFC4.3 unit enumeration]],5)="IFCUn","✔️","❌")</f>
        <v>✔️</v>
      </c>
      <c r="K6" s="2" t="s">
        <v>356</v>
      </c>
      <c r="L6" s="2" t="s">
        <v>11</v>
      </c>
      <c r="M6" s="2" t="s">
        <v>11</v>
      </c>
      <c r="N6" s="2" t="s">
        <v>11</v>
      </c>
      <c r="O6" s="2" t="s">
        <v>11</v>
      </c>
      <c r="P6" s="2">
        <v>1</v>
      </c>
      <c r="Q6" s="2"/>
    </row>
    <row r="7" spans="1:17" s="1" customFormat="1" x14ac:dyDescent="0.3">
      <c r="A7" s="2" t="s">
        <v>28</v>
      </c>
      <c r="B7" s="2" t="s">
        <v>29</v>
      </c>
      <c r="C7" s="2" t="s">
        <v>29</v>
      </c>
      <c r="D7" s="2" t="s">
        <v>9</v>
      </c>
      <c r="E7" s="2" t="s">
        <v>469</v>
      </c>
      <c r="F7" s="2" t="s">
        <v>309</v>
      </c>
      <c r="G7" s="2" t="s">
        <v>536</v>
      </c>
      <c r="H7" s="2" t="s">
        <v>373</v>
      </c>
      <c r="I7" s="2" t="s">
        <v>30</v>
      </c>
      <c r="J7" s="2" t="str">
        <f>IF(LEFT(Table1[[#This Row],[ IFC4.3 unit enumeration]],5)="IFCUn","✔️","❌")</f>
        <v>✔️</v>
      </c>
      <c r="K7" s="2" t="s">
        <v>355</v>
      </c>
      <c r="L7" s="2" t="s">
        <v>11</v>
      </c>
      <c r="M7" s="2" t="s">
        <v>11</v>
      </c>
      <c r="N7" s="2" t="s">
        <v>11</v>
      </c>
      <c r="O7" s="2" t="s">
        <v>11</v>
      </c>
      <c r="P7" s="2">
        <v>1</v>
      </c>
      <c r="Q7" s="2"/>
    </row>
    <row r="8" spans="1:17" s="1" customFormat="1" x14ac:dyDescent="0.3">
      <c r="A8" s="2" t="s">
        <v>21</v>
      </c>
      <c r="B8" s="2" t="s">
        <v>22</v>
      </c>
      <c r="C8" s="2" t="s">
        <v>22</v>
      </c>
      <c r="D8" s="2" t="s">
        <v>9</v>
      </c>
      <c r="E8" s="2" t="s">
        <v>464</v>
      </c>
      <c r="F8" s="2" t="s">
        <v>308</v>
      </c>
      <c r="G8" s="2" t="s">
        <v>530</v>
      </c>
      <c r="H8" s="2" t="s">
        <v>48</v>
      </c>
      <c r="I8" s="2" t="s">
        <v>23</v>
      </c>
      <c r="J8" s="2" t="str">
        <f>IF(LEFT(Table1[[#This Row],[ IFC4.3 unit enumeration]],5)="IFCUn","✔️","❌")</f>
        <v>✔️</v>
      </c>
      <c r="K8" s="2" t="s">
        <v>355</v>
      </c>
      <c r="L8" s="2" t="s">
        <v>11</v>
      </c>
      <c r="M8" s="2" t="s">
        <v>11</v>
      </c>
      <c r="N8" s="2" t="s">
        <v>11</v>
      </c>
      <c r="O8" s="2" t="s">
        <v>11</v>
      </c>
      <c r="P8" s="2">
        <v>1</v>
      </c>
      <c r="Q8" s="2"/>
    </row>
    <row r="9" spans="1:17" s="1" customFormat="1" x14ac:dyDescent="0.3">
      <c r="A9" s="2" t="s">
        <v>24</v>
      </c>
      <c r="B9" s="2" t="s">
        <v>25</v>
      </c>
      <c r="C9" s="2" t="s">
        <v>540</v>
      </c>
      <c r="D9" s="2" t="s">
        <v>9</v>
      </c>
      <c r="E9" s="2" t="s">
        <v>470</v>
      </c>
      <c r="F9" s="2" t="s">
        <v>332</v>
      </c>
      <c r="G9" s="2" t="s">
        <v>537</v>
      </c>
      <c r="H9" s="2" t="s">
        <v>26</v>
      </c>
      <c r="I9" s="2" t="s">
        <v>27</v>
      </c>
      <c r="J9" s="2" t="str">
        <f>IF(LEFT(Table1[[#This Row],[ IFC4.3 unit enumeration]],5)="IFCUn","✔️","❌")</f>
        <v>❌</v>
      </c>
      <c r="K9" s="2" t="s">
        <v>49</v>
      </c>
      <c r="L9" s="2" t="s">
        <v>11</v>
      </c>
      <c r="M9" s="2" t="s">
        <v>11</v>
      </c>
      <c r="N9" s="2" t="s">
        <v>11</v>
      </c>
      <c r="O9" s="2" t="s">
        <v>11</v>
      </c>
      <c r="P9" s="2">
        <v>1</v>
      </c>
      <c r="Q9" s="2" t="s">
        <v>406</v>
      </c>
    </row>
    <row r="10" spans="1:17" s="1" customFormat="1" x14ac:dyDescent="0.3">
      <c r="A10" s="2" t="s">
        <v>15</v>
      </c>
      <c r="B10" s="2" t="s">
        <v>16</v>
      </c>
      <c r="C10" s="2" t="s">
        <v>538</v>
      </c>
      <c r="D10" s="2" t="s">
        <v>9</v>
      </c>
      <c r="E10" s="2" t="s">
        <v>471</v>
      </c>
      <c r="F10" s="2" t="s">
        <v>306</v>
      </c>
      <c r="G10" s="2" t="s">
        <v>306</v>
      </c>
      <c r="H10" s="2" t="s">
        <v>136</v>
      </c>
      <c r="I10" s="2" t="s">
        <v>17</v>
      </c>
      <c r="J10" s="2" t="str">
        <f>IF(LEFT(Table1[[#This Row],[ IFC4.3 unit enumeration]],5)="IFCUn","✔️","❌")</f>
        <v>✔️</v>
      </c>
      <c r="K10" s="2" t="s">
        <v>356</v>
      </c>
      <c r="L10" s="2" t="s">
        <v>11</v>
      </c>
      <c r="M10" s="2" t="s">
        <v>11</v>
      </c>
      <c r="N10" s="2" t="s">
        <v>11</v>
      </c>
      <c r="O10" s="2" t="s">
        <v>11</v>
      </c>
      <c r="P10" s="2">
        <v>1</v>
      </c>
      <c r="Q10" s="2"/>
    </row>
    <row r="11" spans="1:17" s="1" customFormat="1" ht="16.2" x14ac:dyDescent="0.3">
      <c r="A11" s="2" t="s">
        <v>37</v>
      </c>
      <c r="B11" s="2" t="s">
        <v>38</v>
      </c>
      <c r="C11" s="2" t="s">
        <v>539</v>
      </c>
      <c r="D11" s="2" t="s">
        <v>9</v>
      </c>
      <c r="E11" s="2" t="s">
        <v>444</v>
      </c>
      <c r="F11" s="2" t="s">
        <v>312</v>
      </c>
      <c r="G11" s="2" t="s">
        <v>535</v>
      </c>
      <c r="H11" s="2" t="s">
        <v>361</v>
      </c>
      <c r="I11" s="2" t="s">
        <v>39</v>
      </c>
      <c r="J11" s="2" t="str">
        <f>IF(LEFT(Table1[[#This Row],[ IFC4.3 unit enumeration]],5)="IFCUn","✔️","❌")</f>
        <v>✔️</v>
      </c>
      <c r="K11" s="2" t="s">
        <v>356</v>
      </c>
      <c r="L11" s="2" t="s">
        <v>11</v>
      </c>
      <c r="M11" s="2" t="s">
        <v>11</v>
      </c>
      <c r="N11" s="2" t="s">
        <v>11</v>
      </c>
      <c r="O11" s="2" t="s">
        <v>11</v>
      </c>
      <c r="P11" s="2">
        <v>1</v>
      </c>
      <c r="Q11" s="10" t="s">
        <v>382</v>
      </c>
    </row>
    <row r="12" spans="1:17" s="1" customFormat="1" ht="16.2" x14ac:dyDescent="0.3">
      <c r="A12" s="2" t="s">
        <v>7</v>
      </c>
      <c r="B12" s="2" t="s">
        <v>8</v>
      </c>
      <c r="C12" s="2" t="s">
        <v>8</v>
      </c>
      <c r="D12" s="2" t="s">
        <v>9</v>
      </c>
      <c r="E12" s="2" t="s">
        <v>472</v>
      </c>
      <c r="F12" s="2" t="s">
        <v>383</v>
      </c>
      <c r="G12" s="2" t="s">
        <v>508</v>
      </c>
      <c r="H12" s="2" t="s">
        <v>374</v>
      </c>
      <c r="I12" s="2" t="s">
        <v>10</v>
      </c>
      <c r="J12" s="2" t="str">
        <f>IF(LEFT(Table1[[#This Row],[ IFC4.3 unit enumeration]],5)="IFCUn","✔️","❌")</f>
        <v>✔️</v>
      </c>
      <c r="K12" s="2" t="s">
        <v>49</v>
      </c>
      <c r="L12" s="2" t="s">
        <v>11</v>
      </c>
      <c r="M12" s="2" t="s">
        <v>11</v>
      </c>
      <c r="N12" s="2" t="s">
        <v>11</v>
      </c>
      <c r="O12" s="2" t="s">
        <v>11</v>
      </c>
      <c r="P12" s="2">
        <v>1</v>
      </c>
      <c r="Q12" s="2"/>
    </row>
    <row r="13" spans="1:17" s="1" customFormat="1" x14ac:dyDescent="0.3">
      <c r="A13" s="2" t="s">
        <v>12</v>
      </c>
      <c r="B13" s="2" t="s">
        <v>13</v>
      </c>
      <c r="C13" s="2" t="s">
        <v>13</v>
      </c>
      <c r="D13" s="2" t="s">
        <v>9</v>
      </c>
      <c r="E13" s="2" t="s">
        <v>473</v>
      </c>
      <c r="F13" s="2" t="s">
        <v>305</v>
      </c>
      <c r="G13" s="2" t="s">
        <v>305</v>
      </c>
      <c r="H13" s="2" t="s">
        <v>211</v>
      </c>
      <c r="I13" s="2" t="s">
        <v>14</v>
      </c>
      <c r="J13" s="2" t="str">
        <f>IF(LEFT(Table1[[#This Row],[ IFC4.3 unit enumeration]],5)="IFCUn","✔️","❌")</f>
        <v>✔️</v>
      </c>
      <c r="K13" s="2" t="s">
        <v>356</v>
      </c>
      <c r="L13" s="2" t="s">
        <v>11</v>
      </c>
      <c r="M13" s="2" t="s">
        <v>11</v>
      </c>
      <c r="N13" s="2" t="s">
        <v>11</v>
      </c>
      <c r="O13" s="2" t="s">
        <v>11</v>
      </c>
      <c r="P13" s="2">
        <v>1</v>
      </c>
      <c r="Q13" s="2"/>
    </row>
    <row r="14" spans="1:17" s="1" customFormat="1" x14ac:dyDescent="0.3">
      <c r="A14" s="2" t="s">
        <v>34</v>
      </c>
      <c r="B14" s="2" t="s">
        <v>35</v>
      </c>
      <c r="C14" s="2" t="s">
        <v>503</v>
      </c>
      <c r="D14" s="2" t="s">
        <v>9</v>
      </c>
      <c r="E14" s="2" t="s">
        <v>474</v>
      </c>
      <c r="F14" s="2" t="s">
        <v>311</v>
      </c>
      <c r="G14" s="2" t="s">
        <v>311</v>
      </c>
      <c r="H14" s="2" t="s">
        <v>376</v>
      </c>
      <c r="I14" s="2" t="s">
        <v>36</v>
      </c>
      <c r="J14" s="2" t="str">
        <f>IF(LEFT(Table1[[#This Row],[ IFC4.3 unit enumeration]],5)="IFCUn","✔️","❌")</f>
        <v>✔️</v>
      </c>
      <c r="K14" s="2" t="s">
        <v>356</v>
      </c>
      <c r="L14" s="2" t="s">
        <v>11</v>
      </c>
      <c r="M14" s="2" t="s">
        <v>11</v>
      </c>
      <c r="N14" s="2" t="s">
        <v>11</v>
      </c>
      <c r="O14" s="2" t="s">
        <v>11</v>
      </c>
      <c r="P14" s="2">
        <v>1</v>
      </c>
      <c r="Q14" s="2"/>
    </row>
    <row r="15" spans="1:17" s="1" customFormat="1" ht="16.2" x14ac:dyDescent="0.3">
      <c r="A15" s="2" t="s">
        <v>43</v>
      </c>
      <c r="B15" s="2" t="s">
        <v>44</v>
      </c>
      <c r="C15" s="2" t="s">
        <v>44</v>
      </c>
      <c r="D15" s="2" t="s">
        <v>9</v>
      </c>
      <c r="E15" s="2" t="s">
        <v>436</v>
      </c>
      <c r="F15" s="2" t="s">
        <v>384</v>
      </c>
      <c r="G15" s="2" t="s">
        <v>509</v>
      </c>
      <c r="H15" s="2" t="s">
        <v>219</v>
      </c>
      <c r="I15" s="2" t="s">
        <v>45</v>
      </c>
      <c r="J15" s="2" t="str">
        <f>IF(LEFT(Table1[[#This Row],[ IFC4.3 unit enumeration]],5)="IFCUn","✔️","❌")</f>
        <v>✔️</v>
      </c>
      <c r="K15" s="2" t="s">
        <v>49</v>
      </c>
      <c r="L15" s="2" t="s">
        <v>11</v>
      </c>
      <c r="M15" s="2" t="s">
        <v>11</v>
      </c>
      <c r="N15" s="2" t="s">
        <v>11</v>
      </c>
      <c r="O15" s="2" t="s">
        <v>11</v>
      </c>
      <c r="P15" s="2">
        <v>1</v>
      </c>
      <c r="Q15" s="2"/>
    </row>
    <row r="16" spans="1:17" s="1" customFormat="1" x14ac:dyDescent="0.3">
      <c r="A16" s="3" t="s">
        <v>227</v>
      </c>
      <c r="B16" s="3" t="s">
        <v>228</v>
      </c>
      <c r="C16" s="3" t="s">
        <v>541</v>
      </c>
      <c r="D16" s="3" t="s">
        <v>9</v>
      </c>
      <c r="E16" s="3" t="s">
        <v>462</v>
      </c>
      <c r="F16" s="3" t="s">
        <v>330</v>
      </c>
      <c r="G16" s="3" t="s">
        <v>510</v>
      </c>
      <c r="H16" s="3" t="s">
        <v>304</v>
      </c>
      <c r="I16" s="3" t="s">
        <v>229</v>
      </c>
      <c r="J16" s="3" t="str">
        <f>IF(LEFT(Table1[[#This Row],[ IFC4.3 unit enumeration]],5)="IFCUn","✔️","❌")</f>
        <v>❌</v>
      </c>
      <c r="K16" s="3" t="s">
        <v>49</v>
      </c>
      <c r="L16" s="3" t="s">
        <v>49</v>
      </c>
      <c r="M16" s="3" t="s">
        <v>11</v>
      </c>
      <c r="N16" s="3" t="s">
        <v>11</v>
      </c>
      <c r="O16" s="3" t="s">
        <v>11</v>
      </c>
      <c r="P16" s="3">
        <v>2</v>
      </c>
      <c r="Q16" s="3" t="s">
        <v>622</v>
      </c>
    </row>
    <row r="17" spans="1:17" s="1" customFormat="1" x14ac:dyDescent="0.3">
      <c r="A17" s="3" t="s">
        <v>191</v>
      </c>
      <c r="B17" s="3" t="s">
        <v>498</v>
      </c>
      <c r="C17" s="3" t="s">
        <v>498</v>
      </c>
      <c r="D17" s="3" t="s">
        <v>9</v>
      </c>
      <c r="E17" s="3" t="s">
        <v>192</v>
      </c>
      <c r="F17" s="3" t="s">
        <v>192</v>
      </c>
      <c r="G17" s="3" t="s">
        <v>475</v>
      </c>
      <c r="H17" s="3" t="s">
        <v>304</v>
      </c>
      <c r="I17" s="3" t="s">
        <v>193</v>
      </c>
      <c r="J17" s="3" t="str">
        <f>IF(LEFT(Table1[[#This Row],[ IFC4.3 unit enumeration]],5)="IFCUn","✔️","❌")</f>
        <v>❌</v>
      </c>
      <c r="K17" s="3" t="s">
        <v>49</v>
      </c>
      <c r="L17" s="3" t="s">
        <v>11</v>
      </c>
      <c r="M17" s="3" t="s">
        <v>11</v>
      </c>
      <c r="N17" s="3" t="s">
        <v>11</v>
      </c>
      <c r="O17" s="3" t="s">
        <v>11</v>
      </c>
      <c r="P17" s="11">
        <v>2</v>
      </c>
      <c r="Q17" s="3" t="s">
        <v>499</v>
      </c>
    </row>
    <row r="18" spans="1:17" s="1" customFormat="1" x14ac:dyDescent="0.3">
      <c r="A18" s="3" t="s">
        <v>147</v>
      </c>
      <c r="B18" s="3" t="s">
        <v>148</v>
      </c>
      <c r="C18" s="3" t="s">
        <v>542</v>
      </c>
      <c r="D18" s="3" t="s">
        <v>9</v>
      </c>
      <c r="E18" s="3" t="s">
        <v>476</v>
      </c>
      <c r="F18" s="3" t="s">
        <v>325</v>
      </c>
      <c r="G18" s="3" t="s">
        <v>511</v>
      </c>
      <c r="H18" s="3" t="s">
        <v>369</v>
      </c>
      <c r="I18" s="3" t="s">
        <v>149</v>
      </c>
      <c r="J18" s="3" t="str">
        <f>IF(LEFT(Table1[[#This Row],[ IFC4.3 unit enumeration]],5)="IFCUn","✔️","❌")</f>
        <v>✔️</v>
      </c>
      <c r="K18" s="3" t="s">
        <v>355</v>
      </c>
      <c r="L18" s="3" t="s">
        <v>11</v>
      </c>
      <c r="M18" s="3" t="s">
        <v>11</v>
      </c>
      <c r="N18" s="3" t="s">
        <v>11</v>
      </c>
      <c r="O18" s="3" t="s">
        <v>11</v>
      </c>
      <c r="P18" s="11">
        <v>2</v>
      </c>
      <c r="Q18" s="3"/>
    </row>
    <row r="19" spans="1:17" s="1" customFormat="1" x14ac:dyDescent="0.3">
      <c r="A19" s="3" t="s">
        <v>141</v>
      </c>
      <c r="B19" s="3" t="s">
        <v>142</v>
      </c>
      <c r="C19" s="3" t="s">
        <v>527</v>
      </c>
      <c r="D19" s="3" t="s">
        <v>9</v>
      </c>
      <c r="E19" s="3" t="s">
        <v>477</v>
      </c>
      <c r="F19" s="3" t="s">
        <v>324</v>
      </c>
      <c r="G19" s="3" t="s">
        <v>512</v>
      </c>
      <c r="H19" s="3" t="s">
        <v>369</v>
      </c>
      <c r="I19" s="3" t="s">
        <v>143</v>
      </c>
      <c r="J19" s="3" t="str">
        <f>IF(LEFT(Table1[[#This Row],[ IFC4.3 unit enumeration]],5)="IFCUn","✔️","❌")</f>
        <v>✔️</v>
      </c>
      <c r="K19" s="3" t="s">
        <v>356</v>
      </c>
      <c r="L19" s="3" t="s">
        <v>11</v>
      </c>
      <c r="M19" s="3" t="s">
        <v>11</v>
      </c>
      <c r="N19" s="3" t="s">
        <v>11</v>
      </c>
      <c r="O19" s="3" t="s">
        <v>11</v>
      </c>
      <c r="P19" s="3">
        <v>2</v>
      </c>
      <c r="Q19" s="3"/>
    </row>
    <row r="20" spans="1:17" s="1" customFormat="1" x14ac:dyDescent="0.3">
      <c r="A20" s="3" t="s">
        <v>60</v>
      </c>
      <c r="B20" s="3" t="s">
        <v>61</v>
      </c>
      <c r="C20" s="3" t="s">
        <v>543</v>
      </c>
      <c r="D20" s="3" t="s">
        <v>9</v>
      </c>
      <c r="E20" s="3" t="s">
        <v>478</v>
      </c>
      <c r="F20" s="3" t="s">
        <v>314</v>
      </c>
      <c r="G20" s="3" t="s">
        <v>506</v>
      </c>
      <c r="H20" s="3" t="s">
        <v>62</v>
      </c>
      <c r="I20" s="3" t="s">
        <v>63</v>
      </c>
      <c r="J20" s="3" t="str">
        <f>IF(LEFT(Table1[[#This Row],[ IFC4.3 unit enumeration]],5)="IFCUn","✔️","❌")</f>
        <v>✔️</v>
      </c>
      <c r="K20" s="3" t="s">
        <v>355</v>
      </c>
      <c r="L20" s="3" t="s">
        <v>11</v>
      </c>
      <c r="M20" s="3" t="s">
        <v>11</v>
      </c>
      <c r="N20" s="3" t="s">
        <v>11</v>
      </c>
      <c r="O20" s="3" t="s">
        <v>11</v>
      </c>
      <c r="P20" s="3">
        <v>2</v>
      </c>
      <c r="Q20" s="3"/>
    </row>
    <row r="21" spans="1:17" s="2" customFormat="1" ht="16.2" x14ac:dyDescent="0.3">
      <c r="A21" s="3" t="s">
        <v>108</v>
      </c>
      <c r="B21" s="3" t="s">
        <v>109</v>
      </c>
      <c r="C21" s="3" t="s">
        <v>500</v>
      </c>
      <c r="D21" s="3" t="s">
        <v>9</v>
      </c>
      <c r="E21" s="8" t="s">
        <v>493</v>
      </c>
      <c r="F21" s="3" t="s">
        <v>322</v>
      </c>
      <c r="G21" s="3" t="s">
        <v>501</v>
      </c>
      <c r="H21" s="3" t="s">
        <v>375</v>
      </c>
      <c r="I21" s="3" t="s">
        <v>110</v>
      </c>
      <c r="J21" s="3" t="str">
        <f>IF(LEFT(Table1[[#This Row],[ IFC4.3 unit enumeration]],5)="IFCUn","✔️","❌")</f>
        <v>✔️</v>
      </c>
      <c r="K21" s="3" t="s">
        <v>356</v>
      </c>
      <c r="L21" s="3" t="s">
        <v>11</v>
      </c>
      <c r="M21" s="3" t="s">
        <v>11</v>
      </c>
      <c r="N21" s="3" t="s">
        <v>11</v>
      </c>
      <c r="O21" s="3" t="s">
        <v>11</v>
      </c>
      <c r="P21" s="3">
        <v>2</v>
      </c>
      <c r="Q21" s="12" t="s">
        <v>494</v>
      </c>
    </row>
    <row r="22" spans="1:17" s="2" customFormat="1" x14ac:dyDescent="0.3">
      <c r="A22" s="3" t="s">
        <v>98</v>
      </c>
      <c r="B22" s="3" t="s">
        <v>99</v>
      </c>
      <c r="C22" s="3" t="s">
        <v>526</v>
      </c>
      <c r="D22" s="3" t="s">
        <v>9</v>
      </c>
      <c r="E22" s="3" t="s">
        <v>479</v>
      </c>
      <c r="F22" s="3" t="s">
        <v>321</v>
      </c>
      <c r="G22" s="3" t="s">
        <v>321</v>
      </c>
      <c r="H22" s="3" t="s">
        <v>368</v>
      </c>
      <c r="I22" s="3" t="s">
        <v>100</v>
      </c>
      <c r="J22" s="3" t="str">
        <f>IF(LEFT(Table1[[#This Row],[ IFC4.3 unit enumeration]],5)="IFCUn","✔️","❌")</f>
        <v>✔️</v>
      </c>
      <c r="K22" s="3" t="s">
        <v>356</v>
      </c>
      <c r="L22" s="3" t="s">
        <v>11</v>
      </c>
      <c r="M22" s="3" t="s">
        <v>11</v>
      </c>
      <c r="N22" s="3" t="s">
        <v>11</v>
      </c>
      <c r="O22" s="3" t="s">
        <v>11</v>
      </c>
      <c r="P22" s="3">
        <v>2</v>
      </c>
      <c r="Q22" s="3" t="s">
        <v>622</v>
      </c>
    </row>
    <row r="23" spans="1:17" s="2" customFormat="1" x14ac:dyDescent="0.3">
      <c r="A23" s="3" t="s">
        <v>95</v>
      </c>
      <c r="B23" s="3" t="s">
        <v>96</v>
      </c>
      <c r="C23" s="3" t="s">
        <v>525</v>
      </c>
      <c r="D23" s="3" t="s">
        <v>9</v>
      </c>
      <c r="E23" s="3" t="s">
        <v>480</v>
      </c>
      <c r="F23" s="3" t="s">
        <v>320</v>
      </c>
      <c r="G23" s="3" t="s">
        <v>507</v>
      </c>
      <c r="H23" s="3" t="s">
        <v>377</v>
      </c>
      <c r="I23" s="3" t="s">
        <v>97</v>
      </c>
      <c r="J23" s="3" t="str">
        <f>IF(LEFT(Table1[[#This Row],[ IFC4.3 unit enumeration]],5)="IFCUn","✔️","❌")</f>
        <v>✔️</v>
      </c>
      <c r="K23" s="3" t="s">
        <v>356</v>
      </c>
      <c r="L23" s="3" t="s">
        <v>11</v>
      </c>
      <c r="M23" s="3" t="s">
        <v>11</v>
      </c>
      <c r="N23" s="3" t="s">
        <v>11</v>
      </c>
      <c r="O23" s="3" t="s">
        <v>11</v>
      </c>
      <c r="P23" s="3">
        <v>2</v>
      </c>
      <c r="Q23" s="3" t="s">
        <v>623</v>
      </c>
    </row>
    <row r="24" spans="1:17" s="2" customFormat="1" x14ac:dyDescent="0.3">
      <c r="A24" s="5" t="s">
        <v>224</v>
      </c>
      <c r="B24" s="5" t="s">
        <v>225</v>
      </c>
      <c r="C24" s="5" t="s">
        <v>566</v>
      </c>
      <c r="D24" s="5" t="s">
        <v>9</v>
      </c>
      <c r="E24" s="5" t="s">
        <v>481</v>
      </c>
      <c r="F24" s="5" t="s">
        <v>329</v>
      </c>
      <c r="G24" s="5" t="s">
        <v>523</v>
      </c>
      <c r="H24" s="5" t="s">
        <v>304</v>
      </c>
      <c r="I24" s="5" t="s">
        <v>226</v>
      </c>
      <c r="J24" s="5" t="str">
        <f>IF(LEFT(Table1[[#This Row],[ IFC4.3 unit enumeration]],5)="IFCUn","✔️","❌")</f>
        <v>✔️</v>
      </c>
      <c r="K24" s="5" t="s">
        <v>356</v>
      </c>
      <c r="L24" s="5" t="s">
        <v>11</v>
      </c>
      <c r="M24" s="5" t="s">
        <v>11</v>
      </c>
      <c r="N24" s="5" t="s">
        <v>11</v>
      </c>
      <c r="O24" s="5" t="s">
        <v>11</v>
      </c>
      <c r="P24" s="5">
        <v>3</v>
      </c>
      <c r="Q24" s="5"/>
    </row>
    <row r="25" spans="1:17" s="2" customFormat="1" x14ac:dyDescent="0.3">
      <c r="A25" s="5" t="s">
        <v>199</v>
      </c>
      <c r="B25" s="5" t="s">
        <v>200</v>
      </c>
      <c r="C25" s="5" t="s">
        <v>578</v>
      </c>
      <c r="D25" s="5" t="s">
        <v>9</v>
      </c>
      <c r="E25" s="5" t="s">
        <v>482</v>
      </c>
      <c r="F25" s="5" t="s">
        <v>328</v>
      </c>
      <c r="G25" s="5" t="s">
        <v>524</v>
      </c>
      <c r="H25" s="5" t="s">
        <v>66</v>
      </c>
      <c r="I25" s="5" t="s">
        <v>201</v>
      </c>
      <c r="J25" s="5" t="str">
        <f>IF(LEFT(Table1[[#This Row],[ IFC4.3 unit enumeration]],5)="IFCUn","✔️","❌")</f>
        <v>✔️</v>
      </c>
      <c r="K25" s="5" t="s">
        <v>356</v>
      </c>
      <c r="L25" s="5" t="s">
        <v>11</v>
      </c>
      <c r="M25" s="5" t="s">
        <v>11</v>
      </c>
      <c r="N25" s="5" t="s">
        <v>11</v>
      </c>
      <c r="O25" s="5" t="s">
        <v>11</v>
      </c>
      <c r="P25" s="5">
        <v>3</v>
      </c>
      <c r="Q25" s="5"/>
    </row>
    <row r="26" spans="1:17" s="2" customFormat="1" x14ac:dyDescent="0.3">
      <c r="A26" s="5" t="s">
        <v>85</v>
      </c>
      <c r="B26" s="5" t="s">
        <v>86</v>
      </c>
      <c r="C26" s="5" t="s">
        <v>513</v>
      </c>
      <c r="D26" s="5" t="s">
        <v>9</v>
      </c>
      <c r="E26" s="5" t="s">
        <v>483</v>
      </c>
      <c r="F26" s="5" t="s">
        <v>317</v>
      </c>
      <c r="G26" s="5" t="s">
        <v>317</v>
      </c>
      <c r="H26" s="5" t="s">
        <v>87</v>
      </c>
      <c r="I26" s="5" t="s">
        <v>88</v>
      </c>
      <c r="J26" s="5" t="str">
        <f>IF(LEFT(Table1[[#This Row],[ IFC4.3 unit enumeration]],5)="IFCUn","✔️","❌")</f>
        <v>✔️</v>
      </c>
      <c r="K26" s="5" t="s">
        <v>356</v>
      </c>
      <c r="L26" s="5" t="s">
        <v>11</v>
      </c>
      <c r="M26" s="5" t="s">
        <v>11</v>
      </c>
      <c r="N26" s="5" t="s">
        <v>11</v>
      </c>
      <c r="O26" s="5" t="s">
        <v>11</v>
      </c>
      <c r="P26" s="5">
        <v>3</v>
      </c>
      <c r="Q26" s="5"/>
    </row>
    <row r="27" spans="1:17" s="2" customFormat="1" ht="28.8" x14ac:dyDescent="0.3">
      <c r="A27" s="5" t="s">
        <v>150</v>
      </c>
      <c r="B27" s="6" t="s">
        <v>151</v>
      </c>
      <c r="C27" s="5" t="s">
        <v>580</v>
      </c>
      <c r="D27" s="6" t="s">
        <v>9</v>
      </c>
      <c r="E27" s="17" t="s">
        <v>435</v>
      </c>
      <c r="F27" s="6" t="s">
        <v>326</v>
      </c>
      <c r="G27" s="5" t="s">
        <v>326</v>
      </c>
      <c r="H27" s="5" t="s">
        <v>358</v>
      </c>
      <c r="I27" s="5" t="s">
        <v>152</v>
      </c>
      <c r="J27" s="5" t="str">
        <f>IF(LEFT(Table1[[#This Row],[ IFC4.3 unit enumeration]],5)="IFCUn","✔️","❌")</f>
        <v>✔️</v>
      </c>
      <c r="K27" s="5" t="s">
        <v>356</v>
      </c>
      <c r="L27" s="5" t="s">
        <v>11</v>
      </c>
      <c r="M27" s="5" t="s">
        <v>11</v>
      </c>
      <c r="N27" s="5" t="s">
        <v>11</v>
      </c>
      <c r="O27" s="5" t="s">
        <v>11</v>
      </c>
      <c r="P27" s="5">
        <v>3</v>
      </c>
      <c r="Q27" s="15" t="s">
        <v>416</v>
      </c>
    </row>
    <row r="28" spans="1:17" s="2" customFormat="1" ht="16.2" x14ac:dyDescent="0.3">
      <c r="A28" s="5" t="s">
        <v>52</v>
      </c>
      <c r="B28" s="5" t="s">
        <v>53</v>
      </c>
      <c r="C28" s="5" t="s">
        <v>593</v>
      </c>
      <c r="D28" s="5" t="s">
        <v>9</v>
      </c>
      <c r="E28" s="5" t="s">
        <v>484</v>
      </c>
      <c r="F28" s="5" t="s">
        <v>313</v>
      </c>
      <c r="G28" s="5" t="s">
        <v>594</v>
      </c>
      <c r="H28" s="5" t="s">
        <v>54</v>
      </c>
      <c r="I28" s="5" t="s">
        <v>55</v>
      </c>
      <c r="J28" s="5" t="str">
        <f>IF(LEFT(Table1[[#This Row],[ IFC4.3 unit enumeration]],5)="IFCUn","✔️","❌")</f>
        <v>✔️</v>
      </c>
      <c r="K28" s="5" t="s">
        <v>356</v>
      </c>
      <c r="L28" s="5" t="s">
        <v>11</v>
      </c>
      <c r="M28" s="5" t="s">
        <v>11</v>
      </c>
      <c r="N28" s="5" t="s">
        <v>11</v>
      </c>
      <c r="O28" s="5" t="s">
        <v>11</v>
      </c>
      <c r="P28" s="14">
        <v>3</v>
      </c>
      <c r="Q28" s="15" t="s">
        <v>392</v>
      </c>
    </row>
    <row r="29" spans="1:17" s="2" customFormat="1" ht="16.2" x14ac:dyDescent="0.3">
      <c r="A29" s="5" t="s">
        <v>76</v>
      </c>
      <c r="B29" s="5" t="s">
        <v>77</v>
      </c>
      <c r="C29" s="5" t="s">
        <v>595</v>
      </c>
      <c r="D29" s="5" t="s">
        <v>9</v>
      </c>
      <c r="E29" s="5" t="s">
        <v>485</v>
      </c>
      <c r="F29" s="5" t="s">
        <v>315</v>
      </c>
      <c r="G29" s="5" t="s">
        <v>596</v>
      </c>
      <c r="H29" s="5" t="s">
        <v>54</v>
      </c>
      <c r="I29" s="5" t="s">
        <v>78</v>
      </c>
      <c r="J29" s="5" t="str">
        <f>IF(LEFT(Table1[[#This Row],[ IFC4.3 unit enumeration]],5)="IFCUn","✔️","❌")</f>
        <v>✔️</v>
      </c>
      <c r="K29" s="5" t="s">
        <v>356</v>
      </c>
      <c r="L29" s="5" t="s">
        <v>11</v>
      </c>
      <c r="M29" s="5" t="s">
        <v>11</v>
      </c>
      <c r="N29" s="5" t="s">
        <v>11</v>
      </c>
      <c r="O29" s="5" t="s">
        <v>11</v>
      </c>
      <c r="P29" s="14">
        <v>3</v>
      </c>
      <c r="Q29" s="15" t="s">
        <v>392</v>
      </c>
    </row>
    <row r="30" spans="1:17" s="2" customFormat="1" x14ac:dyDescent="0.3">
      <c r="A30" s="5" t="s">
        <v>153</v>
      </c>
      <c r="B30" s="5" t="s">
        <v>154</v>
      </c>
      <c r="C30" s="5" t="s">
        <v>600</v>
      </c>
      <c r="D30" s="5" t="s">
        <v>9</v>
      </c>
      <c r="E30" s="5" t="s">
        <v>486</v>
      </c>
      <c r="F30" s="5" t="s">
        <v>327</v>
      </c>
      <c r="G30" s="5" t="s">
        <v>601</v>
      </c>
      <c r="H30" s="5" t="s">
        <v>366</v>
      </c>
      <c r="I30" s="5" t="s">
        <v>155</v>
      </c>
      <c r="J30" s="5" t="str">
        <f>IF(LEFT(Table1[[#This Row],[ IFC4.3 unit enumeration]],5)="IFCUn","✔️","❌")</f>
        <v>❌</v>
      </c>
      <c r="K30" s="5" t="s">
        <v>356</v>
      </c>
      <c r="L30" s="5" t="s">
        <v>11</v>
      </c>
      <c r="M30" s="5" t="s">
        <v>11</v>
      </c>
      <c r="N30" s="5" t="s">
        <v>11</v>
      </c>
      <c r="O30" s="5" t="s">
        <v>11</v>
      </c>
      <c r="P30" s="5">
        <v>3</v>
      </c>
      <c r="Q30" s="5"/>
    </row>
    <row r="31" spans="1:17" s="2" customFormat="1" x14ac:dyDescent="0.3">
      <c r="A31" s="5" t="s">
        <v>111</v>
      </c>
      <c r="B31" s="5" t="s">
        <v>112</v>
      </c>
      <c r="C31" s="5" t="s">
        <v>112</v>
      </c>
      <c r="D31" s="5" t="s">
        <v>9</v>
      </c>
      <c r="E31" s="5" t="s">
        <v>487</v>
      </c>
      <c r="F31" s="5" t="s">
        <v>323</v>
      </c>
      <c r="G31" s="5" t="s">
        <v>323</v>
      </c>
      <c r="H31" s="5" t="s">
        <v>367</v>
      </c>
      <c r="I31" s="5" t="s">
        <v>113</v>
      </c>
      <c r="J31" s="5" t="str">
        <f>IF(LEFT(Table1[[#This Row],[ IFC4.3 unit enumeration]],5)="IFCUn","✔️","❌")</f>
        <v>✔️</v>
      </c>
      <c r="K31" s="5" t="s">
        <v>356</v>
      </c>
      <c r="L31" s="5" t="s">
        <v>11</v>
      </c>
      <c r="M31" s="5" t="s">
        <v>11</v>
      </c>
      <c r="N31" s="5" t="s">
        <v>11</v>
      </c>
      <c r="O31" s="5" t="s">
        <v>11</v>
      </c>
      <c r="P31" s="5">
        <v>3</v>
      </c>
      <c r="Q31" s="15" t="s">
        <v>417</v>
      </c>
    </row>
    <row r="32" spans="1:17" s="2" customFormat="1" ht="16.2" x14ac:dyDescent="0.3">
      <c r="A32" s="5" t="s">
        <v>89</v>
      </c>
      <c r="B32" s="5" t="s">
        <v>90</v>
      </c>
      <c r="C32" s="5" t="s">
        <v>602</v>
      </c>
      <c r="D32" s="5" t="s">
        <v>9</v>
      </c>
      <c r="E32" s="5" t="s">
        <v>488</v>
      </c>
      <c r="F32" s="5" t="s">
        <v>318</v>
      </c>
      <c r="G32" s="5" t="s">
        <v>318</v>
      </c>
      <c r="H32" s="5" t="s">
        <v>378</v>
      </c>
      <c r="I32" s="5" t="s">
        <v>91</v>
      </c>
      <c r="J32" s="5" t="str">
        <f>IF(LEFT(Table1[[#This Row],[ IFC4.3 unit enumeration]],5)="IFCUn","✔️","❌")</f>
        <v>✔️</v>
      </c>
      <c r="K32" s="5" t="s">
        <v>356</v>
      </c>
      <c r="L32" s="5" t="s">
        <v>11</v>
      </c>
      <c r="M32" s="5" t="s">
        <v>11</v>
      </c>
      <c r="N32" s="5" t="s">
        <v>11</v>
      </c>
      <c r="O32" s="5" t="s">
        <v>11</v>
      </c>
      <c r="P32" s="14">
        <v>3</v>
      </c>
      <c r="Q32" s="15" t="s">
        <v>396</v>
      </c>
    </row>
    <row r="33" spans="1:17" s="2" customFormat="1" x14ac:dyDescent="0.3">
      <c r="A33" s="5" t="s">
        <v>82</v>
      </c>
      <c r="B33" s="5" t="s">
        <v>83</v>
      </c>
      <c r="C33" s="5" t="s">
        <v>603</v>
      </c>
      <c r="D33" s="5" t="s">
        <v>9</v>
      </c>
      <c r="E33" s="5" t="s">
        <v>489</v>
      </c>
      <c r="F33" s="5" t="s">
        <v>316</v>
      </c>
      <c r="G33" s="5" t="s">
        <v>316</v>
      </c>
      <c r="H33" s="5" t="s">
        <v>379</v>
      </c>
      <c r="I33" s="5" t="s">
        <v>84</v>
      </c>
      <c r="J33" s="5" t="str">
        <f>IF(LEFT(Table1[[#This Row],[ IFC4.3 unit enumeration]],5)="IFCUn","✔️","❌")</f>
        <v>✔️</v>
      </c>
      <c r="K33" s="5" t="s">
        <v>356</v>
      </c>
      <c r="L33" s="5" t="s">
        <v>11</v>
      </c>
      <c r="M33" s="5" t="s">
        <v>11</v>
      </c>
      <c r="N33" s="5" t="s">
        <v>11</v>
      </c>
      <c r="O33" s="5" t="s">
        <v>11</v>
      </c>
      <c r="P33" s="5">
        <v>3</v>
      </c>
      <c r="Q33" s="5"/>
    </row>
    <row r="34" spans="1:17" s="2" customFormat="1" ht="28.8" x14ac:dyDescent="0.3">
      <c r="A34" s="3" t="s">
        <v>156</v>
      </c>
      <c r="B34" s="3" t="s">
        <v>157</v>
      </c>
      <c r="C34" s="3" t="s">
        <v>545</v>
      </c>
      <c r="D34" s="3" t="s">
        <v>9</v>
      </c>
      <c r="E34" s="13" t="s">
        <v>426</v>
      </c>
      <c r="F34" s="3" t="s">
        <v>403</v>
      </c>
      <c r="G34" s="3" t="s">
        <v>544</v>
      </c>
      <c r="H34" s="3" t="s">
        <v>120</v>
      </c>
      <c r="I34" s="5" t="s">
        <v>158</v>
      </c>
      <c r="J34" s="3" t="str">
        <f>IF(LEFT(Table1[[#This Row],[ IFC4.3 unit enumeration]],5)="IFCUn","✔️","❌")</f>
        <v>❌</v>
      </c>
      <c r="K34" s="3" t="s">
        <v>49</v>
      </c>
      <c r="L34" s="3" t="s">
        <v>11</v>
      </c>
      <c r="M34" s="3" t="s">
        <v>11</v>
      </c>
      <c r="N34" s="3" t="s">
        <v>11</v>
      </c>
      <c r="O34" s="3" t="s">
        <v>624</v>
      </c>
      <c r="P34" s="11">
        <v>2</v>
      </c>
      <c r="Q34" s="3" t="s">
        <v>427</v>
      </c>
    </row>
    <row r="35" spans="1:17" s="3" customFormat="1" ht="28.8" x14ac:dyDescent="0.3">
      <c r="A35" s="3" t="s">
        <v>56</v>
      </c>
      <c r="B35" s="3" t="s">
        <v>57</v>
      </c>
      <c r="C35" s="3" t="s">
        <v>57</v>
      </c>
      <c r="D35" s="3" t="s">
        <v>9</v>
      </c>
      <c r="E35" s="8" t="s">
        <v>433</v>
      </c>
      <c r="F35" s="3" t="s">
        <v>385</v>
      </c>
      <c r="G35" s="3" t="s">
        <v>546</v>
      </c>
      <c r="H35" s="3" t="s">
        <v>58</v>
      </c>
      <c r="I35" s="3" t="s">
        <v>59</v>
      </c>
      <c r="J35" s="3" t="str">
        <f>IF(LEFT(Table1[[#This Row],[ IFC4.3 unit enumeration]],5)="IFCUn","✔️","❌")</f>
        <v>❌</v>
      </c>
      <c r="K35" s="3" t="s">
        <v>49</v>
      </c>
      <c r="L35" s="3" t="s">
        <v>11</v>
      </c>
      <c r="M35" s="3" t="s">
        <v>11</v>
      </c>
      <c r="N35" s="3" t="s">
        <v>11</v>
      </c>
      <c r="O35" s="3" t="s">
        <v>624</v>
      </c>
      <c r="P35" s="3">
        <v>2</v>
      </c>
    </row>
    <row r="36" spans="1:17" s="3" customFormat="1" ht="28.8" x14ac:dyDescent="0.3">
      <c r="A36" s="5" t="s">
        <v>259</v>
      </c>
      <c r="B36" s="5" t="s">
        <v>260</v>
      </c>
      <c r="C36" s="5" t="s">
        <v>547</v>
      </c>
      <c r="D36" s="5" t="s">
        <v>9</v>
      </c>
      <c r="E36" s="8" t="s">
        <v>435</v>
      </c>
      <c r="F36" s="5" t="s">
        <v>390</v>
      </c>
      <c r="G36" s="5" t="s">
        <v>548</v>
      </c>
      <c r="H36" s="5" t="s">
        <v>261</v>
      </c>
      <c r="I36" s="5" t="s">
        <v>262</v>
      </c>
      <c r="J36" s="5" t="str">
        <f>IF(LEFT(Table1[[#This Row],[ IFC4.3 unit enumeration]],5)="IFCUn","✔️","❌")</f>
        <v>❌</v>
      </c>
      <c r="K36" s="5" t="s">
        <v>49</v>
      </c>
      <c r="L36" s="5" t="s">
        <v>11</v>
      </c>
      <c r="M36" s="5" t="s">
        <v>11</v>
      </c>
      <c r="N36" s="5" t="s">
        <v>11</v>
      </c>
      <c r="O36" s="5" t="s">
        <v>624</v>
      </c>
      <c r="P36" s="3">
        <v>2</v>
      </c>
      <c r="Q36" s="5"/>
    </row>
    <row r="37" spans="1:17" s="3" customFormat="1" ht="16.2" x14ac:dyDescent="0.3">
      <c r="A37" s="3" t="s">
        <v>217</v>
      </c>
      <c r="B37" s="3" t="s">
        <v>218</v>
      </c>
      <c r="C37" s="3" t="s">
        <v>522</v>
      </c>
      <c r="D37" s="3" t="s">
        <v>9</v>
      </c>
      <c r="E37" s="8" t="s">
        <v>436</v>
      </c>
      <c r="F37" s="3" t="s">
        <v>386</v>
      </c>
      <c r="G37" s="3" t="s">
        <v>509</v>
      </c>
      <c r="H37" s="3" t="s">
        <v>219</v>
      </c>
      <c r="I37" s="3" t="s">
        <v>220</v>
      </c>
      <c r="J37" s="3" t="str">
        <f>IF(LEFT(Table1[[#This Row],[ IFC4.3 unit enumeration]],5)="IFCUn","✔️","❌")</f>
        <v>❌</v>
      </c>
      <c r="K37" s="3" t="s">
        <v>49</v>
      </c>
      <c r="L37" s="3" t="s">
        <v>11</v>
      </c>
      <c r="M37" s="3" t="s">
        <v>11</v>
      </c>
      <c r="N37" s="3" t="s">
        <v>11</v>
      </c>
      <c r="O37" s="3" t="s">
        <v>624</v>
      </c>
      <c r="P37" s="3">
        <v>2</v>
      </c>
    </row>
    <row r="38" spans="1:17" s="3" customFormat="1" ht="16.2" x14ac:dyDescent="0.3">
      <c r="A38" s="3" t="s">
        <v>187</v>
      </c>
      <c r="B38" s="4" t="s">
        <v>188</v>
      </c>
      <c r="C38" s="4" t="s">
        <v>520</v>
      </c>
      <c r="D38" s="4" t="s">
        <v>9</v>
      </c>
      <c r="E38" s="16" t="s">
        <v>439</v>
      </c>
      <c r="F38" s="4" t="s">
        <v>387</v>
      </c>
      <c r="G38" s="4"/>
      <c r="H38" s="3" t="s">
        <v>189</v>
      </c>
      <c r="I38" s="3" t="s">
        <v>190</v>
      </c>
      <c r="J38" s="3" t="str">
        <f>IF(LEFT(Table1[[#This Row],[ IFC4.3 unit enumeration]],5)="IFCUn","✔️","❌")</f>
        <v>❌</v>
      </c>
      <c r="K38" s="3" t="s">
        <v>49</v>
      </c>
      <c r="L38" s="3" t="s">
        <v>11</v>
      </c>
      <c r="M38" s="3" t="s">
        <v>11</v>
      </c>
      <c r="N38" s="3" t="s">
        <v>11</v>
      </c>
      <c r="O38" s="3" t="s">
        <v>624</v>
      </c>
      <c r="P38" s="11">
        <v>2</v>
      </c>
      <c r="Q38" s="3" t="s">
        <v>521</v>
      </c>
    </row>
    <row r="39" spans="1:17" s="3" customFormat="1" x14ac:dyDescent="0.3">
      <c r="A39" s="3" t="s">
        <v>130</v>
      </c>
      <c r="B39" s="3" t="s">
        <v>131</v>
      </c>
      <c r="C39" s="3" t="s">
        <v>549</v>
      </c>
      <c r="D39" s="3" t="s">
        <v>9</v>
      </c>
      <c r="E39" s="8" t="s">
        <v>443</v>
      </c>
      <c r="F39" s="3" t="s">
        <v>338</v>
      </c>
      <c r="G39" s="3" t="s">
        <v>550</v>
      </c>
      <c r="H39" s="3" t="s">
        <v>132</v>
      </c>
      <c r="I39" s="3" t="s">
        <v>133</v>
      </c>
      <c r="J39" s="3" t="str">
        <f>IF(LEFT(Table1[[#This Row],[ IFC4.3 unit enumeration]],5)="IFCUn","✔️","❌")</f>
        <v>❌</v>
      </c>
      <c r="K39" s="3" t="s">
        <v>49</v>
      </c>
      <c r="L39" s="3" t="s">
        <v>11</v>
      </c>
      <c r="M39" s="3" t="s">
        <v>11</v>
      </c>
      <c r="N39" s="3" t="s">
        <v>11</v>
      </c>
      <c r="O39" s="3" t="s">
        <v>624</v>
      </c>
      <c r="P39" s="3">
        <v>2</v>
      </c>
      <c r="Q39" s="3" t="s">
        <v>622</v>
      </c>
    </row>
    <row r="40" spans="1:17" s="3" customFormat="1" ht="28.8" x14ac:dyDescent="0.3">
      <c r="A40" s="3" t="s">
        <v>134</v>
      </c>
      <c r="B40" s="3" t="s">
        <v>135</v>
      </c>
      <c r="C40" s="3" t="s">
        <v>551</v>
      </c>
      <c r="D40" s="3" t="s">
        <v>9</v>
      </c>
      <c r="E40" s="8" t="s">
        <v>448</v>
      </c>
      <c r="F40" s="3" t="s">
        <v>339</v>
      </c>
      <c r="G40" s="3" t="s">
        <v>552</v>
      </c>
      <c r="H40" s="3" t="s">
        <v>136</v>
      </c>
      <c r="I40" s="3" t="s">
        <v>137</v>
      </c>
      <c r="J40" s="3" t="str">
        <f>IF(LEFT(Table1[[#This Row],[ IFC4.3 unit enumeration]],5)="IFCUn","✔️","❌")</f>
        <v>❌</v>
      </c>
      <c r="K40" s="3" t="s">
        <v>49</v>
      </c>
      <c r="L40" s="3" t="s">
        <v>11</v>
      </c>
      <c r="M40" s="3" t="s">
        <v>11</v>
      </c>
      <c r="N40" s="3" t="s">
        <v>11</v>
      </c>
      <c r="O40" s="3" t="s">
        <v>624</v>
      </c>
      <c r="P40" s="3">
        <v>2</v>
      </c>
      <c r="Q40" s="3" t="s">
        <v>622</v>
      </c>
    </row>
    <row r="41" spans="1:17" s="3" customFormat="1" x14ac:dyDescent="0.3">
      <c r="A41" s="3" t="s">
        <v>253</v>
      </c>
      <c r="B41" s="3" t="s">
        <v>254</v>
      </c>
      <c r="C41" s="3" t="s">
        <v>518</v>
      </c>
      <c r="D41" s="3" t="s">
        <v>9</v>
      </c>
      <c r="E41" s="8" t="s">
        <v>455</v>
      </c>
      <c r="F41" s="3" t="s">
        <v>349</v>
      </c>
      <c r="G41" s="3" t="s">
        <v>519</v>
      </c>
      <c r="H41" s="3" t="s">
        <v>362</v>
      </c>
      <c r="I41" s="3" t="s">
        <v>255</v>
      </c>
      <c r="J41" s="3" t="str">
        <f>IF(LEFT(Table1[[#This Row],[ IFC4.3 unit enumeration]],5)="IFCUn","✔️","❌")</f>
        <v>❌</v>
      </c>
      <c r="K41" s="3" t="s">
        <v>49</v>
      </c>
      <c r="L41" s="3" t="s">
        <v>11</v>
      </c>
      <c r="M41" s="3" t="s">
        <v>11</v>
      </c>
      <c r="N41" s="3" t="s">
        <v>11</v>
      </c>
      <c r="O41" s="3" t="s">
        <v>624</v>
      </c>
      <c r="P41" s="11">
        <v>2</v>
      </c>
    </row>
    <row r="42" spans="1:17" s="3" customFormat="1" ht="28.8" x14ac:dyDescent="0.3">
      <c r="A42" s="5" t="s">
        <v>263</v>
      </c>
      <c r="B42" s="5" t="s">
        <v>264</v>
      </c>
      <c r="C42" s="5" t="s">
        <v>516</v>
      </c>
      <c r="D42" s="5" t="s">
        <v>9</v>
      </c>
      <c r="E42" s="8" t="s">
        <v>457</v>
      </c>
      <c r="F42" s="5" t="s">
        <v>389</v>
      </c>
      <c r="G42" s="5" t="s">
        <v>517</v>
      </c>
      <c r="H42" s="5" t="s">
        <v>359</v>
      </c>
      <c r="I42" s="5" t="s">
        <v>265</v>
      </c>
      <c r="J42" s="5" t="str">
        <f>IF(LEFT(Table1[[#This Row],[ IFC4.3 unit enumeration]],5)="IFCUn","✔️","❌")</f>
        <v>❌</v>
      </c>
      <c r="K42" s="5" t="s">
        <v>49</v>
      </c>
      <c r="L42" s="5" t="s">
        <v>11</v>
      </c>
      <c r="M42" s="5" t="s">
        <v>11</v>
      </c>
      <c r="N42" s="5" t="s">
        <v>11</v>
      </c>
      <c r="O42" s="5" t="s">
        <v>624</v>
      </c>
      <c r="P42" s="3">
        <v>2</v>
      </c>
      <c r="Q42" s="5"/>
    </row>
    <row r="43" spans="1:17" s="3" customFormat="1" x14ac:dyDescent="0.3">
      <c r="A43" s="5" t="s">
        <v>256</v>
      </c>
      <c r="B43" s="5" t="s">
        <v>257</v>
      </c>
      <c r="C43" s="5" t="s">
        <v>553</v>
      </c>
      <c r="D43" s="5" t="s">
        <v>9</v>
      </c>
      <c r="E43" s="5" t="s">
        <v>458</v>
      </c>
      <c r="F43" s="5" t="s">
        <v>350</v>
      </c>
      <c r="G43" s="5" t="s">
        <v>554</v>
      </c>
      <c r="H43" s="5" t="s">
        <v>371</v>
      </c>
      <c r="I43" s="5" t="s">
        <v>258</v>
      </c>
      <c r="J43" s="5" t="str">
        <f>IF(LEFT(Table1[[#This Row],[ IFC4.3 unit enumeration]],5)="IFCUn","✔️","❌")</f>
        <v>❌</v>
      </c>
      <c r="K43" s="5" t="s">
        <v>49</v>
      </c>
      <c r="L43" s="5" t="s">
        <v>11</v>
      </c>
      <c r="M43" s="5" t="s">
        <v>11</v>
      </c>
      <c r="N43" s="5" t="s">
        <v>11</v>
      </c>
      <c r="O43" s="5" t="s">
        <v>624</v>
      </c>
      <c r="P43" s="5">
        <v>3</v>
      </c>
      <c r="Q43" s="5"/>
    </row>
    <row r="44" spans="1:17" s="3" customFormat="1" x14ac:dyDescent="0.3">
      <c r="A44" s="5" t="s">
        <v>144</v>
      </c>
      <c r="B44" s="5" t="s">
        <v>145</v>
      </c>
      <c r="C44" s="5" t="s">
        <v>555</v>
      </c>
      <c r="D44" s="5" t="s">
        <v>9</v>
      </c>
      <c r="E44" s="5" t="s">
        <v>418</v>
      </c>
      <c r="F44" s="5" t="s">
        <v>340</v>
      </c>
      <c r="G44" s="5" t="s">
        <v>556</v>
      </c>
      <c r="H44" s="5" t="s">
        <v>304</v>
      </c>
      <c r="I44" s="5" t="s">
        <v>146</v>
      </c>
      <c r="J44" s="5" t="str">
        <f>IF(LEFT(Table1[[#This Row],[ IFC4.3 unit enumeration]],5)="IFCUn","✔️","❌")</f>
        <v>❌</v>
      </c>
      <c r="K44" s="5" t="s">
        <v>49</v>
      </c>
      <c r="L44" s="5" t="s">
        <v>11</v>
      </c>
      <c r="M44" s="5" t="s">
        <v>11</v>
      </c>
      <c r="N44" s="5" t="s">
        <v>11</v>
      </c>
      <c r="O44" s="5" t="s">
        <v>624</v>
      </c>
      <c r="P44" s="5">
        <v>3</v>
      </c>
      <c r="Q44" s="5"/>
    </row>
    <row r="45" spans="1:17" s="3" customFormat="1" x14ac:dyDescent="0.3">
      <c r="A45" s="5" t="s">
        <v>105</v>
      </c>
      <c r="B45" s="5" t="s">
        <v>106</v>
      </c>
      <c r="C45" s="5" t="s">
        <v>557</v>
      </c>
      <c r="D45" s="5" t="s">
        <v>9</v>
      </c>
      <c r="E45" s="5" t="s">
        <v>420</v>
      </c>
      <c r="F45" s="5" t="s">
        <v>336</v>
      </c>
      <c r="G45" s="5" t="s">
        <v>558</v>
      </c>
      <c r="H45" s="5" t="s">
        <v>365</v>
      </c>
      <c r="I45" s="5" t="s">
        <v>107</v>
      </c>
      <c r="J45" s="5" t="str">
        <f>IF(LEFT(Table1[[#This Row],[ IFC4.3 unit enumeration]],5)="IFCUn","✔️","❌")</f>
        <v>❌</v>
      </c>
      <c r="K45" s="5" t="s">
        <v>49</v>
      </c>
      <c r="L45" s="5" t="s">
        <v>11</v>
      </c>
      <c r="M45" s="5" t="s">
        <v>11</v>
      </c>
      <c r="N45" s="5" t="s">
        <v>11</v>
      </c>
      <c r="O45" s="5" t="s">
        <v>624</v>
      </c>
      <c r="P45" s="5">
        <v>3</v>
      </c>
      <c r="Q45" s="3" t="s">
        <v>622</v>
      </c>
    </row>
    <row r="46" spans="1:17" s="3" customFormat="1" x14ac:dyDescent="0.3">
      <c r="A46" s="5" t="s">
        <v>239</v>
      </c>
      <c r="B46" s="5" t="s">
        <v>240</v>
      </c>
      <c r="C46" s="5" t="s">
        <v>559</v>
      </c>
      <c r="D46" s="5" t="s">
        <v>9</v>
      </c>
      <c r="E46" s="5" t="s">
        <v>421</v>
      </c>
      <c r="F46" s="5" t="s">
        <v>346</v>
      </c>
      <c r="G46" s="5" t="s">
        <v>560</v>
      </c>
      <c r="H46" s="5" t="s">
        <v>363</v>
      </c>
      <c r="I46" s="5" t="s">
        <v>241</v>
      </c>
      <c r="J46" s="5" t="str">
        <f>IF(LEFT(Table1[[#This Row],[ IFC4.3 unit enumeration]],5)="IFCUn","✔️","❌")</f>
        <v>❌</v>
      </c>
      <c r="K46" s="5" t="s">
        <v>49</v>
      </c>
      <c r="L46" s="5" t="s">
        <v>11</v>
      </c>
      <c r="M46" s="5" t="s">
        <v>11</v>
      </c>
      <c r="N46" s="5" t="s">
        <v>11</v>
      </c>
      <c r="O46" s="5" t="s">
        <v>624</v>
      </c>
      <c r="P46" s="5">
        <v>3</v>
      </c>
      <c r="Q46" s="5" t="s">
        <v>419</v>
      </c>
    </row>
    <row r="47" spans="1:17" s="3" customFormat="1" x14ac:dyDescent="0.3">
      <c r="A47" s="5" t="s">
        <v>242</v>
      </c>
      <c r="B47" s="5" t="s">
        <v>243</v>
      </c>
      <c r="C47" s="5" t="s">
        <v>561</v>
      </c>
      <c r="D47" s="5" t="s">
        <v>9</v>
      </c>
      <c r="E47" s="5" t="s">
        <v>422</v>
      </c>
      <c r="F47" s="5" t="s">
        <v>347</v>
      </c>
      <c r="G47" s="5" t="s">
        <v>571</v>
      </c>
      <c r="H47" s="5" t="s">
        <v>244</v>
      </c>
      <c r="I47" s="5" t="s">
        <v>245</v>
      </c>
      <c r="J47" s="5" t="str">
        <f>IF(LEFT(Table1[[#This Row],[ IFC4.3 unit enumeration]],5)="IFCUn","✔️","❌")</f>
        <v>❌</v>
      </c>
      <c r="K47" s="5" t="s">
        <v>49</v>
      </c>
      <c r="L47" s="5" t="s">
        <v>11</v>
      </c>
      <c r="M47" s="5" t="s">
        <v>11</v>
      </c>
      <c r="N47" s="5" t="s">
        <v>11</v>
      </c>
      <c r="O47" s="5" t="s">
        <v>624</v>
      </c>
      <c r="P47" s="5">
        <v>3</v>
      </c>
      <c r="Q47" s="5"/>
    </row>
    <row r="48" spans="1:17" s="3" customFormat="1" x14ac:dyDescent="0.3">
      <c r="A48" s="5" t="s">
        <v>246</v>
      </c>
      <c r="B48" s="5" t="s">
        <v>247</v>
      </c>
      <c r="C48" s="5" t="s">
        <v>562</v>
      </c>
      <c r="D48" s="5" t="s">
        <v>9</v>
      </c>
      <c r="E48" s="5" t="s">
        <v>423</v>
      </c>
      <c r="F48" s="5" t="s">
        <v>348</v>
      </c>
      <c r="G48" s="5" t="s">
        <v>570</v>
      </c>
      <c r="H48" s="5" t="s">
        <v>248</v>
      </c>
      <c r="I48" s="5" t="s">
        <v>249</v>
      </c>
      <c r="J48" s="5" t="str">
        <f>IF(LEFT(Table1[[#This Row],[ IFC4.3 unit enumeration]],5)="IFCUn","✔️","❌")</f>
        <v>❌</v>
      </c>
      <c r="K48" s="5" t="s">
        <v>49</v>
      </c>
      <c r="L48" s="5" t="s">
        <v>49</v>
      </c>
      <c r="M48" s="5" t="s">
        <v>11</v>
      </c>
      <c r="N48" s="5" t="s">
        <v>11</v>
      </c>
      <c r="O48" s="5" t="s">
        <v>624</v>
      </c>
      <c r="P48" s="5">
        <v>3</v>
      </c>
      <c r="Q48" s="5"/>
    </row>
    <row r="49" spans="1:17" s="5" customFormat="1" x14ac:dyDescent="0.3">
      <c r="A49" s="5" t="s">
        <v>163</v>
      </c>
      <c r="B49" s="5" t="s">
        <v>164</v>
      </c>
      <c r="C49" s="5" t="s">
        <v>563</v>
      </c>
      <c r="D49" s="5" t="s">
        <v>9</v>
      </c>
      <c r="E49" s="8" t="s">
        <v>424</v>
      </c>
      <c r="F49" s="5" t="s">
        <v>342</v>
      </c>
      <c r="G49" s="5" t="s">
        <v>569</v>
      </c>
      <c r="H49" s="5" t="s">
        <v>165</v>
      </c>
      <c r="I49" s="5" t="s">
        <v>166</v>
      </c>
      <c r="J49" s="5" t="str">
        <f>IF(LEFT(Table1[[#This Row],[ IFC4.3 unit enumeration]],5)="IFCUn","✔️","❌")</f>
        <v>❌</v>
      </c>
      <c r="K49" s="5" t="s">
        <v>49</v>
      </c>
      <c r="L49" s="5" t="s">
        <v>11</v>
      </c>
      <c r="M49" s="5" t="s">
        <v>11</v>
      </c>
      <c r="N49" s="5" t="s">
        <v>11</v>
      </c>
      <c r="O49" s="5" t="s">
        <v>624</v>
      </c>
      <c r="P49" s="5">
        <v>3</v>
      </c>
    </row>
    <row r="50" spans="1:17" s="3" customFormat="1" ht="28.8" x14ac:dyDescent="0.3">
      <c r="A50" s="5" t="s">
        <v>68</v>
      </c>
      <c r="B50" s="5" t="s">
        <v>69</v>
      </c>
      <c r="C50" s="5" t="s">
        <v>564</v>
      </c>
      <c r="D50" s="5" t="s">
        <v>9</v>
      </c>
      <c r="E50" s="8" t="s">
        <v>425</v>
      </c>
      <c r="F50" s="5" t="s">
        <v>394</v>
      </c>
      <c r="G50" s="5" t="s">
        <v>568</v>
      </c>
      <c r="H50" s="5" t="s">
        <v>70</v>
      </c>
      <c r="I50" s="5" t="s">
        <v>71</v>
      </c>
      <c r="J50" s="5" t="str">
        <f>IF(LEFT(Table1[[#This Row],[ IFC4.3 unit enumeration]],5)="IFCUn","✔️","❌")</f>
        <v>❌</v>
      </c>
      <c r="K50" s="5" t="s">
        <v>49</v>
      </c>
      <c r="L50" s="5" t="s">
        <v>49</v>
      </c>
      <c r="M50" s="5" t="s">
        <v>11</v>
      </c>
      <c r="N50" s="5" t="s">
        <v>11</v>
      </c>
      <c r="O50" s="5" t="s">
        <v>624</v>
      </c>
      <c r="P50" s="14">
        <v>3</v>
      </c>
      <c r="Q50" s="5"/>
    </row>
    <row r="51" spans="1:17" s="5" customFormat="1" x14ac:dyDescent="0.3">
      <c r="A51" s="5" t="s">
        <v>183</v>
      </c>
      <c r="B51" s="5" t="s">
        <v>184</v>
      </c>
      <c r="C51" s="5" t="s">
        <v>565</v>
      </c>
      <c r="D51" s="5" t="s">
        <v>9</v>
      </c>
      <c r="E51" s="8" t="s">
        <v>428</v>
      </c>
      <c r="F51" s="5" t="s">
        <v>344</v>
      </c>
      <c r="G51" s="5" t="s">
        <v>567</v>
      </c>
      <c r="H51" s="5" t="s">
        <v>185</v>
      </c>
      <c r="I51" s="5" t="s">
        <v>186</v>
      </c>
      <c r="J51" s="5" t="str">
        <f>IF(LEFT(Table1[[#This Row],[ IFC4.3 unit enumeration]],5)="IFCUn","✔️","❌")</f>
        <v>❌</v>
      </c>
      <c r="K51" s="5" t="s">
        <v>49</v>
      </c>
      <c r="L51" s="5" t="s">
        <v>11</v>
      </c>
      <c r="M51" s="5" t="s">
        <v>11</v>
      </c>
      <c r="N51" s="5" t="s">
        <v>11</v>
      </c>
      <c r="O51" s="5" t="s">
        <v>624</v>
      </c>
      <c r="P51" s="5">
        <v>3</v>
      </c>
    </row>
    <row r="52" spans="1:17" s="5" customFormat="1" x14ac:dyDescent="0.3">
      <c r="A52" s="5" t="s">
        <v>159</v>
      </c>
      <c r="B52" s="5" t="s">
        <v>160</v>
      </c>
      <c r="C52" s="5" t="s">
        <v>572</v>
      </c>
      <c r="D52" s="5" t="s">
        <v>9</v>
      </c>
      <c r="E52" t="s">
        <v>429</v>
      </c>
      <c r="F52" s="5" t="s">
        <v>341</v>
      </c>
      <c r="G52" s="5" t="s">
        <v>573</v>
      </c>
      <c r="H52" s="5" t="s">
        <v>161</v>
      </c>
      <c r="I52" s="5" t="s">
        <v>162</v>
      </c>
      <c r="J52" s="5" t="str">
        <f>IF(LEFT(Table1[[#This Row],[ IFC4.3 unit enumeration]],5)="IFCUn","✔️","❌")</f>
        <v>❌</v>
      </c>
      <c r="K52" s="5" t="s">
        <v>49</v>
      </c>
      <c r="L52" s="5" t="s">
        <v>11</v>
      </c>
      <c r="M52" s="5" t="s">
        <v>11</v>
      </c>
      <c r="N52" s="5" t="s">
        <v>11</v>
      </c>
      <c r="O52" s="5" t="s">
        <v>624</v>
      </c>
      <c r="P52" s="5">
        <v>3</v>
      </c>
    </row>
    <row r="53" spans="1:17" s="5" customFormat="1" ht="28.8" x14ac:dyDescent="0.3">
      <c r="A53" s="5" t="s">
        <v>271</v>
      </c>
      <c r="B53" s="5" t="s">
        <v>272</v>
      </c>
      <c r="C53" s="5" t="s">
        <v>574</v>
      </c>
      <c r="D53" s="5" t="s">
        <v>9</v>
      </c>
      <c r="E53" s="8" t="s">
        <v>430</v>
      </c>
      <c r="F53" s="5" t="s">
        <v>352</v>
      </c>
      <c r="G53" s="5" t="s">
        <v>575</v>
      </c>
      <c r="H53" s="5" t="s">
        <v>273</v>
      </c>
      <c r="I53" s="5" t="s">
        <v>274</v>
      </c>
      <c r="J53" s="5" t="str">
        <f>IF(LEFT(Table1[[#This Row],[ IFC4.3 unit enumeration]],5)="IFCUn","✔️","❌")</f>
        <v>❌</v>
      </c>
      <c r="K53" s="5" t="s">
        <v>49</v>
      </c>
      <c r="L53" s="5" t="s">
        <v>11</v>
      </c>
      <c r="M53" s="5" t="s">
        <v>11</v>
      </c>
      <c r="N53" s="5" t="s">
        <v>11</v>
      </c>
      <c r="O53" s="5" t="s">
        <v>624</v>
      </c>
      <c r="P53" s="5">
        <v>3</v>
      </c>
      <c r="Q53" s="3" t="s">
        <v>431</v>
      </c>
    </row>
    <row r="54" spans="1:17" s="5" customFormat="1" ht="28.8" x14ac:dyDescent="0.3">
      <c r="A54" s="5" t="s">
        <v>205</v>
      </c>
      <c r="B54" s="5" t="s">
        <v>206</v>
      </c>
      <c r="C54" s="5" t="s">
        <v>576</v>
      </c>
      <c r="D54" s="5" t="s">
        <v>9</v>
      </c>
      <c r="E54" s="8" t="s">
        <v>432</v>
      </c>
      <c r="F54" s="5" t="s">
        <v>393</v>
      </c>
      <c r="G54" s="5" t="s">
        <v>577</v>
      </c>
      <c r="H54" s="5" t="s">
        <v>207</v>
      </c>
      <c r="I54" s="5" t="s">
        <v>208</v>
      </c>
      <c r="J54" s="5" t="str">
        <f>IF(LEFT(Table1[[#This Row],[ IFC4.3 unit enumeration]],5)="IFCUn","✔️","❌")</f>
        <v>❌</v>
      </c>
      <c r="K54" s="5" t="s">
        <v>49</v>
      </c>
      <c r="L54" s="5" t="s">
        <v>11</v>
      </c>
      <c r="M54" s="5" t="s">
        <v>11</v>
      </c>
      <c r="N54" s="5" t="s">
        <v>11</v>
      </c>
      <c r="O54" s="5" t="s">
        <v>624</v>
      </c>
      <c r="P54" s="5">
        <v>3</v>
      </c>
    </row>
    <row r="55" spans="1:17" s="5" customFormat="1" ht="28.8" x14ac:dyDescent="0.3">
      <c r="A55" s="5" t="s">
        <v>126</v>
      </c>
      <c r="B55" s="5" t="s">
        <v>127</v>
      </c>
      <c r="C55" s="5" t="s">
        <v>514</v>
      </c>
      <c r="D55" s="5" t="s">
        <v>9</v>
      </c>
      <c r="E55" s="8" t="s">
        <v>434</v>
      </c>
      <c r="F55" s="5" t="s">
        <v>391</v>
      </c>
      <c r="G55" s="5" t="s">
        <v>579</v>
      </c>
      <c r="H55" s="5" t="s">
        <v>128</v>
      </c>
      <c r="I55" s="5" t="s">
        <v>129</v>
      </c>
      <c r="J55" s="5" t="str">
        <f>IF(LEFT(Table1[[#This Row],[ IFC4.3 unit enumeration]],5)="IFCUn","✔️","❌")</f>
        <v>❌</v>
      </c>
      <c r="K55" s="5" t="s">
        <v>49</v>
      </c>
      <c r="L55" s="5" t="s">
        <v>11</v>
      </c>
      <c r="M55" s="5" t="s">
        <v>11</v>
      </c>
      <c r="N55" s="5" t="s">
        <v>11</v>
      </c>
      <c r="O55" s="5" t="s">
        <v>624</v>
      </c>
      <c r="P55" s="14">
        <v>3</v>
      </c>
      <c r="Q55" s="5" t="s">
        <v>515</v>
      </c>
    </row>
    <row r="56" spans="1:17" s="5" customFormat="1" ht="28.8" x14ac:dyDescent="0.3">
      <c r="A56" s="5" t="s">
        <v>122</v>
      </c>
      <c r="B56" s="5" t="s">
        <v>123</v>
      </c>
      <c r="C56" s="5" t="s">
        <v>581</v>
      </c>
      <c r="D56" s="5" t="s">
        <v>9</v>
      </c>
      <c r="E56" s="8" t="s">
        <v>437</v>
      </c>
      <c r="F56" s="5" t="s">
        <v>398</v>
      </c>
      <c r="G56" s="5" t="s">
        <v>582</v>
      </c>
      <c r="H56" s="5" t="s">
        <v>124</v>
      </c>
      <c r="I56" s="5" t="s">
        <v>125</v>
      </c>
      <c r="J56" s="5" t="str">
        <f>IF(LEFT(Table1[[#This Row],[ IFC4.3 unit enumeration]],5)="IFCUn","✔️","❌")</f>
        <v>❌</v>
      </c>
      <c r="K56" s="5" t="s">
        <v>49</v>
      </c>
      <c r="L56" s="5" t="s">
        <v>11</v>
      </c>
      <c r="M56" s="5" t="s">
        <v>11</v>
      </c>
      <c r="N56" s="5" t="s">
        <v>11</v>
      </c>
      <c r="O56" s="5" t="s">
        <v>624</v>
      </c>
      <c r="P56" s="14">
        <v>3</v>
      </c>
    </row>
    <row r="57" spans="1:17" s="5" customFormat="1" ht="28.8" x14ac:dyDescent="0.3">
      <c r="A57" s="5" t="s">
        <v>179</v>
      </c>
      <c r="B57" s="5" t="s">
        <v>180</v>
      </c>
      <c r="C57" s="18" t="s">
        <v>587</v>
      </c>
      <c r="D57" s="5" t="s">
        <v>9</v>
      </c>
      <c r="E57" s="8" t="s">
        <v>438</v>
      </c>
      <c r="F57" s="5" t="s">
        <v>397</v>
      </c>
      <c r="G57" s="5" t="s">
        <v>584</v>
      </c>
      <c r="H57" s="5" t="s">
        <v>181</v>
      </c>
      <c r="I57" s="5" t="s">
        <v>182</v>
      </c>
      <c r="J57" s="5" t="str">
        <f>IF(LEFT(Table1[[#This Row],[ IFC4.3 unit enumeration]],5)="IFCUn","✔️","❌")</f>
        <v>❌</v>
      </c>
      <c r="K57" s="5" t="s">
        <v>49</v>
      </c>
      <c r="L57" s="5" t="s">
        <v>11</v>
      </c>
      <c r="M57" s="5" t="s">
        <v>11</v>
      </c>
      <c r="N57" s="5" t="s">
        <v>11</v>
      </c>
      <c r="O57" s="5" t="s">
        <v>624</v>
      </c>
      <c r="P57" s="14">
        <v>3</v>
      </c>
      <c r="Q57" s="5" t="s">
        <v>404</v>
      </c>
    </row>
    <row r="58" spans="1:17" s="5" customFormat="1" ht="28.8" x14ac:dyDescent="0.3">
      <c r="A58" s="5" t="s">
        <v>275</v>
      </c>
      <c r="B58" s="5" t="s">
        <v>276</v>
      </c>
      <c r="C58" s="5" t="s">
        <v>583</v>
      </c>
      <c r="D58" s="5" t="s">
        <v>9</v>
      </c>
      <c r="E58" s="8" t="s">
        <v>438</v>
      </c>
      <c r="F58" s="5" t="s">
        <v>397</v>
      </c>
      <c r="G58" s="5" t="s">
        <v>584</v>
      </c>
      <c r="H58" s="5" t="s">
        <v>181</v>
      </c>
      <c r="I58" s="5" t="s">
        <v>277</v>
      </c>
      <c r="J58" s="5" t="str">
        <f>IF(LEFT(Table1[[#This Row],[ IFC4.3 unit enumeration]],5)="IFCUn","✔️","❌")</f>
        <v>❌</v>
      </c>
      <c r="K58" s="5" t="s">
        <v>49</v>
      </c>
      <c r="L58" s="5" t="s">
        <v>11</v>
      </c>
      <c r="M58" s="5" t="s">
        <v>11</v>
      </c>
      <c r="N58" s="5" t="s">
        <v>11</v>
      </c>
      <c r="O58" s="5" t="s">
        <v>624</v>
      </c>
      <c r="P58" s="14">
        <v>3</v>
      </c>
    </row>
    <row r="59" spans="1:17" s="5" customFormat="1" ht="16.2" x14ac:dyDescent="0.3">
      <c r="A59" s="5" t="s">
        <v>213</v>
      </c>
      <c r="B59" s="5" t="s">
        <v>214</v>
      </c>
      <c r="C59" s="5" t="s">
        <v>585</v>
      </c>
      <c r="D59" s="5" t="s">
        <v>9</v>
      </c>
      <c r="E59" s="8" t="s">
        <v>440</v>
      </c>
      <c r="F59" s="5" t="s">
        <v>401</v>
      </c>
      <c r="G59" s="5" t="s">
        <v>586</v>
      </c>
      <c r="H59" s="5" t="s">
        <v>215</v>
      </c>
      <c r="I59" s="5" t="s">
        <v>216</v>
      </c>
      <c r="J59" s="5" t="str">
        <f>IF(LEFT(Table1[[#This Row],[ IFC4.3 unit enumeration]],5)="IFCUn","✔️","❌")</f>
        <v>❌</v>
      </c>
      <c r="K59" s="5" t="s">
        <v>49</v>
      </c>
      <c r="L59" s="5" t="s">
        <v>11</v>
      </c>
      <c r="M59" s="5" t="s">
        <v>11</v>
      </c>
      <c r="N59" s="5" t="s">
        <v>11</v>
      </c>
      <c r="O59" s="5" t="s">
        <v>624</v>
      </c>
      <c r="P59" s="5">
        <v>3</v>
      </c>
    </row>
    <row r="60" spans="1:17" s="5" customFormat="1" ht="16.2" x14ac:dyDescent="0.3">
      <c r="A60" s="5" t="s">
        <v>278</v>
      </c>
      <c r="B60" s="5" t="s">
        <v>279</v>
      </c>
      <c r="C60" s="5" t="s">
        <v>588</v>
      </c>
      <c r="D60" s="5" t="s">
        <v>9</v>
      </c>
      <c r="E60" t="s">
        <v>441</v>
      </c>
      <c r="F60" s="5" t="s">
        <v>402</v>
      </c>
      <c r="G60" s="5" t="s">
        <v>589</v>
      </c>
      <c r="H60" s="5" t="s">
        <v>280</v>
      </c>
      <c r="I60" s="5" t="s">
        <v>281</v>
      </c>
      <c r="J60" s="5" t="str">
        <f>IF(LEFT(Table1[[#This Row],[ IFC4.3 unit enumeration]],5)="IFCUn","✔️","❌")</f>
        <v>❌</v>
      </c>
      <c r="K60" s="5" t="s">
        <v>49</v>
      </c>
      <c r="L60" s="5" t="s">
        <v>11</v>
      </c>
      <c r="M60" s="5" t="s">
        <v>11</v>
      </c>
      <c r="N60" s="5" t="s">
        <v>11</v>
      </c>
      <c r="O60" s="5" t="s">
        <v>624</v>
      </c>
      <c r="P60" s="5">
        <v>3</v>
      </c>
    </row>
    <row r="61" spans="1:17" s="5" customFormat="1" ht="16.2" x14ac:dyDescent="0.3">
      <c r="A61" s="5" t="s">
        <v>118</v>
      </c>
      <c r="B61" s="5" t="s">
        <v>119</v>
      </c>
      <c r="C61" s="5" t="s">
        <v>590</v>
      </c>
      <c r="D61" s="5" t="s">
        <v>9</v>
      </c>
      <c r="E61" s="8" t="s">
        <v>442</v>
      </c>
      <c r="F61" s="5" t="s">
        <v>399</v>
      </c>
      <c r="G61" s="5" t="s">
        <v>591</v>
      </c>
      <c r="H61" s="5" t="s">
        <v>120</v>
      </c>
      <c r="I61" s="5" t="s">
        <v>121</v>
      </c>
      <c r="J61" s="5" t="str">
        <f>IF(LEFT(Table1[[#This Row],[ IFC4.3 unit enumeration]],5)="IFCUn","✔️","❌")</f>
        <v>❌</v>
      </c>
      <c r="K61" s="5" t="s">
        <v>49</v>
      </c>
      <c r="L61" s="5" t="s">
        <v>11</v>
      </c>
      <c r="M61" s="5" t="s">
        <v>11</v>
      </c>
      <c r="N61" s="5" t="s">
        <v>11</v>
      </c>
      <c r="O61" s="5" t="s">
        <v>624</v>
      </c>
      <c r="P61" s="5">
        <v>3</v>
      </c>
    </row>
    <row r="62" spans="1:17" s="5" customFormat="1" x14ac:dyDescent="0.3">
      <c r="A62" s="5" t="s">
        <v>167</v>
      </c>
      <c r="B62" s="5" t="s">
        <v>168</v>
      </c>
      <c r="C62" s="5" t="s">
        <v>592</v>
      </c>
      <c r="D62" s="5" t="s">
        <v>9</v>
      </c>
      <c r="E62" s="8" t="s">
        <v>444</v>
      </c>
      <c r="F62" s="5" t="s">
        <v>312</v>
      </c>
      <c r="G62" s="5" t="s">
        <v>535</v>
      </c>
      <c r="H62" s="5" t="s">
        <v>361</v>
      </c>
      <c r="I62" s="5" t="s">
        <v>169</v>
      </c>
      <c r="J62" s="5" t="str">
        <f>IF(LEFT(Table1[[#This Row],[ IFC4.3 unit enumeration]],5)="IFCUn","✔️","❌")</f>
        <v>❌</v>
      </c>
      <c r="K62" s="5" t="s">
        <v>49</v>
      </c>
      <c r="L62" s="5" t="s">
        <v>11</v>
      </c>
      <c r="M62" s="5" t="s">
        <v>11</v>
      </c>
      <c r="N62" s="5" t="s">
        <v>11</v>
      </c>
      <c r="O62" s="5" t="s">
        <v>624</v>
      </c>
      <c r="P62" s="5">
        <v>3</v>
      </c>
      <c r="Q62" s="5" t="s">
        <v>445</v>
      </c>
    </row>
    <row r="63" spans="1:17" s="5" customFormat="1" x14ac:dyDescent="0.3">
      <c r="A63" s="5" t="s">
        <v>170</v>
      </c>
      <c r="B63" s="5" t="s">
        <v>171</v>
      </c>
      <c r="C63" s="5" t="s">
        <v>597</v>
      </c>
      <c r="D63" s="5" t="s">
        <v>9</v>
      </c>
      <c r="E63" s="8" t="s">
        <v>444</v>
      </c>
      <c r="F63" s="5" t="s">
        <v>312</v>
      </c>
      <c r="G63" s="5" t="s">
        <v>598</v>
      </c>
      <c r="H63" s="5" t="s">
        <v>361</v>
      </c>
      <c r="I63" s="5" t="s">
        <v>172</v>
      </c>
      <c r="J63" s="5" t="str">
        <f>IF(LEFT(Table1[[#This Row],[ IFC4.3 unit enumeration]],5)="IFCUn","✔️","❌")</f>
        <v>❌</v>
      </c>
      <c r="K63" s="5" t="s">
        <v>49</v>
      </c>
      <c r="L63" s="5" t="s">
        <v>11</v>
      </c>
      <c r="M63" s="5" t="s">
        <v>11</v>
      </c>
      <c r="N63" s="5" t="s">
        <v>11</v>
      </c>
      <c r="O63" s="5" t="s">
        <v>624</v>
      </c>
      <c r="P63" s="5">
        <v>3</v>
      </c>
      <c r="Q63" s="5" t="s">
        <v>445</v>
      </c>
    </row>
    <row r="64" spans="1:17" s="5" customFormat="1" x14ac:dyDescent="0.3">
      <c r="A64" s="5" t="s">
        <v>221</v>
      </c>
      <c r="B64" s="5" t="s">
        <v>222</v>
      </c>
      <c r="C64" s="5" t="s">
        <v>608</v>
      </c>
      <c r="D64" s="5" t="s">
        <v>9</v>
      </c>
      <c r="E64" s="8" t="s">
        <v>444</v>
      </c>
      <c r="F64" s="5" t="s">
        <v>312</v>
      </c>
      <c r="G64" s="5" t="s">
        <v>535</v>
      </c>
      <c r="H64" s="5" t="s">
        <v>361</v>
      </c>
      <c r="I64" s="5" t="s">
        <v>223</v>
      </c>
      <c r="J64" s="5" t="str">
        <f>IF(LEFT(Table1[[#This Row],[ IFC4.3 unit enumeration]],5)="IFCUn","✔️","❌")</f>
        <v>❌</v>
      </c>
      <c r="K64" s="5" t="s">
        <v>49</v>
      </c>
      <c r="L64" s="5" t="s">
        <v>11</v>
      </c>
      <c r="M64" s="5" t="s">
        <v>11</v>
      </c>
      <c r="N64" s="5" t="s">
        <v>11</v>
      </c>
      <c r="O64" s="5" t="s">
        <v>624</v>
      </c>
      <c r="P64" s="14">
        <v>3</v>
      </c>
      <c r="Q64" s="5" t="s">
        <v>445</v>
      </c>
    </row>
    <row r="65" spans="1:17" s="5" customFormat="1" ht="16.2" x14ac:dyDescent="0.3">
      <c r="A65" s="5" t="s">
        <v>176</v>
      </c>
      <c r="B65" s="5" t="s">
        <v>177</v>
      </c>
      <c r="C65" s="5" t="s">
        <v>597</v>
      </c>
      <c r="D65" s="5" t="s">
        <v>9</v>
      </c>
      <c r="E65" s="5" t="s">
        <v>446</v>
      </c>
      <c r="F65" s="5" t="s">
        <v>395</v>
      </c>
      <c r="G65" s="5" t="s">
        <v>598</v>
      </c>
      <c r="H65" s="5" t="s">
        <v>364</v>
      </c>
      <c r="I65" s="5" t="s">
        <v>178</v>
      </c>
      <c r="J65" s="5" t="str">
        <f>IF(LEFT(Table1[[#This Row],[ IFC4.3 unit enumeration]],5)="IFCUn","✔️","❌")</f>
        <v>❌</v>
      </c>
      <c r="K65" s="5" t="s">
        <v>49</v>
      </c>
      <c r="L65" s="5" t="s">
        <v>11</v>
      </c>
      <c r="M65" s="5" t="s">
        <v>11</v>
      </c>
      <c r="N65" s="5" t="s">
        <v>11</v>
      </c>
      <c r="O65" s="5" t="s">
        <v>624</v>
      </c>
      <c r="P65" s="5">
        <v>3</v>
      </c>
    </row>
    <row r="66" spans="1:17" s="5" customFormat="1" x14ac:dyDescent="0.3">
      <c r="A66" s="5" t="s">
        <v>268</v>
      </c>
      <c r="B66" s="5" t="s">
        <v>269</v>
      </c>
      <c r="C66" s="5" t="s">
        <v>269</v>
      </c>
      <c r="D66" s="5" t="s">
        <v>9</v>
      </c>
      <c r="E66" s="8" t="s">
        <v>447</v>
      </c>
      <c r="F66" s="5" t="s">
        <v>351</v>
      </c>
      <c r="G66" s="5" t="s">
        <v>599</v>
      </c>
      <c r="H66" s="5" t="s">
        <v>211</v>
      </c>
      <c r="I66" s="5" t="s">
        <v>270</v>
      </c>
      <c r="J66" s="5" t="str">
        <f>IF(LEFT(Table1[[#This Row],[ IFC4.3 unit enumeration]],5)="IFCUn","✔️","❌")</f>
        <v>❌</v>
      </c>
      <c r="K66" s="5" t="s">
        <v>49</v>
      </c>
      <c r="L66" s="5" t="s">
        <v>11</v>
      </c>
      <c r="M66" s="5" t="s">
        <v>11</v>
      </c>
      <c r="N66" s="5" t="s">
        <v>11</v>
      </c>
      <c r="O66" s="5" t="s">
        <v>624</v>
      </c>
      <c r="P66" s="5">
        <v>3</v>
      </c>
    </row>
    <row r="67" spans="1:17" s="5" customFormat="1" ht="28.8" x14ac:dyDescent="0.3">
      <c r="A67" s="5" t="s">
        <v>173</v>
      </c>
      <c r="B67" s="5" t="s">
        <v>174</v>
      </c>
      <c r="C67" s="5" t="s">
        <v>606</v>
      </c>
      <c r="D67" s="5" t="s">
        <v>9</v>
      </c>
      <c r="E67" s="8" t="s">
        <v>449</v>
      </c>
      <c r="F67" s="5" t="s">
        <v>343</v>
      </c>
      <c r="G67" s="5" t="s">
        <v>607</v>
      </c>
      <c r="H67" s="5" t="s">
        <v>136</v>
      </c>
      <c r="I67" s="5" t="s">
        <v>175</v>
      </c>
      <c r="J67" s="5" t="str">
        <f>IF(LEFT(Table1[[#This Row],[ IFC4.3 unit enumeration]],5)="IFCUn","✔️","❌")</f>
        <v>❌</v>
      </c>
      <c r="K67" s="5" t="s">
        <v>49</v>
      </c>
      <c r="L67" s="5" t="s">
        <v>11</v>
      </c>
      <c r="M67" s="5" t="s">
        <v>11</v>
      </c>
      <c r="N67" s="5" t="s">
        <v>11</v>
      </c>
      <c r="O67" s="5" t="s">
        <v>624</v>
      </c>
      <c r="P67" s="5">
        <v>3</v>
      </c>
      <c r="Q67" s="5" t="s">
        <v>495</v>
      </c>
    </row>
    <row r="68" spans="1:17" s="5" customFormat="1" ht="28.8" x14ac:dyDescent="0.3">
      <c r="A68" s="5" t="s">
        <v>209</v>
      </c>
      <c r="B68" s="5" t="s">
        <v>210</v>
      </c>
      <c r="C68" s="5" t="s">
        <v>605</v>
      </c>
      <c r="D68" s="5" t="s">
        <v>9</v>
      </c>
      <c r="E68" s="8" t="s">
        <v>450</v>
      </c>
      <c r="F68" s="5" t="s">
        <v>345</v>
      </c>
      <c r="G68" s="5" t="s">
        <v>604</v>
      </c>
      <c r="H68" s="5" t="s">
        <v>211</v>
      </c>
      <c r="I68" s="5" t="s">
        <v>212</v>
      </c>
      <c r="J68" s="5" t="str">
        <f>IF(LEFT(Table1[[#This Row],[ IFC4.3 unit enumeration]],5)="IFCUn","✔️","❌")</f>
        <v>❌</v>
      </c>
      <c r="K68" s="5" t="s">
        <v>49</v>
      </c>
      <c r="L68" s="5" t="s">
        <v>11</v>
      </c>
      <c r="M68" s="5" t="s">
        <v>11</v>
      </c>
      <c r="N68" s="5" t="s">
        <v>11</v>
      </c>
      <c r="O68" s="5" t="s">
        <v>624</v>
      </c>
      <c r="P68" s="5">
        <v>3</v>
      </c>
      <c r="Q68" s="5" t="s">
        <v>495</v>
      </c>
    </row>
    <row r="69" spans="1:17" s="5" customFormat="1" ht="28.8" x14ac:dyDescent="0.3">
      <c r="A69" s="5" t="s">
        <v>282</v>
      </c>
      <c r="B69" s="5" t="s">
        <v>283</v>
      </c>
      <c r="C69" s="5" t="s">
        <v>609</v>
      </c>
      <c r="D69" s="5" t="s">
        <v>9</v>
      </c>
      <c r="E69" s="8" t="s">
        <v>451</v>
      </c>
      <c r="F69" s="5" t="s">
        <v>400</v>
      </c>
      <c r="G69" s="5" t="s">
        <v>610</v>
      </c>
      <c r="H69" s="5" t="s">
        <v>284</v>
      </c>
      <c r="I69" s="5" t="s">
        <v>285</v>
      </c>
      <c r="J69" s="5" t="str">
        <f>IF(LEFT(Table1[[#This Row],[ IFC4.3 unit enumeration]],5)="IFCUn","✔️","❌")</f>
        <v>❌</v>
      </c>
      <c r="K69" s="5" t="s">
        <v>49</v>
      </c>
      <c r="L69" s="5" t="s">
        <v>11</v>
      </c>
      <c r="M69" s="5" t="s">
        <v>11</v>
      </c>
      <c r="N69" s="5" t="s">
        <v>11</v>
      </c>
      <c r="O69" s="5" t="s">
        <v>624</v>
      </c>
      <c r="P69" s="5">
        <v>3</v>
      </c>
    </row>
    <row r="70" spans="1:17" s="5" customFormat="1" x14ac:dyDescent="0.3">
      <c r="A70" s="5" t="s">
        <v>79</v>
      </c>
      <c r="B70" s="5" t="s">
        <v>80</v>
      </c>
      <c r="C70" s="14" t="s">
        <v>611</v>
      </c>
      <c r="D70" s="5" t="s">
        <v>9</v>
      </c>
      <c r="E70" s="8" t="s">
        <v>452</v>
      </c>
      <c r="F70" s="5" t="s">
        <v>335</v>
      </c>
      <c r="G70" s="5" t="s">
        <v>612</v>
      </c>
      <c r="H70" s="5" t="s">
        <v>360</v>
      </c>
      <c r="I70" s="5" t="s">
        <v>81</v>
      </c>
      <c r="J70" s="5" t="str">
        <f>IF(LEFT(Table1[[#This Row],[ IFC4.3 unit enumeration]],5)="IFCUn","✔️","❌")</f>
        <v>❌</v>
      </c>
      <c r="K70" s="5" t="s">
        <v>49</v>
      </c>
      <c r="L70" s="5" t="s">
        <v>11</v>
      </c>
      <c r="M70" s="5" t="s">
        <v>11</v>
      </c>
      <c r="N70" s="5" t="s">
        <v>11</v>
      </c>
      <c r="O70" s="5" t="s">
        <v>624</v>
      </c>
      <c r="P70" s="5">
        <v>3</v>
      </c>
    </row>
    <row r="71" spans="1:17" s="5" customFormat="1" x14ac:dyDescent="0.3">
      <c r="A71" s="5" t="s">
        <v>72</v>
      </c>
      <c r="B71" s="5" t="s">
        <v>73</v>
      </c>
      <c r="C71" s="5" t="s">
        <v>73</v>
      </c>
      <c r="D71" s="5" t="s">
        <v>9</v>
      </c>
      <c r="E71" s="8" t="s">
        <v>453</v>
      </c>
      <c r="F71" s="5" t="s">
        <v>334</v>
      </c>
      <c r="G71" s="5" t="s">
        <v>613</v>
      </c>
      <c r="H71" s="5" t="s">
        <v>74</v>
      </c>
      <c r="I71" s="5" t="s">
        <v>75</v>
      </c>
      <c r="J71" s="5" t="str">
        <f>IF(LEFT(Table1[[#This Row],[ IFC4.3 unit enumeration]],5)="IFCUn","✔️","❌")</f>
        <v>❌</v>
      </c>
      <c r="K71" s="5" t="s">
        <v>49</v>
      </c>
      <c r="L71" s="5" t="s">
        <v>11</v>
      </c>
      <c r="M71" s="5" t="s">
        <v>11</v>
      </c>
      <c r="N71" s="5" t="s">
        <v>11</v>
      </c>
      <c r="O71" s="5" t="s">
        <v>624</v>
      </c>
      <c r="P71" s="5">
        <v>3</v>
      </c>
      <c r="Q71" s="5" t="s">
        <v>495</v>
      </c>
    </row>
    <row r="72" spans="1:17" s="5" customFormat="1" x14ac:dyDescent="0.3">
      <c r="A72" s="5" t="s">
        <v>64</v>
      </c>
      <c r="B72" s="5" t="s">
        <v>65</v>
      </c>
      <c r="C72" s="5" t="s">
        <v>614</v>
      </c>
      <c r="D72" s="5" t="s">
        <v>9</v>
      </c>
      <c r="E72" s="8" t="s">
        <v>454</v>
      </c>
      <c r="F72" s="5" t="s">
        <v>333</v>
      </c>
      <c r="G72" s="5" t="s">
        <v>618</v>
      </c>
      <c r="H72" s="5" t="s">
        <v>66</v>
      </c>
      <c r="I72" s="5" t="s">
        <v>67</v>
      </c>
      <c r="J72" s="5" t="str">
        <f>IF(LEFT(Table1[[#This Row],[ IFC4.3 unit enumeration]],5)="IFCUn","✔️","❌")</f>
        <v>❌</v>
      </c>
      <c r="K72" s="5" t="s">
        <v>49</v>
      </c>
      <c r="L72" s="5" t="s">
        <v>11</v>
      </c>
      <c r="M72" s="5" t="s">
        <v>11</v>
      </c>
      <c r="N72" s="5" t="s">
        <v>11</v>
      </c>
      <c r="O72" s="5" t="s">
        <v>624</v>
      </c>
      <c r="P72" s="5">
        <v>3</v>
      </c>
      <c r="Q72" s="5" t="s">
        <v>495</v>
      </c>
    </row>
    <row r="73" spans="1:17" s="5" customFormat="1" ht="28.8" x14ac:dyDescent="0.3">
      <c r="A73" s="5" t="s">
        <v>101</v>
      </c>
      <c r="B73" s="5" t="s">
        <v>102</v>
      </c>
      <c r="C73" s="5" t="s">
        <v>615</v>
      </c>
      <c r="D73" s="5" t="s">
        <v>9</v>
      </c>
      <c r="E73" s="8" t="s">
        <v>456</v>
      </c>
      <c r="F73" s="5" t="s">
        <v>388</v>
      </c>
      <c r="G73" s="5" t="s">
        <v>617</v>
      </c>
      <c r="H73" s="5" t="s">
        <v>103</v>
      </c>
      <c r="I73" s="5" t="s">
        <v>104</v>
      </c>
      <c r="J73" s="5" t="str">
        <f>IF(LEFT(Table1[[#This Row],[ IFC4.3 unit enumeration]],5)="IFCUn","✔️","❌")</f>
        <v>❌</v>
      </c>
      <c r="K73" s="5" t="s">
        <v>49</v>
      </c>
      <c r="L73" s="5" t="s">
        <v>11</v>
      </c>
      <c r="M73" s="5" t="s">
        <v>11</v>
      </c>
      <c r="N73" s="5" t="s">
        <v>11</v>
      </c>
      <c r="O73" s="5" t="s">
        <v>624</v>
      </c>
      <c r="P73" s="5">
        <v>3</v>
      </c>
    </row>
    <row r="74" spans="1:17" s="5" customFormat="1" ht="28.8" x14ac:dyDescent="0.3">
      <c r="A74" s="5" t="s">
        <v>250</v>
      </c>
      <c r="B74" s="5" t="s">
        <v>251</v>
      </c>
      <c r="C74" s="5" t="s">
        <v>616</v>
      </c>
      <c r="D74" s="5" t="s">
        <v>9</v>
      </c>
      <c r="E74" s="8" t="s">
        <v>457</v>
      </c>
      <c r="F74" s="5" t="s">
        <v>389</v>
      </c>
      <c r="G74" s="5" t="s">
        <v>517</v>
      </c>
      <c r="H74" s="5" t="s">
        <v>359</v>
      </c>
      <c r="I74" s="5" t="s">
        <v>252</v>
      </c>
      <c r="J74" s="5" t="str">
        <f>IF(LEFT(Table1[[#This Row],[ IFC4.3 unit enumeration]],5)="IFCUn","✔️","❌")</f>
        <v>❌</v>
      </c>
      <c r="K74" s="5" t="s">
        <v>49</v>
      </c>
      <c r="L74" s="5" t="s">
        <v>11</v>
      </c>
      <c r="M74" s="5" t="s">
        <v>11</v>
      </c>
      <c r="N74" s="5" t="s">
        <v>11</v>
      </c>
      <c r="O74" s="5" t="s">
        <v>624</v>
      </c>
      <c r="P74" s="5">
        <v>3</v>
      </c>
      <c r="Q74" s="5" t="s">
        <v>405</v>
      </c>
    </row>
    <row r="75" spans="1:17" s="5" customFormat="1" x14ac:dyDescent="0.3">
      <c r="A75" s="1" t="s">
        <v>286</v>
      </c>
      <c r="B75" s="1" t="s">
        <v>407</v>
      </c>
      <c r="C75" s="1"/>
      <c r="D75" s="1" t="s">
        <v>415</v>
      </c>
      <c r="E75" s="1"/>
      <c r="F75" s="1" t="s">
        <v>304</v>
      </c>
      <c r="G75" s="1"/>
      <c r="H75" s="1" t="s">
        <v>304</v>
      </c>
      <c r="I75" s="1"/>
      <c r="J75" s="1" t="str">
        <f>IF(LEFT(Table1[[#This Row],[ IFC4.3 unit enumeration]],5)="IFCUn","✔️","❌")</f>
        <v>❌</v>
      </c>
      <c r="K75" s="1" t="s">
        <v>49</v>
      </c>
      <c r="L75" s="1" t="s">
        <v>624</v>
      </c>
      <c r="M75" s="1" t="s">
        <v>624</v>
      </c>
      <c r="N75" s="1" t="s">
        <v>11</v>
      </c>
      <c r="O75" s="1" t="s">
        <v>49</v>
      </c>
      <c r="P75" s="7" t="s">
        <v>295</v>
      </c>
      <c r="Q75" s="1" t="s">
        <v>298</v>
      </c>
    </row>
    <row r="76" spans="1:17" s="5" customFormat="1" x14ac:dyDescent="0.3">
      <c r="A76" s="1" t="s">
        <v>287</v>
      </c>
      <c r="B76" s="1" t="s">
        <v>408</v>
      </c>
      <c r="C76" s="1"/>
      <c r="D76" s="1" t="s">
        <v>116</v>
      </c>
      <c r="E76" s="1"/>
      <c r="F76" s="1" t="s">
        <v>304</v>
      </c>
      <c r="G76" s="1"/>
      <c r="H76" s="1" t="s">
        <v>304</v>
      </c>
      <c r="I76" s="1"/>
      <c r="J76" s="1" t="str">
        <f>IF(LEFT(Table1[[#This Row],[ IFC4.3 unit enumeration]],5)="IFCUn","✔️","❌")</f>
        <v>❌</v>
      </c>
      <c r="K76" s="1" t="s">
        <v>49</v>
      </c>
      <c r="L76" s="1" t="s">
        <v>624</v>
      </c>
      <c r="M76" s="1" t="s">
        <v>624</v>
      </c>
      <c r="N76" s="1" t="s">
        <v>11</v>
      </c>
      <c r="O76" s="1" t="s">
        <v>49</v>
      </c>
      <c r="P76" s="1" t="s">
        <v>295</v>
      </c>
      <c r="Q76" s="1" t="s">
        <v>299</v>
      </c>
    </row>
    <row r="77" spans="1:17" s="5" customFormat="1" x14ac:dyDescent="0.3">
      <c r="A77" s="1" t="s">
        <v>288</v>
      </c>
      <c r="B77" s="1" t="s">
        <v>410</v>
      </c>
      <c r="C77" s="1"/>
      <c r="D77" s="1" t="s">
        <v>415</v>
      </c>
      <c r="E77" s="1"/>
      <c r="F77" s="1" t="s">
        <v>304</v>
      </c>
      <c r="G77" s="1"/>
      <c r="H77" s="1" t="s">
        <v>304</v>
      </c>
      <c r="I77" s="1"/>
      <c r="J77" s="1" t="str">
        <f>IF(LEFT(Table1[[#This Row],[ IFC4.3 unit enumeration]],5)="IFCUn","✔️","❌")</f>
        <v>❌</v>
      </c>
      <c r="K77" s="1" t="s">
        <v>49</v>
      </c>
      <c r="L77" s="1" t="s">
        <v>624</v>
      </c>
      <c r="M77" s="1" t="s">
        <v>624</v>
      </c>
      <c r="N77" s="1" t="s">
        <v>11</v>
      </c>
      <c r="O77" s="1" t="s">
        <v>49</v>
      </c>
      <c r="P77" s="1" t="s">
        <v>295</v>
      </c>
      <c r="Q77" s="1" t="s">
        <v>301</v>
      </c>
    </row>
    <row r="78" spans="1:17" s="5" customFormat="1" x14ac:dyDescent="0.3">
      <c r="A78" s="1" t="s">
        <v>289</v>
      </c>
      <c r="B78" s="1" t="s">
        <v>411</v>
      </c>
      <c r="C78" s="1"/>
      <c r="D78" s="1" t="s">
        <v>9</v>
      </c>
      <c r="E78" s="1"/>
      <c r="F78" s="1" t="s">
        <v>304</v>
      </c>
      <c r="G78" s="1"/>
      <c r="H78" s="1" t="s">
        <v>304</v>
      </c>
      <c r="I78" s="1"/>
      <c r="J78" s="1" t="str">
        <f>IF(LEFT(Table1[[#This Row],[ IFC4.3 unit enumeration]],5)="IFCUn","✔️","❌")</f>
        <v>❌</v>
      </c>
      <c r="K78" s="1" t="s">
        <v>49</v>
      </c>
      <c r="L78" s="1" t="s">
        <v>624</v>
      </c>
      <c r="M78" s="1" t="s">
        <v>624</v>
      </c>
      <c r="N78" s="1" t="s">
        <v>11</v>
      </c>
      <c r="O78" s="1" t="s">
        <v>49</v>
      </c>
      <c r="P78" s="1" t="s">
        <v>295</v>
      </c>
      <c r="Q78" s="1" t="s">
        <v>300</v>
      </c>
    </row>
    <row r="79" spans="1:17" s="5" customFormat="1" x14ac:dyDescent="0.3">
      <c r="A79" s="1" t="s">
        <v>290</v>
      </c>
      <c r="B79" s="1" t="s">
        <v>413</v>
      </c>
      <c r="C79" s="1"/>
      <c r="D79" s="1" t="s">
        <v>9</v>
      </c>
      <c r="E79" s="1"/>
      <c r="F79" s="1" t="s">
        <v>304</v>
      </c>
      <c r="G79" s="1"/>
      <c r="H79" s="1" t="s">
        <v>304</v>
      </c>
      <c r="I79" s="1"/>
      <c r="J79" s="1" t="str">
        <f>IF(LEFT(Table1[[#This Row],[ IFC4.3 unit enumeration]],5)="IFCUn","✔️","❌")</f>
        <v>❌</v>
      </c>
      <c r="K79" s="1" t="s">
        <v>49</v>
      </c>
      <c r="L79" s="1" t="s">
        <v>624</v>
      </c>
      <c r="M79" s="1" t="s">
        <v>624</v>
      </c>
      <c r="N79" s="1" t="s">
        <v>11</v>
      </c>
      <c r="O79" s="1" t="s">
        <v>49</v>
      </c>
      <c r="P79" s="7" t="s">
        <v>295</v>
      </c>
      <c r="Q79" s="1" t="s">
        <v>300</v>
      </c>
    </row>
    <row r="80" spans="1:17" s="5" customFormat="1" x14ac:dyDescent="0.3">
      <c r="A80" s="1" t="s">
        <v>291</v>
      </c>
      <c r="B80" s="1" t="s">
        <v>412</v>
      </c>
      <c r="C80" s="1"/>
      <c r="D80" s="1" t="s">
        <v>9</v>
      </c>
      <c r="E80" s="1"/>
      <c r="F80" s="1" t="s">
        <v>304</v>
      </c>
      <c r="G80" s="1"/>
      <c r="H80" s="1" t="s">
        <v>304</v>
      </c>
      <c r="I80" s="1"/>
      <c r="J80" s="1" t="str">
        <f>IF(LEFT(Table1[[#This Row],[ IFC4.3 unit enumeration]],5)="IFCUn","✔️","❌")</f>
        <v>❌</v>
      </c>
      <c r="K80" s="1" t="s">
        <v>49</v>
      </c>
      <c r="L80" s="1" t="s">
        <v>624</v>
      </c>
      <c r="M80" s="1" t="s">
        <v>624</v>
      </c>
      <c r="N80" s="1" t="s">
        <v>11</v>
      </c>
      <c r="O80" s="1" t="s">
        <v>49</v>
      </c>
      <c r="P80" s="1" t="s">
        <v>295</v>
      </c>
      <c r="Q80" s="1" t="s">
        <v>300</v>
      </c>
    </row>
    <row r="81" spans="1:17" s="5" customFormat="1" x14ac:dyDescent="0.3">
      <c r="A81" s="1" t="s">
        <v>292</v>
      </c>
      <c r="B81" s="1" t="s">
        <v>414</v>
      </c>
      <c r="C81" s="1"/>
      <c r="D81" s="1" t="s">
        <v>9</v>
      </c>
      <c r="E81" s="1"/>
      <c r="F81" s="1" t="s">
        <v>304</v>
      </c>
      <c r="G81" s="1"/>
      <c r="H81" s="1" t="s">
        <v>304</v>
      </c>
      <c r="I81" s="1"/>
      <c r="J81" s="1" t="str">
        <f>IF(LEFT(Table1[[#This Row],[ IFC4.3 unit enumeration]],5)="IFCUn","✔️","❌")</f>
        <v>❌</v>
      </c>
      <c r="K81" s="1" t="s">
        <v>49</v>
      </c>
      <c r="L81" s="1" t="s">
        <v>624</v>
      </c>
      <c r="M81" s="1" t="s">
        <v>624</v>
      </c>
      <c r="N81" s="1" t="s">
        <v>11</v>
      </c>
      <c r="O81" s="1" t="s">
        <v>49</v>
      </c>
      <c r="P81" s="1" t="s">
        <v>295</v>
      </c>
      <c r="Q81" s="1" t="s">
        <v>302</v>
      </c>
    </row>
    <row r="82" spans="1:17" s="5" customFormat="1" x14ac:dyDescent="0.3">
      <c r="A82" s="1" t="s">
        <v>293</v>
      </c>
      <c r="B82" s="1" t="s">
        <v>409</v>
      </c>
      <c r="C82" s="1"/>
      <c r="D82" s="1" t="s">
        <v>9</v>
      </c>
      <c r="E82" s="1"/>
      <c r="F82" s="1" t="s">
        <v>304</v>
      </c>
      <c r="G82" s="1"/>
      <c r="H82" s="1" t="s">
        <v>304</v>
      </c>
      <c r="I82" s="1"/>
      <c r="J82" s="1" t="str">
        <f>IF(LEFT(Table1[[#This Row],[ IFC4.3 unit enumeration]],5)="IFCUn","✔️","❌")</f>
        <v>❌</v>
      </c>
      <c r="K82" s="1" t="s">
        <v>49</v>
      </c>
      <c r="L82" s="1" t="s">
        <v>624</v>
      </c>
      <c r="M82" s="1" t="s">
        <v>624</v>
      </c>
      <c r="N82" s="1" t="s">
        <v>11</v>
      </c>
      <c r="O82" s="1" t="s">
        <v>49</v>
      </c>
      <c r="P82" s="1" t="s">
        <v>295</v>
      </c>
      <c r="Q82" s="1" t="s">
        <v>300</v>
      </c>
    </row>
    <row r="83" spans="1:17" s="5" customFormat="1" x14ac:dyDescent="0.3">
      <c r="A83" s="1" t="s">
        <v>114</v>
      </c>
      <c r="B83" s="1" t="s">
        <v>115</v>
      </c>
      <c r="C83" s="1"/>
      <c r="D83" s="1" t="s">
        <v>116</v>
      </c>
      <c r="E83" s="1"/>
      <c r="F83" s="1" t="s">
        <v>304</v>
      </c>
      <c r="G83" s="1"/>
      <c r="H83" s="1" t="s">
        <v>304</v>
      </c>
      <c r="I83" s="1"/>
      <c r="J83" s="1" t="str">
        <f>IF(LEFT(Table1[[#This Row],[ IFC4.3 unit enumeration]],5)="IFCUn","✔️","❌")</f>
        <v>❌</v>
      </c>
      <c r="K83" s="1" t="s">
        <v>49</v>
      </c>
      <c r="L83" s="1" t="s">
        <v>624</v>
      </c>
      <c r="M83" s="1" t="s">
        <v>624</v>
      </c>
      <c r="N83" s="1" t="s">
        <v>11</v>
      </c>
      <c r="O83" s="1" t="s">
        <v>49</v>
      </c>
      <c r="P83" s="1" t="s">
        <v>295</v>
      </c>
      <c r="Q83" s="1" t="s">
        <v>299</v>
      </c>
    </row>
    <row r="84" spans="1:17" s="5" customFormat="1" x14ac:dyDescent="0.3">
      <c r="A84" s="1" t="s">
        <v>230</v>
      </c>
      <c r="B84" s="1" t="s">
        <v>231</v>
      </c>
      <c r="C84" s="1"/>
      <c r="D84" s="1" t="s">
        <v>9</v>
      </c>
      <c r="E84" s="1" t="s">
        <v>462</v>
      </c>
      <c r="F84" s="1" t="s">
        <v>330</v>
      </c>
      <c r="G84" s="1"/>
      <c r="H84" s="1" t="s">
        <v>304</v>
      </c>
      <c r="I84" s="1" t="s">
        <v>232</v>
      </c>
      <c r="J84" s="1" t="str">
        <f>IF(LEFT(Table1[[#This Row],[ IFC4.3 unit enumeration]],5)="IFCUn","✔️","❌")</f>
        <v>❌</v>
      </c>
      <c r="K84" s="1" t="s">
        <v>49</v>
      </c>
      <c r="L84" s="1" t="s">
        <v>11</v>
      </c>
      <c r="M84" s="1" t="s">
        <v>11</v>
      </c>
      <c r="N84" s="1" t="s">
        <v>11</v>
      </c>
      <c r="O84" s="1" t="s">
        <v>49</v>
      </c>
      <c r="P84" s="1" t="s">
        <v>295</v>
      </c>
      <c r="Q84" s="1" t="s">
        <v>297</v>
      </c>
    </row>
    <row r="85" spans="1:17" s="5" customFormat="1" x14ac:dyDescent="0.3">
      <c r="A85" s="1" t="s">
        <v>233</v>
      </c>
      <c r="B85" s="1" t="s">
        <v>234</v>
      </c>
      <c r="C85" s="1"/>
      <c r="D85" s="1" t="s">
        <v>9</v>
      </c>
      <c r="E85" s="1" t="s">
        <v>462</v>
      </c>
      <c r="F85" s="1" t="s">
        <v>330</v>
      </c>
      <c r="G85" s="1"/>
      <c r="H85" s="1" t="s">
        <v>304</v>
      </c>
      <c r="I85" s="1" t="s">
        <v>235</v>
      </c>
      <c r="J85" s="1" t="str">
        <f>IF(LEFT(Table1[[#This Row],[ IFC4.3 unit enumeration]],5)="IFCUn","✔️","❌")</f>
        <v>❌</v>
      </c>
      <c r="K85" s="1" t="s">
        <v>49</v>
      </c>
      <c r="L85" s="1" t="s">
        <v>49</v>
      </c>
      <c r="M85" s="1" t="s">
        <v>11</v>
      </c>
      <c r="N85" s="1" t="s">
        <v>11</v>
      </c>
      <c r="O85" s="1" t="s">
        <v>49</v>
      </c>
      <c r="P85" s="1" t="s">
        <v>295</v>
      </c>
      <c r="Q85" s="1" t="s">
        <v>297</v>
      </c>
    </row>
    <row r="86" spans="1:17" s="5" customFormat="1" x14ac:dyDescent="0.3">
      <c r="A86" s="1" t="s">
        <v>236</v>
      </c>
      <c r="B86" s="1" t="s">
        <v>237</v>
      </c>
      <c r="C86" s="1"/>
      <c r="D86" s="1" t="s">
        <v>9</v>
      </c>
      <c r="E86" s="1" t="s">
        <v>462</v>
      </c>
      <c r="F86" s="1" t="s">
        <v>330</v>
      </c>
      <c r="G86" s="1"/>
      <c r="H86" s="1" t="s">
        <v>304</v>
      </c>
      <c r="I86" s="1" t="s">
        <v>238</v>
      </c>
      <c r="J86" s="1" t="str">
        <f>IF(LEFT(Table1[[#This Row],[ IFC4.3 unit enumeration]],5)="IFCUn","✔️","❌")</f>
        <v>❌</v>
      </c>
      <c r="K86" s="1" t="s">
        <v>49</v>
      </c>
      <c r="L86" s="1" t="s">
        <v>11</v>
      </c>
      <c r="M86" s="1" t="s">
        <v>11</v>
      </c>
      <c r="N86" s="1" t="s">
        <v>11</v>
      </c>
      <c r="O86" s="1" t="s">
        <v>49</v>
      </c>
      <c r="P86" s="1" t="s">
        <v>295</v>
      </c>
      <c r="Q86" s="1" t="s">
        <v>297</v>
      </c>
    </row>
    <row r="87" spans="1:17" s="5" customFormat="1" x14ac:dyDescent="0.3">
      <c r="A87" s="1" t="s">
        <v>197</v>
      </c>
      <c r="B87" s="1" t="s">
        <v>198</v>
      </c>
      <c r="C87" s="1"/>
      <c r="D87" s="1" t="s">
        <v>9</v>
      </c>
      <c r="E87" s="1" t="s">
        <v>463</v>
      </c>
      <c r="F87" s="1" t="s">
        <v>310</v>
      </c>
      <c r="G87" s="1"/>
      <c r="H87" s="1" t="s">
        <v>304</v>
      </c>
      <c r="I87" s="1" t="s">
        <v>33</v>
      </c>
      <c r="J87" s="1" t="str">
        <f>IF(LEFT(Table1[[#This Row],[ IFC4.3 unit enumeration]],5)="IFCUn","✔️","❌")</f>
        <v>✔️</v>
      </c>
      <c r="K87" s="1" t="s">
        <v>49</v>
      </c>
      <c r="L87" s="1" t="s">
        <v>11</v>
      </c>
      <c r="M87" s="1" t="s">
        <v>11</v>
      </c>
      <c r="N87" s="1" t="s">
        <v>11</v>
      </c>
      <c r="O87" s="1" t="s">
        <v>49</v>
      </c>
      <c r="P87" s="1" t="s">
        <v>295</v>
      </c>
      <c r="Q87" s="1" t="s">
        <v>302</v>
      </c>
    </row>
    <row r="88" spans="1:17" s="5" customFormat="1" x14ac:dyDescent="0.3">
      <c r="A88" s="1" t="s">
        <v>202</v>
      </c>
      <c r="B88" s="1" t="s">
        <v>203</v>
      </c>
      <c r="C88" s="1"/>
      <c r="D88" s="1" t="s">
        <v>9</v>
      </c>
      <c r="E88" s="1" t="s">
        <v>458</v>
      </c>
      <c r="F88" s="1" t="s">
        <v>307</v>
      </c>
      <c r="G88" s="1"/>
      <c r="H88" s="1" t="s">
        <v>66</v>
      </c>
      <c r="I88" s="1" t="s">
        <v>204</v>
      </c>
      <c r="J88" s="1" t="str">
        <f>IF(LEFT(Table1[[#This Row],[ IFC4.3 unit enumeration]],5)="IFCUn","✔️","❌")</f>
        <v>❌</v>
      </c>
      <c r="K88" s="1" t="s">
        <v>49</v>
      </c>
      <c r="L88" s="1" t="s">
        <v>11</v>
      </c>
      <c r="M88" s="1" t="s">
        <v>11</v>
      </c>
      <c r="N88" s="1" t="s">
        <v>11</v>
      </c>
      <c r="O88" s="1" t="s">
        <v>49</v>
      </c>
      <c r="P88" s="1" t="s">
        <v>295</v>
      </c>
      <c r="Q88" s="1" t="s">
        <v>357</v>
      </c>
    </row>
    <row r="89" spans="1:17" s="5" customFormat="1" x14ac:dyDescent="0.3">
      <c r="A89" s="1" t="s">
        <v>114</v>
      </c>
      <c r="B89" s="1" t="s">
        <v>115</v>
      </c>
      <c r="C89" s="1"/>
      <c r="D89" s="1" t="s">
        <v>116</v>
      </c>
      <c r="E89" s="5" t="s">
        <v>459</v>
      </c>
      <c r="F89" s="1" t="s">
        <v>337</v>
      </c>
      <c r="G89" s="1"/>
      <c r="H89" s="1" t="s">
        <v>66</v>
      </c>
      <c r="I89" s="1" t="s">
        <v>117</v>
      </c>
      <c r="J89" s="1" t="str">
        <f>IF(LEFT(Table1[[#This Row],[ IFC4.3 unit enumeration]],5)="IFCUn","✔️","❌")</f>
        <v>❌</v>
      </c>
      <c r="K89" s="1" t="s">
        <v>49</v>
      </c>
      <c r="L89" s="1" t="s">
        <v>11</v>
      </c>
      <c r="M89" s="1" t="s">
        <v>11</v>
      </c>
      <c r="N89" s="1" t="s">
        <v>11</v>
      </c>
      <c r="O89" s="1" t="s">
        <v>49</v>
      </c>
      <c r="P89" s="1" t="s">
        <v>295</v>
      </c>
      <c r="Q89" s="1" t="s">
        <v>460</v>
      </c>
    </row>
    <row r="90" spans="1:17" s="5" customFormat="1" x14ac:dyDescent="0.3">
      <c r="A90" s="1" t="s">
        <v>46</v>
      </c>
      <c r="B90" s="1" t="s">
        <v>47</v>
      </c>
      <c r="C90" s="1"/>
      <c r="D90" s="1" t="s">
        <v>9</v>
      </c>
      <c r="E90" s="1" t="s">
        <v>464</v>
      </c>
      <c r="F90" s="1" t="s">
        <v>308</v>
      </c>
      <c r="G90" s="1"/>
      <c r="H90" s="1" t="s">
        <v>48</v>
      </c>
      <c r="I90" s="1" t="s">
        <v>23</v>
      </c>
      <c r="J90" s="1" t="str">
        <f>IF(LEFT(Table1[[#This Row],[ IFC4.3 unit enumeration]],5)="IFCUn","✔️","❌")</f>
        <v>✔️</v>
      </c>
      <c r="K90" s="1" t="s">
        <v>49</v>
      </c>
      <c r="L90" s="1" t="s">
        <v>49</v>
      </c>
      <c r="M90" s="1" t="s">
        <v>11</v>
      </c>
      <c r="N90" s="1" t="s">
        <v>11</v>
      </c>
      <c r="O90" s="1" t="s">
        <v>49</v>
      </c>
      <c r="P90" s="1" t="s">
        <v>295</v>
      </c>
      <c r="Q90" s="1" t="s">
        <v>302</v>
      </c>
    </row>
    <row r="91" spans="1:17" s="5" customFormat="1" x14ac:dyDescent="0.3">
      <c r="A91" s="1" t="s">
        <v>50</v>
      </c>
      <c r="B91" s="1" t="s">
        <v>51</v>
      </c>
      <c r="C91" s="1"/>
      <c r="D91" s="1" t="s">
        <v>9</v>
      </c>
      <c r="E91" s="1" t="s">
        <v>464</v>
      </c>
      <c r="F91" s="1" t="s">
        <v>308</v>
      </c>
      <c r="G91" s="1"/>
      <c r="H91" s="1" t="s">
        <v>48</v>
      </c>
      <c r="I91" s="1" t="s">
        <v>23</v>
      </c>
      <c r="J91" s="1" t="str">
        <f>IF(LEFT(Table1[[#This Row],[ IFC4.3 unit enumeration]],5)="IFCUn","✔️","❌")</f>
        <v>✔️</v>
      </c>
      <c r="K91" s="1" t="s">
        <v>49</v>
      </c>
      <c r="L91" s="1" t="s">
        <v>11</v>
      </c>
      <c r="M91" s="1" t="s">
        <v>11</v>
      </c>
      <c r="N91" s="1" t="s">
        <v>11</v>
      </c>
      <c r="O91" s="1" t="s">
        <v>49</v>
      </c>
      <c r="P91" s="1" t="s">
        <v>295</v>
      </c>
      <c r="Q91" s="1" t="s">
        <v>302</v>
      </c>
    </row>
    <row r="92" spans="1:17" s="5" customFormat="1" x14ac:dyDescent="0.3">
      <c r="A92" s="1" t="s">
        <v>194</v>
      </c>
      <c r="B92" s="1" t="s">
        <v>195</v>
      </c>
      <c r="C92" s="1"/>
      <c r="D92" s="1" t="s">
        <v>9</v>
      </c>
      <c r="E92" s="1" t="s">
        <v>444</v>
      </c>
      <c r="F92" s="1" t="s">
        <v>312</v>
      </c>
      <c r="G92" s="1"/>
      <c r="H92" s="1" t="s">
        <v>361</v>
      </c>
      <c r="I92" s="1" t="s">
        <v>196</v>
      </c>
      <c r="J92" s="1" t="str">
        <f>IF(LEFT(Table1[[#This Row],[ IFC4.3 unit enumeration]],5)="IFCUn","✔️","❌")</f>
        <v>❌</v>
      </c>
      <c r="K92" s="1" t="s">
        <v>49</v>
      </c>
      <c r="L92" s="1" t="s">
        <v>11</v>
      </c>
      <c r="M92" s="1" t="s">
        <v>11</v>
      </c>
      <c r="N92" s="1" t="s">
        <v>11</v>
      </c>
      <c r="O92" s="1" t="s">
        <v>49</v>
      </c>
      <c r="P92" s="1" t="s">
        <v>295</v>
      </c>
      <c r="Q92" s="1" t="s">
        <v>381</v>
      </c>
    </row>
    <row r="93" spans="1:17" s="5" customFormat="1" x14ac:dyDescent="0.3">
      <c r="A93" s="1" t="s">
        <v>138</v>
      </c>
      <c r="B93" s="1" t="s">
        <v>139</v>
      </c>
      <c r="C93" s="1"/>
      <c r="D93" s="1" t="s">
        <v>9</v>
      </c>
      <c r="E93" s="8" t="s">
        <v>443</v>
      </c>
      <c r="F93" s="1" t="s">
        <v>338</v>
      </c>
      <c r="G93" s="1"/>
      <c r="H93" s="1" t="s">
        <v>132</v>
      </c>
      <c r="I93" s="1" t="s">
        <v>140</v>
      </c>
      <c r="J93" s="1" t="str">
        <f>IF(LEFT(Table1[[#This Row],[ IFC4.3 unit enumeration]],5)="IFCUn","✔️","❌")</f>
        <v>❌</v>
      </c>
      <c r="K93" s="1" t="s">
        <v>49</v>
      </c>
      <c r="L93" s="1" t="s">
        <v>11</v>
      </c>
      <c r="M93" s="1" t="s">
        <v>11</v>
      </c>
      <c r="N93" s="1" t="s">
        <v>11</v>
      </c>
      <c r="O93" s="1" t="s">
        <v>49</v>
      </c>
      <c r="P93" s="1" t="s">
        <v>295</v>
      </c>
      <c r="Q93" s="1" t="s">
        <v>380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quantity-kinds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Tomczak</dc:creator>
  <cp:lastModifiedBy>Artur Tomczak</cp:lastModifiedBy>
  <dcterms:created xsi:type="dcterms:W3CDTF">2025-04-03T11:23:22Z</dcterms:created>
  <dcterms:modified xsi:type="dcterms:W3CDTF">2025-04-04T12:27:28Z</dcterms:modified>
</cp:coreProperties>
</file>