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8145" tabRatio="600" firstSheet="0" activeTab="0" autoFilterDateGrouping="1"/>
  </bookViews>
  <sheets>
    <sheet xmlns:r="http://schemas.openxmlformats.org/officeDocument/2006/relationships" name="TDSheet" sheetId="1" state="visible" r:id="rId1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sz val="7"/>
    </font>
    <font>
      <name val="Arial"/>
      <charset val="204"/>
      <family val="2"/>
      <sz val="8"/>
    </font>
    <font>
      <name val="Arial"/>
      <charset val="204"/>
      <family val="2"/>
      <sz val="6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2" fillId="0" borderId="14"/>
  </cellStyleXfs>
  <cellXfs count="97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right"/>
    </xf>
    <xf numFmtId="0" fontId="0" fillId="0" borderId="3" applyAlignment="1" pivotButton="0" quotePrefix="0" xfId="0">
      <alignment horizontal="centerContinuous" vertical="center"/>
    </xf>
    <xf numFmtId="0" fontId="0" fillId="0" borderId="4" applyAlignment="1" pivotButton="0" quotePrefix="0" xfId="0">
      <alignment horizontal="centerContinuous" vertical="center"/>
    </xf>
    <xf numFmtId="0" fontId="0" fillId="0" borderId="5" applyAlignment="1" pivotButton="0" quotePrefix="0" xfId="0">
      <alignment horizontal="centerContinuous" vertical="center"/>
    </xf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Continuous" vertical="top"/>
    </xf>
    <xf numFmtId="0" fontId="1" fillId="0" borderId="0" applyAlignment="1" pivotButton="0" quotePrefix="0" xfId="0">
      <alignment horizontal="centerContinuous" vertical="top"/>
    </xf>
    <xf numFmtId="0" fontId="3" fillId="0" borderId="0" applyAlignment="1" pivotButton="0" quotePrefix="0" xfId="0">
      <alignment horizontal="right" vertical="center"/>
    </xf>
    <xf numFmtId="0" fontId="0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top"/>
    </xf>
    <xf numFmtId="0" fontId="0" fillId="0" borderId="2" applyAlignment="1" pivotButton="0" quotePrefix="0" xfId="0">
      <alignment horizontal="centerContinuous"/>
    </xf>
    <xf numFmtId="0" fontId="0" fillId="0" borderId="5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Continuous"/>
    </xf>
    <xf numFmtId="0" fontId="0" fillId="0" borderId="6" applyAlignment="1" pivotButton="0" quotePrefix="0" xfId="0">
      <alignment horizontal="centerContinuous"/>
    </xf>
    <xf numFmtId="0" fontId="0" fillId="0" borderId="7" applyAlignment="1" pivotButton="0" quotePrefix="0" xfId="0">
      <alignment horizontal="centerContinuous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Continuous"/>
    </xf>
    <xf numFmtId="0" fontId="0" fillId="0" borderId="9" applyAlignment="1" pivotButton="0" quotePrefix="0" xfId="0">
      <alignment horizontal="centerContinuous"/>
    </xf>
    <xf numFmtId="0" fontId="0" fillId="0" borderId="10" applyAlignment="1" pivotButton="0" quotePrefix="0" xfId="0">
      <alignment horizontal="centerContinuous"/>
    </xf>
    <xf numFmtId="0" fontId="0" fillId="0" borderId="9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right"/>
    </xf>
    <xf numFmtId="0" fontId="1" fillId="0" borderId="0" applyAlignment="1" pivotButton="0" quotePrefix="0" xfId="0">
      <alignment horizontal="centerContinuous"/>
    </xf>
    <xf numFmtId="0" fontId="0" fillId="0" borderId="15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2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right" vertical="center"/>
    </xf>
    <xf numFmtId="0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0" fontId="0" fillId="0" borderId="2" applyAlignment="1" pivotButton="0" quotePrefix="0" xfId="0">
      <alignment horizontal="left" wrapText="1"/>
    </xf>
    <xf numFmtId="0" fontId="0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Continuous" vertical="top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16" applyAlignment="1" pivotButton="0" quotePrefix="0" xfId="0">
      <alignment horizontal="right" wrapText="1"/>
    </xf>
    <xf numFmtId="0" fontId="0" fillId="0" borderId="16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8" pivotButton="0" quotePrefix="0" xfId="0"/>
    <xf numFmtId="0" fontId="0" fillId="0" borderId="11" applyAlignment="1" pivotButton="0" quotePrefix="0" xfId="0">
      <alignment horizontal="center" wrapText="1"/>
    </xf>
    <xf numFmtId="0" fontId="0" fillId="0" borderId="12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left"/>
    </xf>
    <xf numFmtId="2" fontId="0" fillId="0" borderId="5" applyAlignment="1" pivotButton="0" quotePrefix="0" xfId="0">
      <alignment horizontal="right" vertical="center" wrapText="1"/>
    </xf>
    <xf numFmtId="2" fontId="0" fillId="0" borderId="11" applyAlignment="1" pivotButton="0" quotePrefix="0" xfId="0">
      <alignment horizontal="right"/>
    </xf>
    <xf numFmtId="0" fontId="0" fillId="0" borderId="1" applyAlignment="1" pivotButton="0" quotePrefix="0" xfId="0">
      <alignment horizontal="right" wrapText="1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right" vertical="center"/>
    </xf>
    <xf numFmtId="0" fontId="0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16" applyAlignment="1" pivotButton="0" quotePrefix="0" xfId="0">
      <alignment horizontal="left"/>
    </xf>
    <xf numFmtId="0" fontId="0" fillId="0" borderId="16" applyAlignment="1" pivotButton="0" quotePrefix="0" xfId="0">
      <alignment horizontal="left" vertical="top"/>
    </xf>
    <xf numFmtId="2" fontId="0" fillId="0" borderId="1" applyAlignment="1" pivotButton="0" quotePrefix="0" xfId="0">
      <alignment horizontal="right" vertical="center" wrapText="1"/>
    </xf>
    <xf numFmtId="0" fontId="0" fillId="0" borderId="5" applyAlignment="1" pivotButton="0" quotePrefix="0" xfId="0">
      <alignment horizontal="right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6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/>
    </xf>
    <xf numFmtId="0" fontId="0" fillId="0" borderId="9" pivotButton="0" quotePrefix="0" xfId="0"/>
    <xf numFmtId="0" fontId="0" fillId="0" borderId="0" applyAlignment="1" pivotButton="0" quotePrefix="0" xfId="0">
      <alignment horizontal="left"/>
    </xf>
    <xf numFmtId="0" fontId="0" fillId="0" borderId="17" pivotButton="0" quotePrefix="0" xfId="0"/>
    <xf numFmtId="0" fontId="0" fillId="0" borderId="1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6" applyAlignment="1" pivotButton="0" quotePrefix="0" xfId="0">
      <alignment horizontal="left" wrapText="1"/>
    </xf>
    <xf numFmtId="0" fontId="1" fillId="0" borderId="14" applyAlignment="1" pivotButton="0" quotePrefix="0" xfId="0">
      <alignment horizontal="center" vertical="top"/>
    </xf>
    <xf numFmtId="2" fontId="0" fillId="0" borderId="1" applyAlignment="1" pivotButton="0" quotePrefix="0" xfId="0">
      <alignment horizontal="right"/>
    </xf>
    <xf numFmtId="0" fontId="0" fillId="0" borderId="11" applyAlignment="1" pivotButton="0" quotePrefix="0" xfId="0">
      <alignment horizontal="center"/>
    </xf>
    <xf numFmtId="0" fontId="2" fillId="0" borderId="16" applyAlignment="1" pivotButton="0" quotePrefix="0" xfId="0">
      <alignment horizontal="center" wrapText="1"/>
    </xf>
    <xf numFmtId="0" fontId="5" fillId="0" borderId="16" applyAlignment="1" pivotButton="0" quotePrefix="0" xfId="0">
      <alignment horizontal="center"/>
    </xf>
    <xf numFmtId="0" fontId="0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left"/>
    </xf>
    <xf numFmtId="0" fontId="0" fillId="0" borderId="11" pivotButton="0" quotePrefix="0" xfId="0"/>
    <xf numFmtId="0" fontId="4" fillId="0" borderId="14" applyAlignment="1" pivotButton="0" quotePrefix="0" xfId="0">
      <alignment horizontal="center" vertical="top"/>
    </xf>
    <xf numFmtId="0" fontId="0" fillId="0" borderId="3" applyAlignment="1" pivotButton="0" quotePrefix="0" xfId="0">
      <alignment horizontal="right" vertical="center"/>
    </xf>
    <xf numFmtId="0" fontId="0" fillId="0" borderId="1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/>
    </xf>
    <xf numFmtId="0" fontId="0" fillId="0" borderId="1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6" applyAlignment="1" pivotButton="0" quotePrefix="0" xfId="0">
      <alignment horizontal="center"/>
    </xf>
    <xf numFmtId="0" fontId="0" fillId="0" borderId="14" applyAlignment="1" pivotButton="0" quotePrefix="0" xfId="0">
      <alignment horizontal="right" vertical="center"/>
    </xf>
    <xf numFmtId="2" fontId="0" fillId="0" borderId="1" applyAlignment="1" pivotButton="0" quotePrefix="0" xfId="0">
      <alignment horizontal="right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/>
  </sheetPr>
  <dimension ref="A1:CU99"/>
  <sheetViews>
    <sheetView tabSelected="1" topLeftCell="A48" zoomScale="130" zoomScaleNormal="130" workbookViewId="0">
      <selection activeCell="F76" sqref="F76:G76"/>
    </sheetView>
  </sheetViews>
  <sheetFormatPr baseColWidth="8" defaultColWidth="10.5" defaultRowHeight="11.45" customHeight="1"/>
  <cols>
    <col width="0.83203125" customWidth="1" style="75" min="1" max="1"/>
    <col width="3.5" customWidth="1" style="75" min="2" max="2"/>
    <col width="4.6640625" customWidth="1" style="75" min="3" max="3"/>
    <col width="5.33203125" customWidth="1" style="75" min="4" max="4"/>
    <col width="5.6640625" customWidth="1" style="75" min="5" max="5"/>
    <col width="8" customWidth="1" style="75" min="6" max="6"/>
    <col width="5.83203125" customWidth="1" style="75" min="7" max="7"/>
    <col width="4.6640625" customWidth="1" style="75" min="8" max="8"/>
    <col width="3.5" customWidth="1" style="75" min="9" max="9"/>
    <col width="4.6640625" customWidth="1" style="75" min="10" max="11"/>
    <col width="4.1640625" customWidth="1" style="75" min="12" max="12"/>
    <col width="3.5" customWidth="1" style="75" min="13" max="13"/>
    <col width="4.6640625" customWidth="1" style="75" min="14" max="18"/>
    <col width="5.33203125" customWidth="1" style="75" min="19" max="19"/>
    <col width="4.6640625" customWidth="1" style="75" min="20" max="23"/>
    <col width="7.1640625" customWidth="1" style="75" min="24" max="24"/>
    <col width="5.33203125" customWidth="1" style="75" min="25" max="25"/>
  </cols>
  <sheetData>
    <row r="1" ht="21.95" customFormat="1" customHeight="1" s="93">
      <c r="L1" s="92" t="inlineStr">
        <is>
          <t>Унифицированная форма № АО-1
Утверждена постановлением Госкомстата России от  01.08.2001 № 55</t>
        </is>
      </c>
    </row>
    <row r="2" ht="11.1" customFormat="1" customHeight="1" s="93">
      <c r="CM2" t="inlineStr">
        <is>
          <t>Согласовал</t>
        </is>
      </c>
    </row>
    <row r="3" ht="11.1" customFormat="1" customHeight="1" s="93">
      <c r="R3" s="33" t="n"/>
      <c r="S3" s="33" t="n"/>
      <c r="T3" s="33" t="n"/>
      <c r="U3" s="33" t="n"/>
      <c r="V3" s="54" t="inlineStr">
        <is>
          <t>Код</t>
        </is>
      </c>
      <c r="W3" s="48" t="n"/>
      <c r="X3" s="48" t="n"/>
      <c r="Y3" s="49" t="n"/>
    </row>
    <row r="4" ht="11.1" customFormat="1" customHeight="1" s="93">
      <c r="R4" s="95" t="inlineStr">
        <is>
          <t>Форма по ОКУД</t>
        </is>
      </c>
      <c r="V4" s="54" t="n">
        <v>302001</v>
      </c>
      <c r="W4" s="48" t="n"/>
      <c r="X4" s="48" t="n"/>
      <c r="Y4" s="49" t="n"/>
    </row>
    <row r="5" ht="11.1" customFormat="1" customHeight="1" s="93">
      <c r="B5" s="90" t="inlineStr">
        <is>
          <t>ООО "САЙБЕРЛИМФА"</t>
        </is>
      </c>
      <c r="C5" s="46" t="n"/>
      <c r="D5" s="46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n"/>
      <c r="N5" s="46" t="n"/>
      <c r="O5" s="46" t="n"/>
      <c r="P5" s="46" t="n"/>
      <c r="Q5" s="46" t="n"/>
      <c r="R5" s="95" t="inlineStr">
        <is>
          <t>по ОКПО</t>
        </is>
      </c>
      <c r="V5" s="54" t="n">
        <v>5028144</v>
      </c>
      <c r="W5" s="48" t="n"/>
      <c r="X5" s="48" t="n"/>
      <c r="Y5" s="49" t="n"/>
    </row>
    <row r="6" ht="11.1" customHeight="1">
      <c r="B6" s="80" t="inlineStr">
        <is>
          <t>наименование организации</t>
        </is>
      </c>
      <c r="CK6" t="inlineStr">
        <is>
          <t>подпись</t>
        </is>
      </c>
    </row>
    <row r="7" ht="11.1" customFormat="1" customHeight="1" s="93"/>
    <row r="8" ht="11.1" customFormat="1" customHeight="1" s="93">
      <c r="O8" s="1" t="inlineStr">
        <is>
          <t>УТВЕРЖДАЮ</t>
        </is>
      </c>
    </row>
    <row r="9" ht="11.1" customFormat="1" customHeight="1" s="93">
      <c r="O9" s="2" t="inlineStr">
        <is>
          <t>Отчет в сумме</t>
        </is>
      </c>
      <c r="R9" s="3" t="n"/>
      <c r="S9" s="32" t="n"/>
      <c r="T9" s="32" t="n"/>
      <c r="U9" s="32" t="n"/>
      <c r="V9" s="3" t="n"/>
      <c r="W9" s="2" t="inlineStr">
        <is>
          <t>руб.</t>
        </is>
      </c>
      <c r="X9" s="3" t="n"/>
      <c r="Y9" s="2" t="inlineStr">
        <is>
          <t>коп.</t>
        </is>
      </c>
    </row>
    <row r="10" ht="9" customFormat="1" customHeight="1" s="93"/>
    <row r="11" ht="12.95" customFormat="1" customHeight="1" s="93">
      <c r="O11" s="2" t="inlineStr">
        <is>
          <t>Руководитель</t>
        </is>
      </c>
      <c r="R11" s="56" t="inlineStr">
        <is>
          <t>Директор</t>
        </is>
      </c>
      <c r="S11" s="46" t="n"/>
      <c r="T11" s="46" t="n"/>
      <c r="U11" s="46" t="n"/>
      <c r="V11" s="46" t="n"/>
      <c r="W11" s="46" t="n"/>
      <c r="X11" s="46" t="n"/>
      <c r="Y11" s="46" t="n"/>
    </row>
    <row r="12" ht="11.1" customFormat="1" customHeight="1" s="75">
      <c r="G12" s="6" t="inlineStr">
        <is>
          <t>Номер</t>
        </is>
      </c>
      <c r="H12" s="5" t="n"/>
      <c r="I12" s="4" t="n"/>
      <c r="J12" s="54" t="inlineStr">
        <is>
          <t>Дата</t>
        </is>
      </c>
      <c r="K12" s="48" t="n"/>
      <c r="L12" s="48" t="n"/>
      <c r="M12" s="49" t="n"/>
      <c r="R12" s="9" t="inlineStr">
        <is>
          <t>должность</t>
        </is>
      </c>
      <c r="S12" s="8" t="n"/>
      <c r="T12" s="8" t="n"/>
      <c r="U12" s="8" t="n"/>
      <c r="V12" s="8" t="n"/>
      <c r="W12" s="23" t="n"/>
      <c r="X12" s="23" t="n"/>
      <c r="Y12" s="23" t="n"/>
    </row>
    <row r="13" ht="12.95" customFormat="1" customHeight="1" s="93">
      <c r="F13" s="10" t="inlineStr">
        <is>
          <t>АВАНСОВЫЙ ОТЧЕТ</t>
        </is>
      </c>
      <c r="G13" s="54" t="n"/>
      <c r="H13" s="48" t="n"/>
      <c r="I13" s="49" t="n"/>
      <c r="J13" s="54" t="n"/>
      <c r="K13" s="48" t="n"/>
      <c r="L13" s="48" t="n"/>
      <c r="M13" s="49" t="n"/>
      <c r="O13" s="11" t="n"/>
      <c r="P13" s="11" t="n"/>
      <c r="Q13" s="11" t="n"/>
      <c r="R13" s="11" t="n"/>
      <c r="T13" s="79" t="inlineStr">
        <is>
          <t>Шанин А.А.</t>
        </is>
      </c>
      <c r="U13" s="46" t="n"/>
      <c r="V13" s="46" t="n"/>
      <c r="W13" s="46" t="n"/>
      <c r="X13" s="46" t="n"/>
      <c r="Y13" s="46" t="n"/>
    </row>
    <row r="14" ht="11.1" customFormat="1" customHeight="1" s="75">
      <c r="O14" s="9" t="inlineStr">
        <is>
          <t>подпись</t>
        </is>
      </c>
      <c r="P14" s="9" t="n"/>
      <c r="Q14" s="9" t="n"/>
      <c r="R14" s="9" t="n"/>
      <c r="T14" s="9" t="inlineStr">
        <is>
          <t>расшифровка подписи</t>
        </is>
      </c>
      <c r="U14" s="9" t="n"/>
      <c r="V14" s="9" t="n"/>
      <c r="W14" s="23" t="n"/>
      <c r="X14" s="23" t="n"/>
      <c r="Y14" s="23" t="n"/>
      <c r="CJ14" t="inlineStr">
        <is>
          <t>Иванов Пётр Алексеевич</t>
        </is>
      </c>
    </row>
    <row r="15" ht="12.95" customFormat="1" customHeight="1" s="93">
      <c r="O15" s="34" t="n"/>
      <c r="P15" s="38" t="n"/>
      <c r="Q15" s="38" t="n"/>
      <c r="R15" s="38" t="n"/>
      <c r="S15" s="38" t="n"/>
      <c r="T15" s="38" t="n"/>
      <c r="U15" s="38" t="n"/>
      <c r="V15" s="38" t="n"/>
      <c r="W15" s="38" t="n"/>
      <c r="X15" s="38" t="n"/>
      <c r="Y15" s="38" t="n"/>
    </row>
    <row r="16" ht="11.1" customFormat="1" customHeight="1" s="93"/>
    <row r="17" ht="11.1" customFormat="1" customHeight="1" s="93">
      <c r="T17" s="54" t="inlineStr">
        <is>
          <t>Код</t>
        </is>
      </c>
      <c r="U17" s="48" t="n"/>
      <c r="V17" s="48" t="n"/>
      <c r="W17" s="48" t="n"/>
      <c r="X17" s="48" t="n"/>
      <c r="Y17" s="49" t="n"/>
    </row>
    <row r="18" ht="9" customFormat="1" customHeight="1" s="75">
      <c r="T18" s="73" t="n"/>
      <c r="U18" s="53" t="n"/>
      <c r="V18" s="53" t="n"/>
      <c r="W18" s="53" t="n"/>
      <c r="X18" s="53" t="n"/>
      <c r="Y18" s="64" t="n"/>
    </row>
    <row r="19" ht="11.1" customFormat="1" customHeight="1" s="93">
      <c r="B19" s="75" t="inlineStr">
        <is>
          <t>Структурное подразделение</t>
        </is>
      </c>
      <c r="H19" s="65" t="inlineStr">
        <is>
          <t>Исследовательский центр</t>
        </is>
      </c>
      <c r="I19" s="46" t="n"/>
      <c r="J19" s="46" t="n"/>
      <c r="K19" s="46" t="n"/>
      <c r="L19" s="46" t="n"/>
      <c r="M19" s="46" t="n"/>
      <c r="N19" s="46" t="n"/>
      <c r="O19" s="46" t="n"/>
      <c r="P19" s="46" t="n"/>
      <c r="Q19" s="46" t="n"/>
      <c r="R19" s="46" t="n"/>
      <c r="S19" s="46" t="n"/>
      <c r="T19" s="82" t="n"/>
      <c r="U19" s="46" t="n"/>
      <c r="V19" s="46" t="n"/>
      <c r="W19" s="46" t="n"/>
      <c r="X19" s="46" t="n"/>
      <c r="Y19" s="51" t="n"/>
      <c r="CK19" t="inlineStr">
        <is>
          <t>расшифровка подписи</t>
        </is>
      </c>
    </row>
    <row r="20" ht="9" customFormat="1" customHeight="1" s="75">
      <c r="S20" s="17" t="n"/>
      <c r="T20" s="14" t="n"/>
      <c r="U20" s="15" t="n"/>
      <c r="V20" s="15" t="n"/>
      <c r="W20" s="15" t="n"/>
      <c r="X20" s="15" t="n"/>
      <c r="Y20" s="16" t="n"/>
    </row>
    <row r="21" ht="11.1" customHeight="1">
      <c r="B21" s="75" t="inlineStr">
        <is>
          <t>Подотчетное лицо</t>
        </is>
      </c>
      <c r="F21" s="56" t="inlineStr">
        <is>
          <t>Иванов Пётр Алексеевич</t>
        </is>
      </c>
      <c r="G21" s="46" t="n"/>
      <c r="H21" s="46" t="n"/>
      <c r="I21" s="46" t="n"/>
      <c r="J21" s="46" t="n"/>
      <c r="K21" s="46" t="n"/>
      <c r="L21" s="46" t="n"/>
      <c r="M21" s="46" t="n"/>
      <c r="N21" s="46" t="n"/>
      <c r="O21" s="46" t="n"/>
      <c r="S21" s="17" t="inlineStr">
        <is>
          <t>Табельный номер</t>
        </is>
      </c>
      <c r="T21" s="82" t="n">
        <v>116</v>
      </c>
      <c r="U21" s="46" t="n"/>
      <c r="V21" s="46" t="n"/>
      <c r="W21" s="46" t="n"/>
      <c r="X21" s="46" t="n"/>
      <c r="Y21" s="51" t="n"/>
    </row>
    <row r="22" ht="9" customFormat="1" customHeight="1" s="75">
      <c r="F22" s="9" t="inlineStr">
        <is>
          <t>фамилия, инициалы</t>
        </is>
      </c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</row>
    <row r="23" ht="44.1" customFormat="1" customHeight="1" s="75">
      <c r="B23" s="75" t="inlineStr">
        <is>
          <t>Профессия (должность)</t>
        </is>
      </c>
      <c r="G23" s="79" t="inlineStr">
        <is>
          <t>Младший исследователь</t>
        </is>
      </c>
      <c r="H23" s="46" t="n"/>
      <c r="I23" s="46" t="n"/>
      <c r="J23" s="46" t="n"/>
      <c r="K23" s="46" t="n"/>
      <c r="M23" s="75" t="inlineStr">
        <is>
          <t>Назначение аванса</t>
        </is>
      </c>
      <c r="Q23" s="79" t="inlineStr">
        <is>
          <t>Выполнение работ по договору №DOCS-0000021166 в рамках реализации требований федерального закона N18, Армения, г. Ереван</t>
        </is>
      </c>
      <c r="R23" s="46" t="n"/>
      <c r="S23" s="46" t="n"/>
      <c r="T23" s="46" t="n"/>
      <c r="U23" s="46" t="n"/>
      <c r="V23" s="46" t="n"/>
      <c r="W23" s="46" t="n"/>
      <c r="X23" s="46" t="n"/>
      <c r="Y23" s="46" t="n"/>
    </row>
    <row r="24" ht="11.1" customFormat="1" customHeight="1" s="75"/>
    <row r="25" ht="11.1" customFormat="1" customHeight="1" s="18">
      <c r="B25" s="21" t="inlineStr">
        <is>
          <t>Наименование показателя</t>
        </is>
      </c>
      <c r="C25" s="20" t="n"/>
      <c r="D25" s="20" t="n"/>
      <c r="E25" s="20" t="n"/>
      <c r="F25" s="20" t="n"/>
      <c r="G25" s="20" t="n"/>
      <c r="H25" s="20" t="n"/>
      <c r="I25" s="19" t="n"/>
      <c r="J25" s="63" t="inlineStr">
        <is>
          <t>Сумма, руб.коп.</t>
        </is>
      </c>
      <c r="K25" s="53" t="n"/>
      <c r="L25" s="64" t="n"/>
      <c r="N25" s="63" t="inlineStr">
        <is>
          <t>Бухгалтерская запись</t>
        </is>
      </c>
      <c r="O25" s="53" t="n"/>
      <c r="P25" s="53" t="n"/>
      <c r="Q25" s="53" t="n"/>
      <c r="R25" s="53" t="n"/>
      <c r="S25" s="53" t="n"/>
      <c r="T25" s="53" t="n"/>
      <c r="U25" s="53" t="n"/>
      <c r="V25" s="53" t="n"/>
      <c r="W25" s="53" t="n"/>
      <c r="X25" s="53" t="n"/>
      <c r="Y25" s="64" t="n"/>
    </row>
    <row r="26" ht="11.1" customFormat="1" customHeight="1" s="18">
      <c r="B26" s="24" t="inlineStr">
        <is>
          <t>Предыдущий</t>
        </is>
      </c>
      <c r="C26" s="23" t="n"/>
      <c r="D26" s="23" t="n"/>
      <c r="E26" s="23" t="n"/>
      <c r="F26" s="65" t="inlineStr">
        <is>
          <t>остаток</t>
        </is>
      </c>
      <c r="G26" s="46" t="n"/>
      <c r="H26" s="46" t="n"/>
      <c r="I26" s="22" t="n"/>
      <c r="J26" s="81" t="n"/>
      <c r="K26" s="48" t="n"/>
      <c r="L26" s="49" t="n"/>
      <c r="N26" s="61" t="inlineStr">
        <is>
          <t>дебет</t>
        </is>
      </c>
      <c r="O26" s="48" t="n"/>
      <c r="P26" s="48" t="n"/>
      <c r="Q26" s="48" t="n"/>
      <c r="R26" s="48" t="n"/>
      <c r="S26" s="49" t="n"/>
      <c r="T26" s="61" t="inlineStr">
        <is>
          <t>кредит</t>
        </is>
      </c>
      <c r="U26" s="48" t="n"/>
      <c r="V26" s="48" t="n"/>
      <c r="W26" s="48" t="n"/>
      <c r="X26" s="48" t="n"/>
      <c r="Y26" s="49" t="n"/>
    </row>
    <row r="27" ht="11.1" customFormat="1" customHeight="1" s="18">
      <c r="B27" s="25" t="inlineStr">
        <is>
          <t>аванс</t>
        </is>
      </c>
      <c r="C27" s="13" t="n"/>
      <c r="D27" s="13" t="n"/>
      <c r="E27" s="13" t="n"/>
      <c r="F27" s="65" t="inlineStr">
        <is>
          <t>перерасход</t>
        </is>
      </c>
      <c r="G27" s="46" t="n"/>
      <c r="H27" s="46" t="n"/>
      <c r="I27" s="34" t="n"/>
      <c r="J27" s="58" t="n"/>
      <c r="K27" s="46" t="n"/>
      <c r="L27" s="51" t="n"/>
      <c r="N27" s="50" t="inlineStr">
        <is>
          <t>счет, субсчет</t>
        </is>
      </c>
      <c r="O27" s="46" t="n"/>
      <c r="P27" s="51" t="n"/>
      <c r="Q27" s="91" t="inlineStr">
        <is>
          <t>сумма, руб.коп.</t>
        </is>
      </c>
      <c r="R27" s="46" t="n"/>
      <c r="S27" s="51" t="n"/>
      <c r="T27" s="50" t="inlineStr">
        <is>
          <t>счет, субсчет</t>
        </is>
      </c>
      <c r="U27" s="46" t="n"/>
      <c r="V27" s="51" t="n"/>
      <c r="W27" s="91" t="inlineStr">
        <is>
          <t>сумма, руб.коп.</t>
        </is>
      </c>
      <c r="X27" s="46" t="n"/>
      <c r="Y27" s="51" t="n"/>
    </row>
    <row r="28" ht="11.1" customFormat="1" customHeight="1" s="18">
      <c r="B28" s="77" t="inlineStr">
        <is>
          <t>Получен аванс 1. из кассы</t>
        </is>
      </c>
      <c r="C28" s="46" t="n"/>
      <c r="D28" s="46" t="n"/>
      <c r="E28" s="46" t="n"/>
      <c r="F28" s="46" t="n"/>
      <c r="G28" s="46" t="n"/>
      <c r="H28" s="46" t="n"/>
      <c r="I28" s="34" t="n"/>
      <c r="J28" s="58" t="n">
        <v>29019</v>
      </c>
      <c r="K28" s="46" t="n"/>
      <c r="L28" s="51" t="n"/>
      <c r="N28" s="50" t="n"/>
      <c r="O28" s="46" t="n"/>
      <c r="P28" s="51" t="n"/>
      <c r="Q28" s="45" t="n"/>
      <c r="R28" s="46" t="n"/>
      <c r="S28" s="46" t="n"/>
      <c r="T28" s="69" t="n"/>
      <c r="U28" s="46" t="n"/>
      <c r="V28" s="51" t="n"/>
      <c r="W28" s="59" t="n"/>
      <c r="X28" s="48" t="n"/>
      <c r="Y28" s="49" t="n"/>
    </row>
    <row r="29" ht="11.1" customFormat="1" customHeight="1" s="18">
      <c r="B29" s="77" t="inlineStr">
        <is>
          <t>1а. в валюте (справочно)</t>
        </is>
      </c>
      <c r="C29" s="46" t="n"/>
      <c r="D29" s="46" t="n"/>
      <c r="E29" s="46" t="n"/>
      <c r="F29" s="46" t="n"/>
      <c r="G29" s="86" t="n"/>
      <c r="H29" s="48" t="n"/>
      <c r="I29" s="48" t="n"/>
      <c r="J29" s="48" t="n"/>
      <c r="K29" s="48" t="n"/>
      <c r="L29" s="49" t="n"/>
      <c r="N29" s="50" t="n"/>
      <c r="O29" s="46" t="n"/>
      <c r="P29" s="51" t="n"/>
      <c r="Q29" s="45" t="n"/>
      <c r="R29" s="46" t="n"/>
      <c r="S29" s="46" t="n"/>
      <c r="T29" s="69" t="n"/>
      <c r="U29" s="46" t="n"/>
      <c r="V29" s="51" t="n"/>
      <c r="W29" s="59" t="n"/>
      <c r="X29" s="48" t="n"/>
      <c r="Y29" s="49" t="n"/>
    </row>
    <row r="30" ht="11.1" customFormat="1" customHeight="1" s="18">
      <c r="B30" s="77" t="inlineStr">
        <is>
          <t>2. по банковским картам</t>
        </is>
      </c>
      <c r="C30" s="46" t="n"/>
      <c r="D30" s="46" t="n"/>
      <c r="E30" s="46" t="n"/>
      <c r="F30" s="46" t="n"/>
      <c r="G30" s="34" t="n"/>
      <c r="H30" s="34" t="n"/>
      <c r="I30" s="34" t="n"/>
      <c r="J30" s="58" t="n">
        <v>9500</v>
      </c>
      <c r="K30" s="46" t="n"/>
      <c r="L30" s="51" t="n"/>
      <c r="N30" s="50" t="n"/>
      <c r="O30" s="46" t="n"/>
      <c r="P30" s="51" t="n"/>
      <c r="Q30" s="45" t="n"/>
      <c r="R30" s="46" t="n"/>
      <c r="S30" s="46" t="n"/>
      <c r="T30" s="69" t="n"/>
      <c r="U30" s="46" t="n"/>
      <c r="V30" s="51" t="n"/>
      <c r="W30" s="59" t="n"/>
      <c r="X30" s="48" t="n"/>
      <c r="Y30" s="49" t="n"/>
    </row>
    <row r="31" ht="11.1" customFormat="1" customHeight="1" s="18">
      <c r="B31" s="77" t="inlineStr">
        <is>
          <t>2а. в валюте (справочно)</t>
        </is>
      </c>
      <c r="C31" s="46" t="n"/>
      <c r="D31" s="46" t="n"/>
      <c r="E31" s="46" t="n"/>
      <c r="F31" s="46" t="n"/>
      <c r="G31" s="86" t="n"/>
      <c r="H31" s="48" t="n"/>
      <c r="I31" s="48" t="n"/>
      <c r="J31" s="48" t="n"/>
      <c r="K31" s="48" t="n"/>
      <c r="L31" s="49" t="n"/>
      <c r="N31" s="50" t="n"/>
      <c r="O31" s="46" t="n"/>
      <c r="P31" s="51" t="n"/>
      <c r="Q31" s="45" t="n"/>
      <c r="R31" s="46" t="n"/>
      <c r="S31" s="46" t="n"/>
      <c r="T31" s="69" t="n"/>
      <c r="U31" s="46" t="n"/>
      <c r="V31" s="51" t="n"/>
      <c r="W31" s="59" t="n"/>
      <c r="X31" s="48" t="n"/>
      <c r="Y31" s="49" t="n"/>
    </row>
    <row r="32" ht="11.1" customFormat="1" customHeight="1" s="18">
      <c r="B32" s="77" t="inlineStr">
        <is>
          <t>Итого получено</t>
        </is>
      </c>
      <c r="C32" s="34" t="n"/>
      <c r="D32" s="34" t="n"/>
      <c r="E32" s="34" t="n"/>
      <c r="F32" s="34" t="n"/>
      <c r="G32" s="34" t="n"/>
      <c r="H32" s="34" t="n"/>
      <c r="I32" s="34" t="n"/>
      <c r="J32" s="58">
        <f>($J$28+$J$30)</f>
        <v/>
      </c>
      <c r="K32" s="46" t="n"/>
      <c r="L32" s="51" t="n"/>
      <c r="N32" s="50" t="n"/>
      <c r="O32" s="46" t="n"/>
      <c r="P32" s="51" t="n"/>
      <c r="Q32" s="45" t="n"/>
      <c r="R32" s="46" t="n"/>
      <c r="S32" s="46" t="n"/>
      <c r="T32" s="69" t="n"/>
      <c r="U32" s="46" t="n"/>
      <c r="V32" s="51" t="n"/>
      <c r="W32" s="59" t="n"/>
      <c r="X32" s="48" t="n"/>
      <c r="Y32" s="49" t="n"/>
    </row>
    <row r="33" ht="11.1" customFormat="1" customHeight="1" s="18">
      <c r="B33" s="77" t="inlineStr">
        <is>
          <t>Израсходовано</t>
        </is>
      </c>
      <c r="C33" s="34" t="n"/>
      <c r="D33" s="34" t="n"/>
      <c r="E33" s="34" t="n"/>
      <c r="F33" s="34" t="n"/>
      <c r="G33" s="34" t="n"/>
      <c r="H33" s="34" t="n"/>
      <c r="I33" s="34" t="n"/>
      <c r="J33" s="58">
        <f>$L$80</f>
        <v/>
      </c>
      <c r="K33" s="46" t="n"/>
      <c r="L33" s="51" t="n"/>
      <c r="N33" s="50" t="n"/>
      <c r="O33" s="46" t="n"/>
      <c r="P33" s="51" t="n"/>
      <c r="Q33" s="45" t="n"/>
      <c r="R33" s="46" t="n"/>
      <c r="S33" s="46" t="n"/>
      <c r="T33" s="69" t="n"/>
      <c r="U33" s="46" t="n"/>
      <c r="V33" s="51" t="n"/>
      <c r="W33" s="59" t="n"/>
      <c r="X33" s="48" t="n"/>
      <c r="Y33" s="49" t="n"/>
    </row>
    <row r="34" ht="11.1" customFormat="1" customHeight="1" s="18">
      <c r="B34" s="26" t="n"/>
      <c r="C34" s="35" t="inlineStr">
        <is>
          <t>остаток</t>
        </is>
      </c>
      <c r="D34" s="34" t="n"/>
      <c r="E34" s="34" t="n"/>
      <c r="F34" s="34" t="n"/>
      <c r="G34" s="34" t="n"/>
      <c r="H34" s="34" t="n"/>
      <c r="I34" s="34" t="n"/>
      <c r="J34" s="58">
        <f>IF($J$32&gt;$J$33, $J$32-$J$33,0)</f>
        <v/>
      </c>
      <c r="K34" s="46" t="n"/>
      <c r="L34" s="51" t="n"/>
      <c r="N34" s="50" t="n"/>
      <c r="O34" s="46" t="n"/>
      <c r="P34" s="51" t="n"/>
      <c r="Q34" s="45" t="n"/>
      <c r="R34" s="46" t="n"/>
      <c r="S34" s="46" t="n"/>
      <c r="T34" s="69" t="n"/>
      <c r="U34" s="46" t="n"/>
      <c r="V34" s="51" t="n"/>
      <c r="W34" s="59" t="n"/>
      <c r="X34" s="48" t="n"/>
      <c r="Y34" s="49" t="n"/>
    </row>
    <row r="35" ht="11.1" customFormat="1" customHeight="1" s="18">
      <c r="B35" s="36" t="n"/>
      <c r="C35" s="35" t="inlineStr">
        <is>
          <t>перерасход</t>
        </is>
      </c>
      <c r="D35" s="34" t="n"/>
      <c r="E35" s="34" t="n"/>
      <c r="F35" s="34" t="n"/>
      <c r="G35" s="34" t="n"/>
      <c r="H35" s="34" t="n"/>
      <c r="I35" s="34" t="n"/>
      <c r="J35" s="58">
        <f>IF($J$33&gt;$J$32,$J$33-$J$32,0)</f>
        <v/>
      </c>
      <c r="K35" s="46" t="n"/>
      <c r="L35" s="51" t="n"/>
      <c r="N35" s="50" t="n"/>
      <c r="O35" s="46" t="n"/>
      <c r="P35" s="51" t="n"/>
      <c r="Q35" s="45" t="n"/>
      <c r="R35" s="46" t="n"/>
      <c r="S35" s="46" t="n"/>
      <c r="T35" s="69" t="n"/>
      <c r="U35" s="46" t="n"/>
      <c r="V35" s="51" t="n"/>
      <c r="W35" s="59" t="n"/>
      <c r="X35" s="48" t="n"/>
      <c r="Y35" s="49" t="n"/>
    </row>
    <row r="36" ht="11.1" customFormat="1" customHeight="1" s="75"/>
    <row r="37" ht="11.1" customFormat="1" customHeight="1" s="75">
      <c r="B37" s="75" t="inlineStr">
        <is>
          <t>Приложение</t>
        </is>
      </c>
      <c r="E37" s="35" t="n"/>
      <c r="F37" s="35" t="n"/>
      <c r="G37" s="75" t="inlineStr">
        <is>
          <t>документов на</t>
        </is>
      </c>
      <c r="J37" s="35" t="n"/>
      <c r="K37" s="35" t="n"/>
      <c r="L37" s="75" t="inlineStr">
        <is>
          <t>листах</t>
        </is>
      </c>
    </row>
    <row r="38" ht="11.1" customFormat="1" customHeight="1" s="75"/>
    <row r="39" ht="11.1" customFormat="1" customHeight="1" s="75">
      <c r="B39" s="75" t="inlineStr">
        <is>
          <t>Отчет проверен. К утверждению в сумме:</t>
        </is>
      </c>
      <c r="J39" s="65" t="n"/>
      <c r="K39" s="46" t="n"/>
      <c r="L39" s="46" t="n"/>
      <c r="M39" s="46" t="n"/>
      <c r="N39" s="46" t="n"/>
      <c r="O39" s="46" t="n"/>
      <c r="P39" s="46" t="n"/>
      <c r="Q39" s="46" t="n"/>
      <c r="R39" s="46" t="n"/>
      <c r="S39" s="46" t="n"/>
      <c r="T39" s="46" t="n"/>
      <c r="U39" s="46" t="n"/>
      <c r="V39" s="46" t="n"/>
      <c r="W39" s="46" t="n"/>
      <c r="X39" s="46" t="n"/>
      <c r="Y39" s="46" t="n"/>
    </row>
    <row r="40" ht="11.1" customFormat="1" customHeight="1" s="75">
      <c r="J40" s="88" t="inlineStr">
        <is>
          <t>сумма прописью</t>
        </is>
      </c>
    </row>
    <row r="41" ht="11.1" customFormat="1" customHeight="1" s="75"/>
    <row r="42" ht="11.1" customFormat="1" customHeight="1" s="75">
      <c r="B42" s="75" t="inlineStr">
        <is>
          <t>Главный бухгалтер</t>
        </is>
      </c>
      <c r="F42" s="35" t="n"/>
      <c r="G42" s="35" t="n"/>
      <c r="H42" s="35" t="n"/>
      <c r="I42" s="35" t="n"/>
      <c r="J42" s="35" t="n"/>
      <c r="K42" s="35" t="n"/>
      <c r="L42" s="35" t="n"/>
      <c r="N42" s="37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</row>
    <row r="43" ht="11.1" customFormat="1" customHeight="1" s="75">
      <c r="F43" s="9" t="inlineStr">
        <is>
          <t>подпись</t>
        </is>
      </c>
      <c r="G43" s="9" t="n"/>
      <c r="H43" s="9" t="n"/>
      <c r="I43" s="9" t="n"/>
      <c r="J43" s="9" t="n"/>
      <c r="K43" s="9" t="n"/>
      <c r="L43" s="9" t="n"/>
      <c r="N43" s="9" t="inlineStr">
        <is>
          <t>расшифровка подписи</t>
        </is>
      </c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</row>
    <row r="44" ht="11.1" customHeight="1">
      <c r="B44" s="75" t="inlineStr">
        <is>
          <t>Бухгалтер</t>
        </is>
      </c>
      <c r="F44" s="35" t="n"/>
      <c r="G44" s="35" t="n"/>
      <c r="H44" s="35" t="n"/>
      <c r="I44" s="35" t="n"/>
      <c r="J44" s="35" t="n"/>
      <c r="K44" s="35" t="n"/>
      <c r="L44" s="35" t="n"/>
      <c r="N44" s="35" t="n"/>
      <c r="O44" s="35" t="n"/>
      <c r="P44" s="35" t="n"/>
      <c r="Q44" s="35" t="n"/>
      <c r="R44" s="35" t="n"/>
      <c r="S44" s="35" t="n"/>
      <c r="T44" s="35" t="n"/>
      <c r="U44" s="35" t="n"/>
      <c r="V44" s="35" t="n"/>
      <c r="W44" s="35" t="n"/>
      <c r="X44" s="35" t="n"/>
      <c r="Y44" s="35" t="n"/>
    </row>
    <row r="45" ht="11.1" customFormat="1" customHeight="1" s="75">
      <c r="F45" s="9" t="inlineStr">
        <is>
          <t>подпись</t>
        </is>
      </c>
      <c r="G45" s="9" t="n"/>
      <c r="H45" s="9" t="n"/>
      <c r="I45" s="9" t="n"/>
      <c r="J45" s="9" t="n"/>
      <c r="K45" s="9" t="n"/>
      <c r="L45" s="9" t="n"/>
      <c r="N45" s="9" t="inlineStr">
        <is>
          <t>расшифровка подписи</t>
        </is>
      </c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</row>
    <row r="46" ht="11.1" customHeight="1"/>
    <row r="47" ht="11.1" customFormat="1" customHeight="1" s="75"/>
    <row r="48" ht="15" customFormat="1" customHeight="1" s="75">
      <c r="B48" s="66" t="inlineStr">
        <is>
          <t>Остаток внесен</t>
        </is>
      </c>
      <c r="C48" s="46" t="n"/>
      <c r="D48" s="46" t="n"/>
      <c r="E48" s="46" t="n"/>
      <c r="F48" s="17" t="inlineStr">
        <is>
          <t>в сумме</t>
        </is>
      </c>
      <c r="G48" s="61" t="n"/>
      <c r="H48" s="53" t="n"/>
      <c r="I48" s="64" t="n"/>
      <c r="J48" s="27" t="inlineStr">
        <is>
          <t>руб.</t>
        </is>
      </c>
      <c r="K48" s="86" t="n"/>
      <c r="L48" s="23" t="inlineStr">
        <is>
          <t>коп.  по кассовому ордеру №</t>
        </is>
      </c>
      <c r="M48" s="23" t="n"/>
      <c r="N48" s="23" t="n"/>
      <c r="O48" s="23" t="n"/>
      <c r="P48" s="23" t="n"/>
      <c r="Q48" s="23" t="n"/>
      <c r="R48" s="34" t="n"/>
      <c r="S48" s="18" t="n"/>
      <c r="T48" s="28" t="inlineStr">
        <is>
          <t>"        "</t>
        </is>
      </c>
      <c r="U48" s="34" t="n"/>
      <c r="V48" s="34" t="n"/>
      <c r="W48" s="34" t="n"/>
      <c r="X48" s="78" t="inlineStr">
        <is>
          <t>20        г.</t>
        </is>
      </c>
    </row>
    <row r="49" ht="12.95" customFormat="1" customHeight="1" s="75">
      <c r="B49" s="78" t="inlineStr">
        <is>
          <t>Перерасход выдан</t>
        </is>
      </c>
      <c r="G49" s="70" t="n"/>
      <c r="H49" s="46" t="n"/>
      <c r="I49" s="51" t="n"/>
      <c r="K49" s="87" t="n"/>
    </row>
    <row r="50" ht="11.1" customFormat="1" customHeight="1" s="75"/>
    <row r="51" ht="11.1" customHeight="1">
      <c r="B51" s="75" t="inlineStr">
        <is>
          <t>Бухгалтер (кассир)</t>
        </is>
      </c>
      <c r="F51" s="35" t="n"/>
      <c r="G51" s="34" t="n"/>
      <c r="H51" s="34" t="n"/>
      <c r="I51" s="34" t="n"/>
      <c r="J51" s="34" t="n"/>
      <c r="L51" s="65" t="n"/>
      <c r="M51" s="46" t="n"/>
      <c r="N51" s="46" t="n"/>
      <c r="O51" s="46" t="n"/>
      <c r="P51" s="46" t="n"/>
      <c r="Q51" s="46" t="n"/>
      <c r="R51" s="46" t="n"/>
      <c r="T51" s="28" t="inlineStr">
        <is>
          <t>"        "</t>
        </is>
      </c>
      <c r="U51" s="34" t="n"/>
      <c r="V51" s="34" t="n"/>
      <c r="W51" s="34" t="n"/>
      <c r="X51" s="78" t="inlineStr">
        <is>
          <t>20        г.</t>
        </is>
      </c>
    </row>
    <row r="52" ht="11.1" customHeight="1">
      <c r="F52" s="9" t="inlineStr">
        <is>
          <t>подпись</t>
        </is>
      </c>
      <c r="G52" s="9" t="n"/>
      <c r="H52" s="9" t="n"/>
      <c r="I52" s="9" t="n"/>
      <c r="J52" s="9" t="n"/>
      <c r="L52" s="9" t="inlineStr">
        <is>
          <t>расшифровка подписи</t>
        </is>
      </c>
      <c r="M52" s="29" t="n"/>
      <c r="N52" s="23" t="n"/>
      <c r="O52" s="9" t="n"/>
      <c r="P52" s="9" t="n"/>
      <c r="Q52" s="9" t="n"/>
      <c r="R52" s="9" t="n"/>
      <c r="Y52" s="12" t="n"/>
    </row>
    <row r="53" ht="30.95" customFormat="1" customHeight="1" s="75">
      <c r="B53" s="30" t="n"/>
      <c r="C53" s="30" t="n"/>
      <c r="D53" s="30" t="n"/>
      <c r="E53" s="30" t="n"/>
      <c r="F53" s="30" t="n"/>
      <c r="G53" s="30" t="n"/>
      <c r="H53" s="30" t="n"/>
      <c r="I53" s="30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</row>
    <row r="54" ht="30.95" customFormat="1" customHeight="1" s="75">
      <c r="B54" s="9" t="inlineStr">
        <is>
          <t>л и н и я   о т р е з а</t>
        </is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</row>
    <row r="55" ht="11.1" customHeight="1"/>
    <row r="56" ht="11.1" customHeight="1">
      <c r="B56" s="31" t="inlineStr">
        <is>
          <t>Расписка.</t>
        </is>
      </c>
      <c r="E56" s="75" t="inlineStr">
        <is>
          <t>Принят к проверке от</t>
        </is>
      </c>
      <c r="I56" s="83" t="inlineStr">
        <is>
          <t>Иванов Пётр Алексеевич</t>
        </is>
      </c>
      <c r="J56" s="46" t="n"/>
      <c r="K56" s="46" t="n"/>
      <c r="L56" s="46" t="n"/>
      <c r="M56" s="46" t="n"/>
      <c r="N56" s="46" t="n"/>
      <c r="O56" s="46" t="n"/>
      <c r="P56" s="46" t="n"/>
      <c r="Q56" s="46" t="n"/>
      <c r="R56" s="75" t="inlineStr">
        <is>
          <t>авансовый отчет №</t>
        </is>
      </c>
      <c r="V56" s="65" t="n"/>
      <c r="W56" s="46" t="n"/>
      <c r="X56" s="46" t="n"/>
      <c r="Y56" s="75" t="inlineStr">
        <is>
          <t>от</t>
        </is>
      </c>
    </row>
    <row r="57" ht="11.1" customHeight="1">
      <c r="E57" s="66" t="n"/>
      <c r="F57" s="46" t="n"/>
      <c r="G57" s="46" t="n"/>
      <c r="H57" s="8" t="inlineStr">
        <is>
          <t>на сумму</t>
        </is>
      </c>
      <c r="I57" s="8" t="n"/>
      <c r="J57" s="8" t="n"/>
      <c r="K57" s="66" t="n"/>
      <c r="L57" s="46" t="n"/>
      <c r="M57" s="46" t="n"/>
      <c r="N57" s="46" t="n"/>
      <c r="O57" s="46" t="n"/>
      <c r="P57" s="46" t="n"/>
      <c r="Q57" s="46" t="n"/>
      <c r="R57" s="46" t="n"/>
      <c r="S57" s="46" t="n"/>
      <c r="T57" s="46" t="n"/>
      <c r="U57" s="46" t="n"/>
      <c r="V57" s="46" t="n"/>
      <c r="W57" s="46" t="n"/>
      <c r="X57" s="31" t="inlineStr">
        <is>
          <t>,</t>
        </is>
      </c>
    </row>
    <row r="58" ht="11.1" customHeight="1">
      <c r="E58" s="75" t="inlineStr">
        <is>
          <t xml:space="preserve"> количество документов </t>
        </is>
      </c>
      <c r="I58" s="71" t="n"/>
      <c r="J58" s="46" t="n"/>
      <c r="K58" s="18" t="inlineStr">
        <is>
          <t>на</t>
        </is>
      </c>
      <c r="L58" s="71" t="n"/>
      <c r="M58" s="46" t="n"/>
      <c r="N58" s="75" t="inlineStr">
        <is>
          <t>листах.</t>
        </is>
      </c>
    </row>
    <row r="59" ht="11.1" customHeight="1"/>
    <row r="60" ht="11.1" customHeight="1">
      <c r="B60" s="75" t="inlineStr">
        <is>
          <t>Бухгалтер</t>
        </is>
      </c>
      <c r="E60" s="35" t="n"/>
      <c r="F60" s="35" t="n"/>
      <c r="G60" s="34" t="n"/>
      <c r="H60" s="34" t="n"/>
      <c r="I60" s="34" t="n"/>
      <c r="J60" s="34" t="n"/>
      <c r="L60" s="65" t="n"/>
      <c r="M60" s="46" t="n"/>
      <c r="N60" s="46" t="n"/>
      <c r="O60" s="46" t="n"/>
      <c r="P60" s="46" t="n"/>
      <c r="Q60" s="46" t="n"/>
      <c r="R60" s="46" t="n"/>
      <c r="T60" s="28" t="inlineStr">
        <is>
          <t>"        "</t>
        </is>
      </c>
      <c r="U60" s="34" t="n"/>
      <c r="V60" s="34" t="n"/>
      <c r="W60" s="34" t="n"/>
      <c r="X60" s="78" t="inlineStr">
        <is>
          <t>20        г.</t>
        </is>
      </c>
    </row>
    <row r="61" ht="11.1" customHeight="1">
      <c r="E61" s="9" t="inlineStr">
        <is>
          <t>подпись</t>
        </is>
      </c>
      <c r="F61" s="23" t="n"/>
      <c r="G61" s="9" t="n"/>
      <c r="H61" s="9" t="n"/>
      <c r="I61" s="9" t="n"/>
      <c r="J61" s="9" t="n"/>
      <c r="L61" s="9" t="inlineStr">
        <is>
          <t>расшифровка подписи</t>
        </is>
      </c>
      <c r="M61" s="29" t="n"/>
      <c r="N61" s="23" t="n"/>
      <c r="O61" s="9" t="n"/>
      <c r="P61" s="9" t="n"/>
      <c r="Q61" s="9" t="n"/>
      <c r="R61" s="9" t="n"/>
      <c r="Y61" s="12" t="n"/>
    </row>
    <row r="62" ht="11.1" customFormat="1" customHeight="1" s="75"/>
    <row r="63" ht="11.1" customHeight="1">
      <c r="Y63" s="33" t="inlineStr">
        <is>
          <t>Оборотная сторона формы № АО-1</t>
        </is>
      </c>
    </row>
    <row r="64" ht="33" customFormat="1" customHeight="1" s="75">
      <c r="B64" s="55" t="inlineStr">
        <is>
          <t>Номер по порядку</t>
        </is>
      </c>
      <c r="C64" s="64" t="n"/>
      <c r="D64" s="55" t="inlineStr">
        <is>
          <t>Документ, подтверждающий производственные расходы</t>
        </is>
      </c>
      <c r="E64" s="53" t="n"/>
      <c r="F64" s="53" t="n"/>
      <c r="G64" s="64" t="n"/>
      <c r="H64" s="55" t="inlineStr">
        <is>
          <t>Наименование документа (расхода)</t>
        </is>
      </c>
      <c r="I64" s="53" t="n"/>
      <c r="J64" s="53" t="n"/>
      <c r="K64" s="64" t="n"/>
      <c r="L64" s="60" t="inlineStr">
        <is>
          <t>Сумма расхода</t>
        </is>
      </c>
      <c r="M64" s="48" t="n"/>
      <c r="N64" s="48" t="n"/>
      <c r="O64" s="48" t="n"/>
      <c r="P64" s="48" t="n"/>
      <c r="Q64" s="48" t="n"/>
      <c r="R64" s="55" t="inlineStr">
        <is>
          <t>Дебет счета, субсчета</t>
        </is>
      </c>
      <c r="S64" s="53" t="n"/>
      <c r="T64" s="64" t="n"/>
      <c r="U64" s="55" t="inlineStr">
        <is>
          <t>Расход (указать договор / ЦЗ)</t>
        </is>
      </c>
      <c r="V64" s="53" t="n"/>
      <c r="W64" s="53" t="n"/>
      <c r="X64" s="53" t="n"/>
      <c r="Y64" s="64" t="n"/>
    </row>
    <row r="65" ht="12" customFormat="1" customHeight="1" s="75">
      <c r="B65" s="74" t="n"/>
      <c r="C65" s="76" t="n"/>
      <c r="D65" s="70" t="n"/>
      <c r="E65" s="46" t="n"/>
      <c r="F65" s="46" t="n"/>
      <c r="G65" s="51" t="n"/>
      <c r="H65" s="74" t="n"/>
      <c r="K65" s="76" t="n"/>
      <c r="L65" s="60" t="inlineStr">
        <is>
          <t>по отчету</t>
        </is>
      </c>
      <c r="M65" s="48" t="n"/>
      <c r="N65" s="48" t="n"/>
      <c r="O65" s="52" t="inlineStr">
        <is>
          <t>принятая к учету</t>
        </is>
      </c>
      <c r="P65" s="53" t="n"/>
      <c r="Q65" s="53" t="n"/>
      <c r="R65" s="74" t="n"/>
      <c r="T65" s="76" t="n"/>
      <c r="U65" s="74" t="n"/>
      <c r="Y65" s="76" t="n"/>
    </row>
    <row r="66" ht="11.1" customFormat="1" customHeight="1" s="75">
      <c r="B66" s="70" t="n"/>
      <c r="C66" s="51" t="n"/>
      <c r="D66" s="54" t="inlineStr">
        <is>
          <t>Дата</t>
        </is>
      </c>
      <c r="E66" s="49" t="n"/>
      <c r="F66" s="54" t="inlineStr">
        <is>
          <t>Номер</t>
        </is>
      </c>
      <c r="G66" s="49" t="n"/>
      <c r="H66" s="70" t="n"/>
      <c r="I66" s="46" t="n"/>
      <c r="J66" s="46" t="n"/>
      <c r="K66" s="51" t="n"/>
      <c r="L66" s="52" t="inlineStr">
        <is>
          <t>в руб. коп</t>
        </is>
      </c>
      <c r="M66" s="53" t="n"/>
      <c r="N66" s="53" t="n"/>
      <c r="O66" s="52" t="inlineStr">
        <is>
          <t>в руб. коп</t>
        </is>
      </c>
      <c r="P66" s="53" t="n"/>
      <c r="Q66" s="53" t="n"/>
      <c r="R66" s="70" t="n"/>
      <c r="S66" s="46" t="n"/>
      <c r="T66" s="51" t="n"/>
      <c r="U66" s="70" t="n"/>
      <c r="V66" s="46" t="n"/>
      <c r="W66" s="46" t="n"/>
      <c r="X66" s="46" t="n"/>
      <c r="Y66" s="51" t="n"/>
    </row>
    <row r="67" ht="11.1" customFormat="1" customHeight="1" s="75">
      <c r="B67" s="54" t="n">
        <v>1</v>
      </c>
      <c r="C67" s="49" t="n"/>
      <c r="D67" s="54" t="n">
        <v>2</v>
      </c>
      <c r="E67" s="49" t="n"/>
      <c r="F67" s="54" t="n">
        <v>3</v>
      </c>
      <c r="G67" s="49" t="n"/>
      <c r="H67" s="54" t="n">
        <v>4</v>
      </c>
      <c r="I67" s="48" t="n"/>
      <c r="J67" s="48" t="n"/>
      <c r="K67" s="49" t="n"/>
      <c r="L67" s="60" t="n">
        <v>5</v>
      </c>
      <c r="M67" s="48" t="n"/>
      <c r="N67" s="48" t="n"/>
      <c r="O67" s="52" t="n">
        <v>6</v>
      </c>
      <c r="P67" s="53" t="n"/>
      <c r="Q67" s="53" t="n"/>
      <c r="R67" s="54" t="n">
        <v>7</v>
      </c>
      <c r="S67" s="48" t="n"/>
      <c r="T67" s="49" t="n"/>
      <c r="U67" s="54" t="n">
        <v>8</v>
      </c>
      <c r="V67" s="48" t="n"/>
      <c r="W67" s="48" t="n"/>
      <c r="X67" s="48" t="n"/>
      <c r="Y67" s="49" t="n"/>
    </row>
    <row r="68" ht="35.1" customFormat="1" customHeight="1" s="75">
      <c r="B68" s="62" t="n">
        <v>1</v>
      </c>
      <c r="C68" s="49" t="n"/>
      <c r="D68" s="72" t="n">
        <v>45230</v>
      </c>
      <c r="E68" s="49" t="n"/>
      <c r="F68" s="55" t="n">
        <v>59</v>
      </c>
      <c r="G68" s="49" t="n"/>
      <c r="H68" s="47" t="inlineStr">
        <is>
          <t>ООО Слава Инфик</t>
        </is>
      </c>
      <c r="I68" s="48" t="n"/>
      <c r="J68" s="48" t="n"/>
      <c r="K68" s="49" t="n"/>
      <c r="L68" s="57" t="n">
        <v>3000</v>
      </c>
      <c r="M68" s="53" t="n"/>
      <c r="N68" s="53" t="n"/>
      <c r="O68" s="68" t="n"/>
      <c r="P68" s="53" t="n"/>
      <c r="Q68" s="53" t="n"/>
      <c r="R68" s="47" t="n"/>
      <c r="S68" s="48" t="n"/>
      <c r="T68" s="49" t="n"/>
      <c r="U68" s="47" t="inlineStr">
        <is>
          <t>Договор №203 о Выполнении таски в Jira</t>
        </is>
      </c>
      <c r="V68" s="48" t="n"/>
      <c r="W68" s="48" t="n"/>
      <c r="X68" s="48" t="n"/>
      <c r="Y68" s="49" t="n"/>
    </row>
    <row r="69" ht="35.1" customFormat="1" customHeight="1" s="75">
      <c r="B69" s="62" t="n">
        <v>2</v>
      </c>
      <c r="C69" s="49" t="n"/>
      <c r="D69" s="54" t="inlineStr">
        <is>
          <t>12.11.23</t>
        </is>
      </c>
      <c r="E69" s="49" t="n"/>
      <c r="F69" s="55" t="n">
        <v>59</v>
      </c>
      <c r="G69" s="49" t="n"/>
      <c r="H69" s="47" t="inlineStr">
        <is>
          <t>ОБЩЕСТВС СОГРАНИЧЕННОЙ  .ОТВЕТСТВЕННОСТЬЮ ГАЗПРОМНЕФТЬ  ЦЕНТР" РЕГИОНАЛЬНЫЕПРОДА</t>
        </is>
      </c>
      <c r="I69" s="48" t="n"/>
      <c r="J69" s="48" t="n"/>
      <c r="K69" s="49" t="n"/>
      <c r="L69" s="67" t="inlineStr">
        <is>
          <t>1495.50</t>
        </is>
      </c>
      <c r="M69" s="48" t="n"/>
      <c r="N69" s="49" t="n"/>
      <c r="O69" s="68" t="n"/>
      <c r="P69" s="53" t="n"/>
      <c r="Q69" s="53" t="n"/>
      <c r="R69" s="47" t="n"/>
      <c r="S69" s="48" t="n"/>
      <c r="T69" s="49" t="n"/>
      <c r="U69" s="47" t="inlineStr">
        <is>
          <t>Договор №203 о Выполнении таски в Jira</t>
        </is>
      </c>
      <c r="V69" s="48" t="n"/>
      <c r="W69" s="48" t="n"/>
      <c r="X69" s="48" t="n"/>
      <c r="Y69" s="49" t="n"/>
    </row>
    <row r="70" ht="35.1" customFormat="1" customHeight="1" s="75">
      <c r="B70" s="62" t="n">
        <v>3</v>
      </c>
      <c r="C70" s="49" t="n"/>
      <c r="D70" s="54" t="inlineStr">
        <is>
          <t>12.11.23</t>
        </is>
      </c>
      <c r="E70" s="49" t="n"/>
      <c r="F70" s="55" t="n">
        <v>59</v>
      </c>
      <c r="G70" s="49" t="n"/>
      <c r="H70" s="47" t="inlineStr">
        <is>
          <t>ОБЩЕСТВС СОГРАНИЧЕННОЙ  .ОТВЕТСТВЕННОСТЬЮ ГАЗПРОМНЕФТЬ  ЦЕНТР" РЕГИОНАЛЬНЫЕПРОДА</t>
        </is>
      </c>
      <c r="I70" s="48" t="n"/>
      <c r="J70" s="48" t="n"/>
      <c r="K70" s="49" t="n"/>
      <c r="L70" s="67" t="inlineStr">
        <is>
          <t>1495.50</t>
        </is>
      </c>
      <c r="M70" s="48" t="n"/>
      <c r="N70" s="49" t="n"/>
      <c r="O70" s="68" t="n"/>
      <c r="P70" s="53" t="n"/>
      <c r="Q70" s="53" t="n"/>
      <c r="R70" s="47" t="n"/>
      <c r="S70" s="48" t="n"/>
      <c r="T70" s="49" t="n"/>
      <c r="U70" s="47" t="inlineStr">
        <is>
          <t>Договор №203 о Выполнении таски в Jira</t>
        </is>
      </c>
      <c r="V70" s="48" t="n"/>
      <c r="W70" s="48" t="n"/>
      <c r="X70" s="48" t="n"/>
      <c r="Y70" s="49" t="n"/>
    </row>
    <row r="71" ht="35.1" customFormat="1" customHeight="1" s="75">
      <c r="B71" s="62" t="n">
        <v>4</v>
      </c>
      <c r="C71" s="49" t="n"/>
      <c r="D71" s="72" t="inlineStr">
        <is>
          <t>07.1912:</t>
        </is>
      </c>
      <c r="E71" s="49" t="n"/>
      <c r="F71" s="55" t="n">
        <v>59</v>
      </c>
      <c r="G71" s="49" t="n"/>
      <c r="H71" s="47" t="inlineStr">
        <is>
          <t>ЦИВИДУАЛЬНЫЙПРЕДПРИНИМТЕ ООО "КОМПАНИЯ ТЕНЗОР</t>
        </is>
      </c>
      <c r="I71" s="48" t="n"/>
      <c r="J71" s="48" t="n"/>
      <c r="K71" s="49" t="n"/>
      <c r="L71" s="57" t="inlineStr">
        <is>
          <t>A736UU</t>
        </is>
      </c>
      <c r="M71" s="53" t="n"/>
      <c r="N71" s="53" t="n"/>
      <c r="O71" s="68" t="n"/>
      <c r="P71" s="53" t="n"/>
      <c r="Q71" s="53" t="n"/>
      <c r="R71" s="47" t="n"/>
      <c r="S71" s="48" t="n"/>
      <c r="T71" s="49" t="n"/>
      <c r="U71" s="47" t="inlineStr">
        <is>
          <t>Договор №203 о Выполнении таски в Jira</t>
        </is>
      </c>
      <c r="V71" s="48" t="n"/>
      <c r="W71" s="48" t="n"/>
      <c r="X71" s="48" t="n"/>
      <c r="Y71" s="49" t="n"/>
    </row>
    <row r="72" ht="35.1" customFormat="1" customHeight="1" s="75">
      <c r="B72" s="62" t="n">
        <v>5</v>
      </c>
      <c r="C72" s="49" t="n"/>
      <c r="D72" s="72" t="inlineStr">
        <is>
          <t>07.1912:</t>
        </is>
      </c>
      <c r="E72" s="49" t="n"/>
      <c r="F72" s="55" t="n">
        <v>59</v>
      </c>
      <c r="G72" s="49" t="n"/>
      <c r="H72" s="47" t="inlineStr">
        <is>
          <t>ЦИВИДУАЛЬНЫЙПРЕДПРИНИМТЕ ООО "КОМПАНИЯ ТЕНЗОР</t>
        </is>
      </c>
      <c r="I72" s="48" t="n"/>
      <c r="J72" s="48" t="n"/>
      <c r="K72" s="49" t="n"/>
      <c r="L72" s="57" t="inlineStr">
        <is>
          <t>A736UU</t>
        </is>
      </c>
      <c r="M72" s="53" t="n"/>
      <c r="N72" s="53" t="n"/>
      <c r="O72" s="68" t="n"/>
      <c r="P72" s="53" t="n"/>
      <c r="Q72" s="53" t="n"/>
      <c r="R72" s="47" t="n"/>
      <c r="S72" s="48" t="n"/>
      <c r="T72" s="49" t="n"/>
      <c r="U72" s="47" t="inlineStr">
        <is>
          <t>Договор №203 о Выполнении таски в Jira</t>
        </is>
      </c>
      <c r="V72" s="48" t="n"/>
      <c r="W72" s="48" t="n"/>
      <c r="X72" s="48" t="n"/>
      <c r="Y72" s="49" t="n"/>
    </row>
    <row r="73" ht="35.1" customFormat="1" customHeight="1" s="75">
      <c r="B73" s="62" t="n">
        <v>6</v>
      </c>
      <c r="C73" s="49" t="n"/>
      <c r="D73" s="72" t="n"/>
      <c r="E73" s="49" t="n"/>
      <c r="F73" s="55" t="n"/>
      <c r="G73" s="49" t="n"/>
      <c r="H73" s="47" t="n"/>
      <c r="I73" s="48" t="n"/>
      <c r="J73" s="48" t="n"/>
      <c r="K73" s="49" t="n"/>
      <c r="L73" s="57" t="n"/>
      <c r="M73" s="53" t="n"/>
      <c r="N73" s="53" t="n"/>
      <c r="O73" s="68" t="n"/>
      <c r="P73" s="53" t="n"/>
      <c r="Q73" s="53" t="n"/>
      <c r="R73" s="47" t="n"/>
      <c r="S73" s="48" t="n"/>
      <c r="T73" s="49" t="n"/>
      <c r="U73" s="47" t="n"/>
      <c r="V73" s="48" t="n"/>
      <c r="W73" s="48" t="n"/>
      <c r="X73" s="48" t="n"/>
      <c r="Y73" s="49" t="n"/>
    </row>
    <row r="74" ht="35.1" customFormat="1" customHeight="1" s="75">
      <c r="B74" s="62" t="n">
        <v>7</v>
      </c>
      <c r="C74" s="49" t="n"/>
      <c r="D74" s="54" t="n"/>
      <c r="E74" s="49" t="n"/>
      <c r="F74" s="55" t="n"/>
      <c r="G74" s="49" t="n"/>
      <c r="H74" s="47" t="n"/>
      <c r="I74" s="48" t="n"/>
      <c r="J74" s="48" t="n"/>
      <c r="K74" s="49" t="n"/>
      <c r="L74" s="57" t="n"/>
      <c r="M74" s="53" t="n"/>
      <c r="N74" s="53" t="n"/>
      <c r="O74" s="68" t="n"/>
      <c r="P74" s="53" t="n"/>
      <c r="Q74" s="53" t="n"/>
      <c r="R74" s="47" t="n"/>
      <c r="S74" s="48" t="n"/>
      <c r="T74" s="49" t="n"/>
      <c r="U74" s="47" t="n"/>
      <c r="V74" s="48" t="n"/>
      <c r="W74" s="48" t="n"/>
      <c r="X74" s="48" t="n"/>
      <c r="Y74" s="49" t="n"/>
    </row>
    <row r="75" ht="35.1" customFormat="1" customHeight="1" s="75">
      <c r="B75" s="62" t="n">
        <v>8</v>
      </c>
      <c r="C75" s="49" t="n"/>
      <c r="D75" s="54" t="n"/>
      <c r="E75" s="49" t="n"/>
      <c r="F75" s="55" t="n"/>
      <c r="G75" s="49" t="n"/>
      <c r="H75" s="47" t="n"/>
      <c r="I75" s="48" t="n"/>
      <c r="J75" s="48" t="n"/>
      <c r="K75" s="49" t="n"/>
      <c r="L75" s="57" t="n"/>
      <c r="M75" s="53" t="n"/>
      <c r="N75" s="53" t="n"/>
      <c r="O75" s="68" t="n"/>
      <c r="P75" s="53" t="n"/>
      <c r="Q75" s="53" t="n"/>
      <c r="R75" s="47" t="n"/>
      <c r="S75" s="48" t="n"/>
      <c r="T75" s="49" t="n"/>
      <c r="U75" s="47" t="n"/>
      <c r="V75" s="48" t="n"/>
      <c r="W75" s="48" t="n"/>
      <c r="X75" s="48" t="n"/>
      <c r="Y75" s="49" t="n"/>
    </row>
    <row r="76" ht="35.1" customFormat="1" customHeight="1" s="75">
      <c r="B76" s="62" t="n">
        <v>9</v>
      </c>
      <c r="C76" s="49" t="n"/>
      <c r="D76" s="54" t="n"/>
      <c r="E76" s="49" t="n"/>
      <c r="F76" s="55" t="n"/>
      <c r="G76" s="49" t="n"/>
      <c r="H76" s="47" t="n"/>
      <c r="I76" s="48" t="n"/>
      <c r="J76" s="48" t="n"/>
      <c r="K76" s="49" t="n"/>
      <c r="L76" s="57" t="n"/>
      <c r="M76" s="53" t="n"/>
      <c r="N76" s="53" t="n"/>
      <c r="O76" s="68" t="n"/>
      <c r="P76" s="53" t="n"/>
      <c r="Q76" s="53" t="n"/>
      <c r="R76" s="47" t="n"/>
      <c r="S76" s="48" t="n"/>
      <c r="T76" s="49" t="n"/>
      <c r="U76" s="47" t="n"/>
      <c r="V76" s="48" t="n"/>
      <c r="W76" s="48" t="n"/>
      <c r="X76" s="48" t="n"/>
      <c r="Y76" s="49" t="n"/>
    </row>
    <row r="77" ht="35.1" customFormat="1" customHeight="1" s="75">
      <c r="B77" s="62" t="n">
        <v>10</v>
      </c>
      <c r="C77" s="49" t="n"/>
      <c r="D77" s="54" t="n"/>
      <c r="E77" s="49" t="n"/>
      <c r="F77" s="55" t="n"/>
      <c r="G77" s="49" t="n"/>
      <c r="H77" s="47" t="n"/>
      <c r="I77" s="48" t="n"/>
      <c r="J77" s="48" t="n"/>
      <c r="K77" s="49" t="n"/>
      <c r="L77" s="57" t="n"/>
      <c r="M77" s="53" t="n"/>
      <c r="N77" s="53" t="n"/>
      <c r="O77" s="68" t="n"/>
      <c r="P77" s="53" t="n"/>
      <c r="Q77" s="53" t="n"/>
      <c r="R77" s="47" t="n"/>
      <c r="S77" s="48" t="n"/>
      <c r="T77" s="49" t="n"/>
      <c r="U77" s="47" t="n"/>
      <c r="V77" s="48" t="n"/>
      <c r="W77" s="48" t="n"/>
      <c r="X77" s="48" t="n"/>
      <c r="Y77" s="49" t="n"/>
    </row>
    <row r="78" ht="35.1" customFormat="1" customHeight="1" s="75">
      <c r="B78" s="62" t="n">
        <v>11</v>
      </c>
      <c r="C78" s="49" t="n"/>
      <c r="D78" s="54" t="n"/>
      <c r="E78" s="49" t="n"/>
      <c r="F78" s="55" t="n"/>
      <c r="G78" s="49" t="n"/>
      <c r="H78" s="47" t="n"/>
      <c r="I78" s="48" t="n"/>
      <c r="J78" s="48" t="n"/>
      <c r="K78" s="49" t="n"/>
      <c r="L78" s="57" t="n"/>
      <c r="M78" s="53" t="n"/>
      <c r="N78" s="53" t="n"/>
      <c r="O78" s="68" t="n"/>
      <c r="P78" s="53" t="n"/>
      <c r="Q78" s="53" t="n"/>
      <c r="R78" s="47" t="n"/>
      <c r="S78" s="48" t="n"/>
      <c r="T78" s="49" t="n"/>
      <c r="U78" s="47" t="n"/>
      <c r="V78" s="48" t="n"/>
      <c r="W78" s="48" t="n"/>
      <c r="X78" s="48" t="n"/>
      <c r="Y78" s="49" t="n"/>
    </row>
    <row r="79" ht="35.1" customFormat="1" customHeight="1" s="75">
      <c r="B79" s="62" t="n">
        <v>12</v>
      </c>
      <c r="C79" s="49" t="n"/>
      <c r="D79" s="54" t="n"/>
      <c r="E79" s="49" t="n"/>
      <c r="F79" s="55" t="n"/>
      <c r="G79" s="49" t="n"/>
      <c r="H79" s="47" t="n"/>
      <c r="I79" s="48" t="n"/>
      <c r="J79" s="48" t="n"/>
      <c r="K79" s="49" t="n"/>
      <c r="L79" s="57" t="n"/>
      <c r="M79" s="53" t="n"/>
      <c r="N79" s="53" t="n"/>
      <c r="O79" s="68" t="n"/>
      <c r="P79" s="53" t="n"/>
      <c r="Q79" s="53" t="n"/>
      <c r="R79" s="47" t="n"/>
      <c r="S79" s="48" t="n"/>
      <c r="T79" s="49" t="n"/>
      <c r="U79" s="47" t="n"/>
      <c r="V79" s="48" t="n"/>
      <c r="W79" s="48" t="n"/>
      <c r="X79" s="48" t="n"/>
      <c r="Y79" s="49" t="n"/>
    </row>
    <row r="80" ht="11.1" customFormat="1" customHeight="1" s="75">
      <c r="H80" s="89" t="n"/>
      <c r="I80" s="53" t="n"/>
      <c r="J80" s="53" t="n"/>
      <c r="K80" s="64" t="n"/>
      <c r="L80" s="96" t="n"/>
      <c r="M80" s="48" t="n"/>
      <c r="N80" s="49" t="n"/>
      <c r="O80" s="85" t="n"/>
      <c r="P80" s="48" t="n"/>
      <c r="Q80" s="49" t="n"/>
      <c r="R80" s="52" t="n"/>
      <c r="S80" s="7" t="n"/>
    </row>
    <row r="81" ht="11.1" customHeight="1"/>
    <row r="82" ht="11.1" customHeight="1">
      <c r="F82" s="35" t="n"/>
      <c r="G82" s="35" t="n"/>
      <c r="H82" s="35" t="n"/>
      <c r="I82" s="35" t="n"/>
      <c r="J82" s="35" t="n"/>
      <c r="K82" s="35" t="n"/>
      <c r="L82" s="35" t="n"/>
      <c r="N82" s="84" t="inlineStr">
        <is>
          <t>Иванов Пётр Алексеевич</t>
        </is>
      </c>
      <c r="O82" s="46" t="n"/>
      <c r="P82" s="46" t="n"/>
      <c r="Q82" s="46" t="n"/>
      <c r="R82" s="46" t="n"/>
      <c r="S82" s="46" t="n"/>
      <c r="T82" s="46" t="n"/>
      <c r="U82" s="46" t="n"/>
      <c r="V82" s="46" t="n"/>
      <c r="W82" s="46" t="n"/>
      <c r="X82" s="46" t="n"/>
      <c r="Y82" s="46" t="n"/>
    </row>
    <row r="83" ht="9" customFormat="1" customHeight="1" s="75">
      <c r="F83" s="9" t="inlineStr">
        <is>
          <t>подпись</t>
        </is>
      </c>
      <c r="G83" s="9" t="n"/>
      <c r="H83" s="39" t="n"/>
      <c r="I83" s="9" t="n"/>
      <c r="J83" s="9" t="n"/>
      <c r="K83" s="9" t="n"/>
      <c r="L83" s="9" t="n"/>
      <c r="S83" s="12" t="inlineStr">
        <is>
          <t>расшифровка подписи</t>
        </is>
      </c>
      <c r="X83" s="12" t="n"/>
      <c r="Y83" s="12" t="n"/>
    </row>
    <row r="84" ht="11.1" customHeight="1"/>
    <row r="85" ht="11.1" customHeight="1">
      <c r="B85" s="75" t="inlineStr">
        <is>
          <t>Согласовал</t>
        </is>
      </c>
      <c r="F85" s="35" t="n"/>
      <c r="G85" s="35" t="n"/>
      <c r="H85" s="35" t="n"/>
      <c r="I85" s="35" t="n"/>
      <c r="J85" s="35" t="n"/>
      <c r="K85" s="35" t="n"/>
      <c r="L85" s="35" t="n"/>
      <c r="N85" s="94" t="n"/>
      <c r="O85" s="46" t="n"/>
      <c r="P85" s="46" t="n"/>
      <c r="Q85" s="46" t="n"/>
      <c r="R85" s="46" t="n"/>
      <c r="S85" s="46" t="n"/>
      <c r="T85" s="46" t="n"/>
      <c r="U85" s="46" t="n"/>
      <c r="V85" s="46" t="n"/>
      <c r="W85" s="46" t="n"/>
      <c r="X85" s="46" t="n"/>
      <c r="Y85" s="46" t="n"/>
    </row>
    <row r="86" ht="9" customFormat="1" customHeight="1" s="75">
      <c r="F86" s="9" t="inlineStr">
        <is>
          <t>подпись</t>
        </is>
      </c>
      <c r="G86" s="9" t="n"/>
      <c r="H86" s="9" t="n"/>
      <c r="I86" s="9" t="n"/>
      <c r="J86" s="9" t="n"/>
      <c r="K86" s="9" t="n"/>
      <c r="L86" s="9" t="n"/>
      <c r="S86" s="12" t="inlineStr">
        <is>
          <t>расшифровка подписи</t>
        </is>
      </c>
      <c r="X86" s="12" t="n"/>
      <c r="Y86" s="12" t="n"/>
    </row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</sheetData>
  <mergeCells count="212">
    <mergeCell ref="Q29:S29"/>
    <mergeCell ref="U69:Y69"/>
    <mergeCell ref="N33:P33"/>
    <mergeCell ref="O65:Q65"/>
    <mergeCell ref="G13:I13"/>
    <mergeCell ref="F68:G68"/>
    <mergeCell ref="R11:Y11"/>
    <mergeCell ref="L74:N74"/>
    <mergeCell ref="J27:L27"/>
    <mergeCell ref="W32:Y32"/>
    <mergeCell ref="J35:L35"/>
    <mergeCell ref="Q31:S31"/>
    <mergeCell ref="L64:Q64"/>
    <mergeCell ref="H76:K76"/>
    <mergeCell ref="T26:Y26"/>
    <mergeCell ref="B77:C77"/>
    <mergeCell ref="J25:L25"/>
    <mergeCell ref="L76:N76"/>
    <mergeCell ref="D77:E77"/>
    <mergeCell ref="N28:P28"/>
    <mergeCell ref="R75:T75"/>
    <mergeCell ref="B67:C67"/>
    <mergeCell ref="H19:S19"/>
    <mergeCell ref="E57:G57"/>
    <mergeCell ref="L69:N69"/>
    <mergeCell ref="O70:Q70"/>
    <mergeCell ref="H67:K67"/>
    <mergeCell ref="T31:V31"/>
    <mergeCell ref="G48:I49"/>
    <mergeCell ref="D70:E70"/>
    <mergeCell ref="F79:G79"/>
    <mergeCell ref="F70:G70"/>
    <mergeCell ref="I58:J58"/>
    <mergeCell ref="R77:T77"/>
    <mergeCell ref="R72:T72"/>
    <mergeCell ref="N30:P30"/>
    <mergeCell ref="B69:C69"/>
    <mergeCell ref="O76:Q76"/>
    <mergeCell ref="T34:V34"/>
    <mergeCell ref="T28:V28"/>
    <mergeCell ref="B78:C78"/>
    <mergeCell ref="D72:E72"/>
    <mergeCell ref="D78:E78"/>
    <mergeCell ref="F72:G72"/>
    <mergeCell ref="T18:Y18"/>
    <mergeCell ref="F21:O21"/>
    <mergeCell ref="U71:Y71"/>
    <mergeCell ref="T30:V30"/>
    <mergeCell ref="D71:E71"/>
    <mergeCell ref="H64:K66"/>
    <mergeCell ref="F71:G71"/>
    <mergeCell ref="R64:T66"/>
    <mergeCell ref="B30:F30"/>
    <mergeCell ref="W34:Y34"/>
    <mergeCell ref="O77:Q77"/>
    <mergeCell ref="T29:V29"/>
    <mergeCell ref="Q33:S33"/>
    <mergeCell ref="H79:K79"/>
    <mergeCell ref="U73:Y73"/>
    <mergeCell ref="R79:T79"/>
    <mergeCell ref="D73:E73"/>
    <mergeCell ref="N32:P32"/>
    <mergeCell ref="W30:Y30"/>
    <mergeCell ref="H72:K72"/>
    <mergeCell ref="B64:C66"/>
    <mergeCell ref="L71:N71"/>
    <mergeCell ref="B49:E49"/>
    <mergeCell ref="Q23:Y23"/>
    <mergeCell ref="R74:T74"/>
    <mergeCell ref="O75:Q75"/>
    <mergeCell ref="B6:Q6"/>
    <mergeCell ref="J26:L26"/>
    <mergeCell ref="L73:N73"/>
    <mergeCell ref="W31:Y31"/>
    <mergeCell ref="H71:K71"/>
    <mergeCell ref="F74:G74"/>
    <mergeCell ref="T21:Y21"/>
    <mergeCell ref="I56:Q56"/>
    <mergeCell ref="N82:Y82"/>
    <mergeCell ref="R76:T76"/>
    <mergeCell ref="O80:Q80"/>
    <mergeCell ref="U77:Y77"/>
    <mergeCell ref="D76:E76"/>
    <mergeCell ref="F27:H27"/>
    <mergeCell ref="F76:G76"/>
    <mergeCell ref="O79:Q79"/>
    <mergeCell ref="T13:Y13"/>
    <mergeCell ref="N34:P34"/>
    <mergeCell ref="D66:E66"/>
    <mergeCell ref="F66:G66"/>
    <mergeCell ref="G29:L29"/>
    <mergeCell ref="D75:E75"/>
    <mergeCell ref="F75:G75"/>
    <mergeCell ref="O72:Q72"/>
    <mergeCell ref="J33:L33"/>
    <mergeCell ref="R68:T68"/>
    <mergeCell ref="K48:K49"/>
    <mergeCell ref="Q32:S32"/>
    <mergeCell ref="U72:Y72"/>
    <mergeCell ref="G31:L31"/>
    <mergeCell ref="J40:Y40"/>
    <mergeCell ref="L77:N77"/>
    <mergeCell ref="O78:Q78"/>
    <mergeCell ref="N26:S26"/>
    <mergeCell ref="L67:N67"/>
    <mergeCell ref="J28:L28"/>
    <mergeCell ref="W33:Y33"/>
    <mergeCell ref="T32:V32"/>
    <mergeCell ref="H69:K69"/>
    <mergeCell ref="R78:T78"/>
    <mergeCell ref="B79:C79"/>
    <mergeCell ref="U79:Y79"/>
    <mergeCell ref="L78:N78"/>
    <mergeCell ref="D79:E79"/>
    <mergeCell ref="J30:L30"/>
    <mergeCell ref="W35:Y35"/>
    <mergeCell ref="B28:H28"/>
    <mergeCell ref="H75:K75"/>
    <mergeCell ref="F73:G73"/>
    <mergeCell ref="U64:Y66"/>
    <mergeCell ref="H80:K80"/>
    <mergeCell ref="B72:C72"/>
    <mergeCell ref="L60:R60"/>
    <mergeCell ref="Q35:S35"/>
    <mergeCell ref="J12:M12"/>
    <mergeCell ref="F26:H26"/>
    <mergeCell ref="B31:F31"/>
    <mergeCell ref="O69:Q69"/>
    <mergeCell ref="R70:T70"/>
    <mergeCell ref="B71:C71"/>
    <mergeCell ref="Q34:S34"/>
    <mergeCell ref="U74:Y74"/>
    <mergeCell ref="B5:Q5"/>
    <mergeCell ref="J32:L32"/>
    <mergeCell ref="L79:N79"/>
    <mergeCell ref="Q27:S27"/>
    <mergeCell ref="U76:Y76"/>
    <mergeCell ref="Q30:S30"/>
    <mergeCell ref="J39:Y39"/>
    <mergeCell ref="U75:Y75"/>
    <mergeCell ref="O67:Q67"/>
    <mergeCell ref="L65:N65"/>
    <mergeCell ref="W29:Y29"/>
    <mergeCell ref="L58:M58"/>
    <mergeCell ref="T27:V27"/>
    <mergeCell ref="H74:K74"/>
    <mergeCell ref="U68:Y68"/>
    <mergeCell ref="N27:P27"/>
    <mergeCell ref="H68:K68"/>
    <mergeCell ref="N35:P35"/>
    <mergeCell ref="L1:Y1"/>
    <mergeCell ref="T33:V33"/>
    <mergeCell ref="F77:G77"/>
    <mergeCell ref="R67:T67"/>
    <mergeCell ref="N25:Y25"/>
    <mergeCell ref="N85:Y85"/>
    <mergeCell ref="L66:N66"/>
    <mergeCell ref="D67:E67"/>
    <mergeCell ref="B76:C76"/>
    <mergeCell ref="L75:N75"/>
    <mergeCell ref="T35:V35"/>
    <mergeCell ref="L51:R51"/>
    <mergeCell ref="R69:T69"/>
    <mergeCell ref="J34:L34"/>
    <mergeCell ref="B75:C75"/>
    <mergeCell ref="L68:N68"/>
    <mergeCell ref="D69:E69"/>
    <mergeCell ref="U78:Y78"/>
    <mergeCell ref="F69:G69"/>
    <mergeCell ref="F78:G78"/>
    <mergeCell ref="H77:K77"/>
    <mergeCell ref="G23:K23"/>
    <mergeCell ref="O74:Q74"/>
    <mergeCell ref="N29:P29"/>
    <mergeCell ref="K57:W57"/>
    <mergeCell ref="B70:C70"/>
    <mergeCell ref="U70:Y70"/>
    <mergeCell ref="R5:U5"/>
    <mergeCell ref="V3:Y3"/>
    <mergeCell ref="O71:Q71"/>
    <mergeCell ref="W27:Y27"/>
    <mergeCell ref="T17:Y17"/>
    <mergeCell ref="N31:P31"/>
    <mergeCell ref="H78:K78"/>
    <mergeCell ref="V5:Y5"/>
    <mergeCell ref="L72:N72"/>
    <mergeCell ref="O73:Q73"/>
    <mergeCell ref="B73:C73"/>
    <mergeCell ref="B29:F29"/>
    <mergeCell ref="J13:M13"/>
    <mergeCell ref="T19:Y19"/>
    <mergeCell ref="L80:N80"/>
    <mergeCell ref="R4:U4"/>
    <mergeCell ref="R71:T71"/>
    <mergeCell ref="O66:Q66"/>
    <mergeCell ref="V4:Y4"/>
    <mergeCell ref="B48:E48"/>
    <mergeCell ref="L70:N70"/>
    <mergeCell ref="W28:Y28"/>
    <mergeCell ref="V56:X56"/>
    <mergeCell ref="D64:G65"/>
    <mergeCell ref="H73:K73"/>
    <mergeCell ref="R73:T73"/>
    <mergeCell ref="F67:G67"/>
    <mergeCell ref="B74:C74"/>
    <mergeCell ref="O68:Q68"/>
    <mergeCell ref="Q28:S28"/>
    <mergeCell ref="B68:C68"/>
    <mergeCell ref="D74:E74"/>
    <mergeCell ref="D68:E68"/>
    <mergeCell ref="H70:K70"/>
    <mergeCell ref="U67:Y67"/>
  </mergeCells>
  <pageMargins left="0.3937007874015748" right="0.3937007874015748" top="0.3937007874015748" bottom="0.3937007874015748" header="0" footer="0"/>
  <pageSetup orientation="portrait" paperSize="9" pageOrder="overThenDown"/>
  <rowBreaks count="1" manualBreakCount="1">
    <brk id="62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2023-12-12T14:33:40Z</dcterms:created>
  <dcterms:modified xmlns:dcterms="http://purl.org/dc/terms/" xmlns:xsi="http://www.w3.org/2001/XMLSchema-instance" xsi:type="dcterms:W3CDTF">2024-07-08T11:13:41Z</dcterms:modified>
  <cp:lastModifiedBy>Шишаев Вячеслав Алексеевич</cp:lastModifiedBy>
</cp:coreProperties>
</file>