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Work/Vired/Content/self_paced/clustering/"/>
    </mc:Choice>
  </mc:AlternateContent>
  <xr:revisionPtr revIDLastSave="57" documentId="8_{8A37946C-3E72-0E45-B487-6D2151723C52}" xr6:coauthVersionLast="47" xr6:coauthVersionMax="47" xr10:uidLastSave="{9249C95C-1A0E-284F-A2F9-B953FB12AC8D}"/>
  <bookViews>
    <workbookView xWindow="380" yWindow="500" windowWidth="28040" windowHeight="15520" activeTab="1" xr2:uid="{9D6FE1B6-D13F-4A44-B904-95CD0EF6011F}"/>
  </bookViews>
  <sheets>
    <sheet name="K Means" sheetId="1" r:id="rId1"/>
    <sheet name="Class Exerc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2" i="2"/>
  <c r="C3" i="2"/>
  <c r="C4" i="2"/>
  <c r="C5" i="2"/>
  <c r="C2" i="2"/>
  <c r="K34" i="1"/>
  <c r="J34" i="1"/>
  <c r="K33" i="1"/>
  <c r="J33" i="1"/>
  <c r="E39" i="1"/>
  <c r="D39" i="1"/>
  <c r="E38" i="1"/>
  <c r="D38" i="1"/>
  <c r="E37" i="1"/>
  <c r="D37" i="1"/>
  <c r="E36" i="1"/>
  <c r="D36" i="1"/>
  <c r="E35" i="1"/>
  <c r="D35" i="1"/>
  <c r="E34" i="1"/>
  <c r="D34" i="1"/>
  <c r="E29" i="1"/>
  <c r="D29" i="1"/>
  <c r="E28" i="1"/>
  <c r="D28" i="1"/>
  <c r="E27" i="1"/>
  <c r="D27" i="1"/>
  <c r="E26" i="1"/>
  <c r="D26" i="1"/>
  <c r="E25" i="1"/>
  <c r="D25" i="1"/>
  <c r="E24" i="1"/>
  <c r="D24" i="1"/>
  <c r="E15" i="1"/>
  <c r="E16" i="1"/>
  <c r="E17" i="1"/>
  <c r="E18" i="1"/>
  <c r="E19" i="1"/>
  <c r="E14" i="1"/>
  <c r="D15" i="1"/>
  <c r="D16" i="1"/>
  <c r="D17" i="1"/>
  <c r="D18" i="1"/>
  <c r="D19" i="1"/>
  <c r="D14" i="1"/>
</calcChain>
</file>

<file path=xl/sharedStrings.xml><?xml version="1.0" encoding="utf-8"?>
<sst xmlns="http://schemas.openxmlformats.org/spreadsheetml/2006/main" count="63" uniqueCount="27">
  <si>
    <t>Age</t>
  </si>
  <si>
    <t>Weight</t>
  </si>
  <si>
    <t>Iteration 0</t>
  </si>
  <si>
    <t>Randomly select cluster centers</t>
  </si>
  <si>
    <t>Iteration 1</t>
  </si>
  <si>
    <t>Find how far each point is from the centers</t>
  </si>
  <si>
    <t>Cluster</t>
  </si>
  <si>
    <t>Distance C1</t>
  </si>
  <si>
    <t>Distance C2</t>
  </si>
  <si>
    <t>Iteration 2</t>
  </si>
  <si>
    <t>Re label the points</t>
  </si>
  <si>
    <t>Cluster 1</t>
  </si>
  <si>
    <t>Cluster 2</t>
  </si>
  <si>
    <t>New Cluster Labels</t>
  </si>
  <si>
    <t>Distance C2&lt; Distance C1</t>
  </si>
  <si>
    <t>Center 1</t>
  </si>
  <si>
    <t>Center 2</t>
  </si>
  <si>
    <t>Cluster center</t>
  </si>
  <si>
    <t>Distance C1&lt;Distance C2</t>
  </si>
  <si>
    <t>Iteration 3</t>
  </si>
  <si>
    <t>Re compute cluster centers</t>
  </si>
  <si>
    <t>X (Age)</t>
  </si>
  <si>
    <t>Y (Weight)</t>
  </si>
  <si>
    <t>Repeat 1 to 3 till convergence</t>
  </si>
  <si>
    <t>Center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</si>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</sst>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left" vertical="center" wrapText="1" readingOrder="1"/>
    </xf>
    <xf numFmtId="0" fontId="3" fillId="5" borderId="3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3" fillId="5" borderId="1" xfId="0" applyFont="1" applyFill="1" applyBorder="1" applyAlignment="1">
      <alignment horizontal="left" vertical="center" wrapText="1" readingOrder="1"/>
    </xf>
    <xf numFmtId="0" fontId="3" fillId="6" borderId="1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1142-8364-F74B-99ED-A452DD41B72F}">
  <dimension ref="A1:K42"/>
  <sheetViews>
    <sheetView topLeftCell="A26" zoomScale="144" workbookViewId="0">
      <selection activeCell="A43" sqref="A43"/>
    </sheetView>
  </sheetViews>
  <sheetFormatPr baseColWidth="10" defaultRowHeight="16" x14ac:dyDescent="0.2"/>
  <cols>
    <col min="6" max="6" width="17.1640625" customWidth="1"/>
    <col min="7" max="7" width="21.33203125" customWidth="1"/>
  </cols>
  <sheetData>
    <row r="1" spans="1:7" x14ac:dyDescent="0.2">
      <c r="A1" s="2" t="s">
        <v>2</v>
      </c>
      <c r="B1" s="2" t="s">
        <v>3</v>
      </c>
      <c r="F1" s="5"/>
      <c r="G1" t="s">
        <v>11</v>
      </c>
    </row>
    <row r="2" spans="1:7" x14ac:dyDescent="0.2">
      <c r="F2" s="6"/>
      <c r="G2" t="s">
        <v>12</v>
      </c>
    </row>
    <row r="3" spans="1:7" x14ac:dyDescent="0.2">
      <c r="A3" s="1" t="s">
        <v>0</v>
      </c>
      <c r="B3" s="1" t="s">
        <v>1</v>
      </c>
      <c r="C3" s="1" t="s">
        <v>6</v>
      </c>
    </row>
    <row r="4" spans="1:7" x14ac:dyDescent="0.2">
      <c r="A4" s="1">
        <v>28</v>
      </c>
      <c r="B4" s="1">
        <v>70</v>
      </c>
      <c r="C4" s="4"/>
    </row>
    <row r="5" spans="1:7" x14ac:dyDescent="0.2">
      <c r="A5" s="1">
        <v>21</v>
      </c>
      <c r="B5" s="1">
        <v>64</v>
      </c>
      <c r="C5" s="3"/>
    </row>
    <row r="6" spans="1:7" x14ac:dyDescent="0.2">
      <c r="A6" s="3">
        <v>56</v>
      </c>
      <c r="B6" s="3">
        <v>80</v>
      </c>
      <c r="C6" s="3"/>
      <c r="D6" t="s">
        <v>15</v>
      </c>
    </row>
    <row r="7" spans="1:7" x14ac:dyDescent="0.2">
      <c r="A7" s="1">
        <v>70</v>
      </c>
      <c r="B7" s="1">
        <v>81</v>
      </c>
      <c r="C7" s="4"/>
    </row>
    <row r="8" spans="1:7" x14ac:dyDescent="0.2">
      <c r="A8" s="1">
        <v>23</v>
      </c>
      <c r="B8" s="1">
        <v>66</v>
      </c>
      <c r="C8" s="3"/>
    </row>
    <row r="9" spans="1:7" x14ac:dyDescent="0.2">
      <c r="A9" s="4">
        <v>33</v>
      </c>
      <c r="B9" s="4">
        <v>75</v>
      </c>
      <c r="C9" s="4"/>
      <c r="D9" t="s">
        <v>16</v>
      </c>
    </row>
    <row r="11" spans="1:7" x14ac:dyDescent="0.2">
      <c r="A11" t="s">
        <v>4</v>
      </c>
      <c r="B11" t="s">
        <v>5</v>
      </c>
    </row>
    <row r="13" spans="1:7" x14ac:dyDescent="0.2">
      <c r="A13" s="1" t="s">
        <v>0</v>
      </c>
      <c r="B13" s="1" t="s">
        <v>1</v>
      </c>
      <c r="C13" s="1" t="s">
        <v>6</v>
      </c>
      <c r="D13" s="3" t="s">
        <v>7</v>
      </c>
      <c r="E13" s="4" t="s">
        <v>8</v>
      </c>
    </row>
    <row r="14" spans="1:7" x14ac:dyDescent="0.2">
      <c r="A14" s="1">
        <v>28</v>
      </c>
      <c r="B14" s="1">
        <v>70</v>
      </c>
      <c r="C14" s="4"/>
      <c r="D14" s="1">
        <f>SQRT((A14-$A$16)^2+(B14-$B$16)^2)</f>
        <v>29.732137494637012</v>
      </c>
      <c r="E14" s="1">
        <f>SQRT((A14-$A$19)^2+(B14-$B$19)^2)</f>
        <v>7.0710678118654755</v>
      </c>
    </row>
    <row r="15" spans="1:7" x14ac:dyDescent="0.2">
      <c r="A15" s="1">
        <v>21</v>
      </c>
      <c r="B15" s="1">
        <v>64</v>
      </c>
      <c r="C15" s="3"/>
      <c r="D15" s="1">
        <f t="shared" ref="D15:D19" si="0">SQRT((A15-$A$16)^2+(B15-$B$16)^2)</f>
        <v>38.483762809787713</v>
      </c>
      <c r="E15" s="1">
        <f t="shared" ref="E15:E19" si="1">SQRT((A15-$A$19)^2+(B15-$B$19)^2)</f>
        <v>16.278820596099706</v>
      </c>
    </row>
    <row r="16" spans="1:7" x14ac:dyDescent="0.2">
      <c r="A16" s="3">
        <v>56</v>
      </c>
      <c r="B16" s="3">
        <v>80</v>
      </c>
      <c r="C16" s="3"/>
      <c r="D16" s="1">
        <f t="shared" si="0"/>
        <v>0</v>
      </c>
      <c r="E16" s="1">
        <f t="shared" si="1"/>
        <v>23.53720459187964</v>
      </c>
    </row>
    <row r="17" spans="1:11" x14ac:dyDescent="0.2">
      <c r="A17" s="1">
        <v>70</v>
      </c>
      <c r="B17" s="1">
        <v>81</v>
      </c>
      <c r="C17" s="4"/>
      <c r="D17" s="1">
        <f t="shared" si="0"/>
        <v>14.035668847618199</v>
      </c>
      <c r="E17" s="1">
        <f t="shared" si="1"/>
        <v>37.483329627982627</v>
      </c>
    </row>
    <row r="18" spans="1:11" x14ac:dyDescent="0.2">
      <c r="A18" s="1">
        <v>23</v>
      </c>
      <c r="B18" s="1">
        <v>66</v>
      </c>
      <c r="C18" s="3"/>
      <c r="D18" s="1">
        <f t="shared" si="0"/>
        <v>35.846896657869841</v>
      </c>
      <c r="E18" s="1">
        <f t="shared" si="1"/>
        <v>13.45362404707371</v>
      </c>
    </row>
    <row r="19" spans="1:11" x14ac:dyDescent="0.2">
      <c r="A19" s="4">
        <v>33</v>
      </c>
      <c r="B19" s="4">
        <v>75</v>
      </c>
      <c r="C19" s="1"/>
      <c r="D19" s="1">
        <f t="shared" si="0"/>
        <v>23.53720459187964</v>
      </c>
      <c r="E19" s="1">
        <f t="shared" si="1"/>
        <v>0</v>
      </c>
    </row>
    <row r="21" spans="1:11" x14ac:dyDescent="0.2">
      <c r="A21" t="s">
        <v>9</v>
      </c>
      <c r="B21" t="s">
        <v>10</v>
      </c>
    </row>
    <row r="23" spans="1:11" x14ac:dyDescent="0.2">
      <c r="A23" s="1" t="s">
        <v>0</v>
      </c>
      <c r="B23" s="1" t="s">
        <v>1</v>
      </c>
      <c r="C23" s="1" t="s">
        <v>6</v>
      </c>
      <c r="D23" s="3" t="s">
        <v>7</v>
      </c>
      <c r="E23" s="4" t="s">
        <v>8</v>
      </c>
      <c r="F23" s="7" t="s">
        <v>13</v>
      </c>
    </row>
    <row r="24" spans="1:11" x14ac:dyDescent="0.2">
      <c r="A24" s="1">
        <v>28</v>
      </c>
      <c r="B24" s="1">
        <v>70</v>
      </c>
      <c r="C24" s="4"/>
      <c r="D24" s="1">
        <f>SQRT((A24-$A$16)^2+(B24-$B$16)^2)</f>
        <v>29.732137494637012</v>
      </c>
      <c r="E24" s="1">
        <f>SQRT((A24-$A$19)^2+(B24-$B$19)^2)</f>
        <v>7.0710678118654755</v>
      </c>
      <c r="F24" s="4"/>
      <c r="G24" t="s">
        <v>14</v>
      </c>
    </row>
    <row r="25" spans="1:11" x14ac:dyDescent="0.2">
      <c r="A25" s="1">
        <v>21</v>
      </c>
      <c r="B25" s="1">
        <v>64</v>
      </c>
      <c r="C25" s="3"/>
      <c r="D25" s="1">
        <f t="shared" ref="D25:D29" si="2">SQRT((A25-$A$16)^2+(B25-$B$16)^2)</f>
        <v>38.483762809787713</v>
      </c>
      <c r="E25" s="1">
        <f t="shared" ref="E25:E29" si="3">SQRT((A25-$A$19)^2+(B25-$B$19)^2)</f>
        <v>16.278820596099706</v>
      </c>
      <c r="F25" s="4"/>
      <c r="G25" t="s">
        <v>14</v>
      </c>
    </row>
    <row r="26" spans="1:11" x14ac:dyDescent="0.2">
      <c r="A26" s="3">
        <v>56</v>
      </c>
      <c r="B26" s="3">
        <v>80</v>
      </c>
      <c r="C26" s="1"/>
      <c r="D26" s="1">
        <f t="shared" si="2"/>
        <v>0</v>
      </c>
      <c r="E26" s="1">
        <f t="shared" si="3"/>
        <v>23.53720459187964</v>
      </c>
      <c r="F26" s="3"/>
      <c r="G26" t="s">
        <v>17</v>
      </c>
    </row>
    <row r="27" spans="1:11" x14ac:dyDescent="0.2">
      <c r="A27" s="1">
        <v>70</v>
      </c>
      <c r="B27" s="1">
        <v>81</v>
      </c>
      <c r="C27" s="4"/>
      <c r="D27" s="1">
        <f t="shared" si="2"/>
        <v>14.035668847618199</v>
      </c>
      <c r="E27" s="1">
        <f t="shared" si="3"/>
        <v>37.483329627982627</v>
      </c>
      <c r="F27" s="3"/>
      <c r="G27" t="s">
        <v>18</v>
      </c>
    </row>
    <row r="28" spans="1:11" x14ac:dyDescent="0.2">
      <c r="A28" s="1">
        <v>23</v>
      </c>
      <c r="B28" s="1">
        <v>66</v>
      </c>
      <c r="C28" s="3"/>
      <c r="D28" s="1">
        <f t="shared" si="2"/>
        <v>35.846896657869841</v>
      </c>
      <c r="E28" s="1">
        <f t="shared" si="3"/>
        <v>13.45362404707371</v>
      </c>
      <c r="F28" s="4"/>
      <c r="G28" t="s">
        <v>14</v>
      </c>
    </row>
    <row r="29" spans="1:11" x14ac:dyDescent="0.2">
      <c r="A29" s="4">
        <v>33</v>
      </c>
      <c r="B29" s="4">
        <v>75</v>
      </c>
      <c r="C29" s="1"/>
      <c r="D29" s="1">
        <f t="shared" si="2"/>
        <v>23.53720459187964</v>
      </c>
      <c r="E29" s="1">
        <f t="shared" si="3"/>
        <v>0</v>
      </c>
      <c r="F29" s="4"/>
      <c r="G29" t="s">
        <v>17</v>
      </c>
    </row>
    <row r="31" spans="1:11" x14ac:dyDescent="0.2">
      <c r="A31" t="s">
        <v>19</v>
      </c>
      <c r="B31" t="s">
        <v>20</v>
      </c>
    </row>
    <row r="32" spans="1:11" x14ac:dyDescent="0.2">
      <c r="J32" s="9" t="s">
        <v>21</v>
      </c>
      <c r="K32" s="9" t="s">
        <v>22</v>
      </c>
    </row>
    <row r="33" spans="1:11" x14ac:dyDescent="0.2">
      <c r="A33" s="1" t="s">
        <v>0</v>
      </c>
      <c r="B33" s="1" t="s">
        <v>1</v>
      </c>
      <c r="C33" s="1" t="s">
        <v>6</v>
      </c>
      <c r="D33" s="3" t="s">
        <v>7</v>
      </c>
      <c r="E33" s="4" t="s">
        <v>8</v>
      </c>
      <c r="F33" s="7" t="s">
        <v>13</v>
      </c>
      <c r="I33" s="2" t="s">
        <v>15</v>
      </c>
      <c r="J33" s="8">
        <f>(A36+A37)/2</f>
        <v>63</v>
      </c>
      <c r="K33" s="8">
        <f>(B36+B37)/2</f>
        <v>80.5</v>
      </c>
    </row>
    <row r="34" spans="1:11" x14ac:dyDescent="0.2">
      <c r="A34" s="1">
        <v>28</v>
      </c>
      <c r="B34" s="1">
        <v>70</v>
      </c>
      <c r="C34" s="4"/>
      <c r="D34" s="1">
        <f>SQRT((A34-$A$16)^2+(B34-$B$16)^2)</f>
        <v>29.732137494637012</v>
      </c>
      <c r="E34" s="1">
        <f>SQRT((A34-$A$19)^2+(B34-$B$19)^2)</f>
        <v>7.0710678118654755</v>
      </c>
      <c r="F34" s="4"/>
      <c r="G34" t="s">
        <v>14</v>
      </c>
      <c r="I34" s="2" t="s">
        <v>16</v>
      </c>
      <c r="J34" s="8">
        <f>(A34+A35+A37+A38)/4</f>
        <v>35.5</v>
      </c>
      <c r="K34" s="8">
        <f>(B34+B35+B38+B39)/4</f>
        <v>68.75</v>
      </c>
    </row>
    <row r="35" spans="1:11" x14ac:dyDescent="0.2">
      <c r="A35" s="1">
        <v>21</v>
      </c>
      <c r="B35" s="1">
        <v>64</v>
      </c>
      <c r="C35" s="3"/>
      <c r="D35" s="1">
        <f t="shared" ref="D35:D39" si="4">SQRT((A35-$A$16)^2+(B35-$B$16)^2)</f>
        <v>38.483762809787713</v>
      </c>
      <c r="E35" s="1">
        <f t="shared" ref="E35:E39" si="5">SQRT((A35-$A$19)^2+(B35-$B$19)^2)</f>
        <v>16.278820596099706</v>
      </c>
      <c r="F35" s="4"/>
      <c r="G35" t="s">
        <v>14</v>
      </c>
    </row>
    <row r="36" spans="1:11" x14ac:dyDescent="0.2">
      <c r="A36" s="3">
        <v>56</v>
      </c>
      <c r="B36" s="3">
        <v>80</v>
      </c>
      <c r="C36" s="1"/>
      <c r="D36" s="1">
        <f t="shared" si="4"/>
        <v>0</v>
      </c>
      <c r="E36" s="1">
        <f t="shared" si="5"/>
        <v>23.53720459187964</v>
      </c>
      <c r="F36" s="3"/>
      <c r="G36" t="s">
        <v>17</v>
      </c>
    </row>
    <row r="37" spans="1:11" x14ac:dyDescent="0.2">
      <c r="A37" s="1">
        <v>70</v>
      </c>
      <c r="B37" s="1">
        <v>81</v>
      </c>
      <c r="C37" s="4"/>
      <c r="D37" s="1">
        <f t="shared" si="4"/>
        <v>14.035668847618199</v>
      </c>
      <c r="E37" s="1">
        <f t="shared" si="5"/>
        <v>37.483329627982627</v>
      </c>
      <c r="F37" s="3"/>
      <c r="G37" t="s">
        <v>18</v>
      </c>
    </row>
    <row r="38" spans="1:11" x14ac:dyDescent="0.2">
      <c r="A38" s="1">
        <v>23</v>
      </c>
      <c r="B38" s="1">
        <v>66</v>
      </c>
      <c r="C38" s="3"/>
      <c r="D38" s="1">
        <f t="shared" si="4"/>
        <v>35.846896657869841</v>
      </c>
      <c r="E38" s="1">
        <f t="shared" si="5"/>
        <v>13.45362404707371</v>
      </c>
      <c r="F38" s="4"/>
      <c r="G38" t="s">
        <v>14</v>
      </c>
    </row>
    <row r="39" spans="1:11" x14ac:dyDescent="0.2">
      <c r="A39" s="4">
        <v>33</v>
      </c>
      <c r="B39" s="4">
        <v>75</v>
      </c>
      <c r="C39" s="1"/>
      <c r="D39" s="1">
        <f t="shared" si="4"/>
        <v>23.53720459187964</v>
      </c>
      <c r="E39" s="1">
        <f t="shared" si="5"/>
        <v>0</v>
      </c>
      <c r="F39" s="4"/>
      <c r="G39" t="s">
        <v>17</v>
      </c>
    </row>
    <row r="42" spans="1:11" x14ac:dyDescent="0.2">
      <c r="A4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D250-28B9-E249-A5BE-B3174BFBFDE0}">
  <dimension ref="A1:I5"/>
  <sheetViews>
    <sheetView tabSelected="1" workbookViewId="0">
      <selection activeCell="E6" sqref="E6"/>
    </sheetView>
  </sheetViews>
  <sheetFormatPr baseColWidth="10" defaultRowHeight="16" x14ac:dyDescent="0.2"/>
  <cols>
    <col min="1" max="1" width="21.33203125" customWidth="1"/>
    <col min="2" max="2" width="19" customWidth="1"/>
    <col min="3" max="3" width="19.6640625" customWidth="1"/>
    <col min="4" max="4" width="17.1640625" customWidth="1"/>
    <col min="5" max="6" width="15.5" customWidth="1"/>
    <col min="9" max="9" width="35.6640625" customWidth="1"/>
  </cols>
  <sheetData>
    <row r="1" spans="1:9" ht="34" customHeight="1" thickBot="1" x14ac:dyDescent="0.25">
      <c r="A1" s="13" t="s">
        <v>0</v>
      </c>
      <c r="B1" s="13" t="s">
        <v>1</v>
      </c>
      <c r="C1" s="1" t="s">
        <v>7</v>
      </c>
      <c r="D1" s="1" t="s">
        <v>8</v>
      </c>
      <c r="E1" s="1" t="s">
        <v>6</v>
      </c>
      <c r="G1" s="10" t="s">
        <v>24</v>
      </c>
      <c r="H1" s="10" t="s">
        <v>21</v>
      </c>
      <c r="I1" s="10" t="s">
        <v>22</v>
      </c>
    </row>
    <row r="2" spans="1:9" ht="27" thickTop="1" thickBot="1" x14ac:dyDescent="0.25">
      <c r="A2" s="14">
        <v>30</v>
      </c>
      <c r="B2" s="14">
        <v>67</v>
      </c>
      <c r="C2" s="1">
        <f>SQRT((A2-$H$2)^2+(B2-$I$2)^2)</f>
        <v>2.2360679774997898</v>
      </c>
      <c r="D2" s="1">
        <f>SQRT((A2-$H$3)^2+(B2-$I$3)^2)</f>
        <v>7.2111025509279782</v>
      </c>
      <c r="E2" s="1" t="s">
        <v>25</v>
      </c>
      <c r="G2" s="11" t="s">
        <v>25</v>
      </c>
      <c r="H2" s="11">
        <v>32</v>
      </c>
      <c r="I2" s="11">
        <v>68</v>
      </c>
    </row>
    <row r="3" spans="1:9" ht="26" thickBot="1" x14ac:dyDescent="0.25">
      <c r="A3" s="15">
        <v>35</v>
      </c>
      <c r="B3" s="15">
        <v>70</v>
      </c>
      <c r="C3" s="1">
        <f t="shared" ref="C3:C5" si="0">SQRT((A3-$H$2)^2+(B3-$I$2)^2)</f>
        <v>3.6055512754639891</v>
      </c>
      <c r="D3" s="1">
        <f t="shared" ref="D3:D5" si="1">SQRT((A3-$H$3)^2+(B3-$I$3)^2)</f>
        <v>13.038404810405298</v>
      </c>
      <c r="E3" s="1" t="s">
        <v>25</v>
      </c>
      <c r="G3" s="12" t="s">
        <v>26</v>
      </c>
      <c r="H3" s="12">
        <v>24</v>
      </c>
      <c r="I3" s="12">
        <v>63</v>
      </c>
    </row>
    <row r="4" spans="1:9" ht="24" x14ac:dyDescent="0.2">
      <c r="A4" s="14">
        <v>25</v>
      </c>
      <c r="B4" s="14">
        <v>64</v>
      </c>
      <c r="C4" s="1">
        <f t="shared" si="0"/>
        <v>8.0622577482985491</v>
      </c>
      <c r="D4" s="1">
        <f t="shared" si="1"/>
        <v>1.4142135623730951</v>
      </c>
      <c r="E4" s="1" t="s">
        <v>26</v>
      </c>
    </row>
    <row r="5" spans="1:9" ht="24" x14ac:dyDescent="0.2">
      <c r="A5" s="15">
        <v>23</v>
      </c>
      <c r="B5" s="15">
        <v>62</v>
      </c>
      <c r="C5" s="1">
        <f t="shared" si="0"/>
        <v>10.816653826391969</v>
      </c>
      <c r="D5" s="1">
        <f t="shared" si="1"/>
        <v>1.4142135623730951</v>
      </c>
      <c r="E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 Means</vt:lpstr>
      <vt:lpstr>Class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2023-01-31T06:06:01Z</dcterms:created>
  <dcterms:modified xsi:type="dcterms:W3CDTF">2023-01-31T06:48:15Z</dcterms:modified>
</cp:coreProperties>
</file>