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infinity\siddharth\github_content\non_github\hero_vired_classes\b6\clustering\Live\Day 1\"/>
    </mc:Choice>
  </mc:AlternateContent>
  <xr:revisionPtr revIDLastSave="0" documentId="13_ncr:1_{2F013647-4618-42BF-A7D0-5938FE079B56}" xr6:coauthVersionLast="47" xr6:coauthVersionMax="47" xr10:uidLastSave="{00000000-0000-0000-0000-000000000000}"/>
  <bookViews>
    <workbookView xWindow="-120" yWindow="-120" windowWidth="29040" windowHeight="15720" activeTab="2" xr2:uid="{9D6FE1B6-D13F-4A44-B904-95CD0EF6011F}"/>
  </bookViews>
  <sheets>
    <sheet name="K Means" sheetId="1" r:id="rId1"/>
    <sheet name="Class Exercise" sheetId="2" r:id="rId2"/>
    <sheet name="Standardisation" sheetId="3" r:id="rId3"/>
    <sheet name="Normalis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12" i="3"/>
  <c r="D13" i="3"/>
  <c r="D14" i="3"/>
  <c r="D16" i="3"/>
  <c r="D24" i="3"/>
  <c r="D25" i="3"/>
  <c r="D26" i="3"/>
  <c r="D28" i="3"/>
  <c r="D36" i="3"/>
  <c r="D37" i="3"/>
  <c r="D38" i="3"/>
  <c r="D40" i="3"/>
  <c r="D48" i="3"/>
  <c r="D49" i="3"/>
  <c r="D50" i="3"/>
  <c r="D52" i="3"/>
  <c r="D60" i="3"/>
  <c r="D61" i="3"/>
  <c r="D62" i="3"/>
  <c r="D64" i="3"/>
  <c r="D72" i="3"/>
  <c r="D73" i="3"/>
  <c r="D74" i="3"/>
  <c r="D76" i="3"/>
  <c r="D84" i="3"/>
  <c r="D85" i="3"/>
  <c r="D86" i="3"/>
  <c r="D88" i="3"/>
  <c r="D96" i="3"/>
  <c r="D97" i="3"/>
  <c r="D98" i="3"/>
  <c r="D100" i="3"/>
  <c r="C2" i="3"/>
  <c r="B2" i="3"/>
  <c r="D3" i="3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3" i="4"/>
  <c r="D2" i="2"/>
  <c r="C2" i="2"/>
  <c r="J45" i="1"/>
  <c r="K44" i="1"/>
  <c r="J44" i="1"/>
  <c r="E35" i="1"/>
  <c r="K45" i="1"/>
  <c r="E25" i="1"/>
  <c r="E27" i="1"/>
  <c r="D25" i="1"/>
  <c r="D26" i="1"/>
  <c r="E26" i="1"/>
  <c r="E28" i="1"/>
  <c r="D28" i="1"/>
  <c r="D27" i="1"/>
  <c r="D95" i="3" l="1"/>
  <c r="D83" i="3"/>
  <c r="D71" i="3"/>
  <c r="D59" i="3"/>
  <c r="D47" i="3"/>
  <c r="D35" i="3"/>
  <c r="D23" i="3"/>
  <c r="D11" i="3"/>
  <c r="D94" i="3"/>
  <c r="D82" i="3"/>
  <c r="D70" i="3"/>
  <c r="D58" i="3"/>
  <c r="D46" i="3"/>
  <c r="D34" i="3"/>
  <c r="D22" i="3"/>
  <c r="D10" i="3"/>
  <c r="D93" i="3"/>
  <c r="D81" i="3"/>
  <c r="D69" i="3"/>
  <c r="D57" i="3"/>
  <c r="D45" i="3"/>
  <c r="D33" i="3"/>
  <c r="D21" i="3"/>
  <c r="D9" i="3"/>
  <c r="D92" i="3"/>
  <c r="D80" i="3"/>
  <c r="D68" i="3"/>
  <c r="D56" i="3"/>
  <c r="D44" i="3"/>
  <c r="D32" i="3"/>
  <c r="D20" i="3"/>
  <c r="D8" i="3"/>
  <c r="D91" i="3"/>
  <c r="D79" i="3"/>
  <c r="D67" i="3"/>
  <c r="D55" i="3"/>
  <c r="D43" i="3"/>
  <c r="D31" i="3"/>
  <c r="D19" i="3"/>
  <c r="D7" i="3"/>
  <c r="D2" i="3"/>
  <c r="D90" i="3"/>
  <c r="D78" i="3"/>
  <c r="D66" i="3"/>
  <c r="D54" i="3"/>
  <c r="D42" i="3"/>
  <c r="D30" i="3"/>
  <c r="D18" i="3"/>
  <c r="D6" i="3"/>
  <c r="D101" i="3"/>
  <c r="D89" i="3"/>
  <c r="D77" i="3"/>
  <c r="D65" i="3"/>
  <c r="D53" i="3"/>
  <c r="D41" i="3"/>
  <c r="D29" i="3"/>
  <c r="D17" i="3"/>
  <c r="D5" i="3"/>
  <c r="D99" i="3"/>
  <c r="D87" i="3"/>
  <c r="D75" i="3"/>
  <c r="D63" i="3"/>
  <c r="D51" i="3"/>
  <c r="D39" i="3"/>
  <c r="D27" i="3"/>
  <c r="D15" i="3"/>
  <c r="C3" i="4"/>
  <c r="B3" i="4"/>
  <c r="D3" i="4" l="1"/>
  <c r="E5" i="4" s="1"/>
  <c r="D3" i="2"/>
  <c r="D4" i="2"/>
  <c r="D5" i="2"/>
  <c r="C3" i="2"/>
  <c r="C4" i="2"/>
  <c r="C5" i="2"/>
  <c r="E50" i="1"/>
  <c r="D50" i="1"/>
  <c r="E49" i="1"/>
  <c r="D49" i="1"/>
  <c r="E48" i="1"/>
  <c r="D48" i="1"/>
  <c r="E47" i="1"/>
  <c r="D47" i="1"/>
  <c r="E46" i="1"/>
  <c r="D46" i="1"/>
  <c r="E45" i="1"/>
  <c r="D45" i="1"/>
  <c r="E40" i="1"/>
  <c r="D40" i="1"/>
  <c r="E39" i="1"/>
  <c r="D39" i="1"/>
  <c r="E38" i="1"/>
  <c r="D38" i="1"/>
  <c r="E37" i="1"/>
  <c r="D37" i="1"/>
  <c r="E36" i="1"/>
  <c r="D36" i="1"/>
  <c r="D35" i="1"/>
  <c r="E29" i="1"/>
  <c r="E30" i="1"/>
  <c r="D29" i="1"/>
  <c r="D30" i="1"/>
  <c r="E69" i="4" l="1"/>
  <c r="E63" i="4"/>
  <c r="E6" i="4"/>
  <c r="E54" i="4"/>
  <c r="E102" i="4"/>
  <c r="E77" i="4"/>
  <c r="E93" i="4"/>
  <c r="E15" i="4"/>
  <c r="E33" i="4"/>
  <c r="E12" i="4"/>
  <c r="E89" i="4"/>
  <c r="E52" i="4"/>
  <c r="E94" i="4"/>
  <c r="E34" i="4"/>
  <c r="E31" i="4"/>
  <c r="E84" i="4"/>
  <c r="E64" i="4"/>
  <c r="E28" i="4"/>
  <c r="E23" i="4"/>
  <c r="E65" i="4"/>
  <c r="E74" i="4"/>
  <c r="E73" i="4"/>
  <c r="E88" i="4"/>
  <c r="E61" i="4"/>
  <c r="E36" i="4"/>
  <c r="E8" i="4"/>
  <c r="E78" i="4"/>
  <c r="E18" i="4"/>
  <c r="E32" i="4"/>
  <c r="E98" i="4"/>
  <c r="E13" i="4"/>
  <c r="E92" i="4"/>
  <c r="E66" i="4"/>
  <c r="E21" i="4"/>
  <c r="E47" i="4"/>
  <c r="E80" i="4"/>
  <c r="E3" i="4"/>
  <c r="E11" i="4"/>
  <c r="E40" i="4"/>
  <c r="E85" i="4"/>
  <c r="E70" i="4"/>
  <c r="E27" i="4"/>
  <c r="E4" i="4"/>
  <c r="E22" i="4"/>
  <c r="E101" i="4"/>
  <c r="E100" i="4"/>
  <c r="E46" i="4"/>
  <c r="E87" i="4"/>
  <c r="E41" i="4"/>
  <c r="E38" i="4"/>
  <c r="E26" i="4"/>
  <c r="E49" i="4"/>
  <c r="E24" i="4"/>
  <c r="E97" i="4"/>
  <c r="E17" i="4"/>
  <c r="E56" i="4"/>
  <c r="E68" i="4"/>
  <c r="E76" i="4"/>
  <c r="E19" i="4"/>
  <c r="E72" i="4"/>
  <c r="E16" i="4"/>
  <c r="E7" i="4"/>
  <c r="E99" i="4"/>
  <c r="E53" i="4"/>
  <c r="E10" i="4"/>
  <c r="E25" i="4"/>
  <c r="E44" i="4"/>
  <c r="E9" i="4"/>
  <c r="E14" i="4"/>
  <c r="E55" i="4"/>
  <c r="E71" i="4"/>
  <c r="E48" i="4"/>
  <c r="E90" i="4"/>
  <c r="E50" i="4"/>
  <c r="E42" i="4"/>
  <c r="E35" i="4"/>
  <c r="E86" i="4"/>
  <c r="E51" i="4"/>
  <c r="E67" i="4"/>
  <c r="E30" i="4"/>
  <c r="E59" i="4"/>
  <c r="E82" i="4"/>
  <c r="E43" i="4"/>
  <c r="E45" i="4"/>
  <c r="E37" i="4"/>
  <c r="E91" i="4"/>
  <c r="E29" i="4"/>
  <c r="E96" i="4"/>
  <c r="E57" i="4"/>
  <c r="E60" i="4"/>
  <c r="E39" i="4"/>
  <c r="E81" i="4"/>
  <c r="E62" i="4"/>
  <c r="E83" i="4"/>
  <c r="E58" i="4"/>
  <c r="E79" i="4"/>
  <c r="E95" i="4"/>
  <c r="E20" i="4"/>
  <c r="E75" i="4"/>
</calcChain>
</file>

<file path=xl/sharedStrings.xml><?xml version="1.0" encoding="utf-8"?>
<sst xmlns="http://schemas.openxmlformats.org/spreadsheetml/2006/main" count="87" uniqueCount="45">
  <si>
    <t>Age</t>
  </si>
  <si>
    <t>Weight</t>
  </si>
  <si>
    <t>Iteration 0</t>
  </si>
  <si>
    <t>Randomly select cluster centers</t>
  </si>
  <si>
    <t>Iteration 1</t>
  </si>
  <si>
    <t>Find how far each point is from the centers</t>
  </si>
  <si>
    <t>Cluster</t>
  </si>
  <si>
    <t>Distance C1</t>
  </si>
  <si>
    <t>Distance C2</t>
  </si>
  <si>
    <t>Iteration 2</t>
  </si>
  <si>
    <t>Re label the points</t>
  </si>
  <si>
    <t>Cluster 1</t>
  </si>
  <si>
    <t>Cluster 2</t>
  </si>
  <si>
    <t>New Cluster Labels</t>
  </si>
  <si>
    <t>Distance C2&lt; Distance C1</t>
  </si>
  <si>
    <t>Center 1</t>
  </si>
  <si>
    <t>Center 2</t>
  </si>
  <si>
    <t>Cluster center</t>
  </si>
  <si>
    <t>Distance C1&lt;Distance C2</t>
  </si>
  <si>
    <t>Iteration 3</t>
  </si>
  <si>
    <t>Re compute cluster centers</t>
  </si>
  <si>
    <t>X (Age)</t>
  </si>
  <si>
    <t>Y (Weight)</t>
  </si>
  <si>
    <t>Repeat 1 to 3 till convergence</t>
  </si>
  <si>
    <t>Center</t>
  </si>
  <si>
    <t>C1</t>
  </si>
  <si>
    <t>C2</t>
  </si>
  <si>
    <t>Step 1</t>
  </si>
  <si>
    <t>Step 2</t>
  </si>
  <si>
    <t xml:space="preserve">Randomly decided on cluster center </t>
  </si>
  <si>
    <t>Decide which data point goes where</t>
  </si>
  <si>
    <t>Euclidean Distance</t>
  </si>
  <si>
    <t xml:space="preserve">Steps </t>
  </si>
  <si>
    <t>Re-Calculate the center points</t>
  </si>
  <si>
    <t>Re calculate the distance from the data points to the new center points</t>
  </si>
  <si>
    <t>Based on this above mentioned distance, you'll need to figure out cluster labels</t>
  </si>
  <si>
    <t>Numbers</t>
  </si>
  <si>
    <t>Maximum Value</t>
  </si>
  <si>
    <t>Minimum Value</t>
  </si>
  <si>
    <t>X Normalzed</t>
  </si>
  <si>
    <t>X Max - X Min</t>
  </si>
  <si>
    <t>X Normalized</t>
  </si>
  <si>
    <t>X Standardized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</si>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</sst>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5" borderId="1" xfId="0" applyFont="1" applyFill="1" applyBorder="1" applyAlignment="1">
      <alignment horizontal="left" vertical="center" wrapText="1" readingOrder="1"/>
    </xf>
    <xf numFmtId="0" fontId="3" fillId="6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622610</xdr:colOff>
      <xdr:row>5</xdr:row>
      <xdr:rowOff>92927</xdr:rowOff>
    </xdr:from>
    <xdr:to>
      <xdr:col>4</xdr:col>
      <xdr:colOff>766646</xdr:colOff>
      <xdr:row>5</xdr:row>
      <xdr:rowOff>130098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8A4543A-DA54-24E3-02D2-E907B4B7BFF6}"/>
            </a:ext>
          </a:extLst>
        </xdr:cNvPr>
        <xdr:cNvCxnSpPr/>
      </xdr:nvCxnSpPr>
      <xdr:spPr>
        <a:xfrm flipH="1">
          <a:off x="3131634" y="1101183"/>
          <a:ext cx="980378" cy="37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308622</xdr:colOff>
      <xdr:row>22</xdr:row>
      <xdr:rowOff>19740</xdr:rowOff>
    </xdr:from>
    <xdr:to>
      <xdr:col>8</xdr:col>
      <xdr:colOff>634078</xdr:colOff>
      <xdr:row>30</xdr:row>
      <xdr:rowOff>172139</xdr:rowOff>
    </xdr:to>
    <xdr:pic>
      <xdr:nvPicPr>
        <xdr:cNvPr id="11" name="Picture 10" descr="Difference between Manhattan distance and Euclidean distance - Basics of  control engineering, this and that">
          <a:extLst>
            <a:ext uri="{FF2B5EF4-FFF2-40B4-BE49-F238E27FC236}">
              <a16:creationId xmlns:a16="http://schemas.microsoft.com/office/drawing/2014/main" id="{4D9426FC-7371-1021-EB0D-5E477290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4609" y="4471424"/>
          <a:ext cx="4095351" cy="1756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227417</xdr:colOff>
      <xdr:row>0</xdr:row>
      <xdr:rowOff>32184</xdr:rowOff>
    </xdr:from>
    <xdr:to>
      <xdr:col>13</xdr:col>
      <xdr:colOff>199450</xdr:colOff>
      <xdr:row>6</xdr:row>
      <xdr:rowOff>167308</xdr:rowOff>
    </xdr:to>
    <xdr:pic>
      <xdr:nvPicPr>
        <xdr:cNvPr id="2" name="Picture 1" descr="AlgoDaily - Standardization &amp; Normalization - Introduction">
          <a:extLst>
            <a:ext uri="{FF2B5EF4-FFF2-40B4-BE49-F238E27FC236}">
              <a16:creationId xmlns:a16="http://schemas.microsoft.com/office/drawing/2014/main" id="{1701BDE3-76C1-13C2-2161-E85112B41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4860" y="233570"/>
          <a:ext cx="5458433" cy="13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388329</xdr:colOff>
      <xdr:row>7</xdr:row>
      <xdr:rowOff>73269</xdr:rowOff>
    </xdr:from>
    <xdr:to>
      <xdr:col>13</xdr:col>
      <xdr:colOff>315059</xdr:colOff>
      <xdr:row>17</xdr:row>
      <xdr:rowOff>89446</xdr:rowOff>
    </xdr:to>
    <xdr:pic>
      <xdr:nvPicPr>
        <xdr:cNvPr id="3" name="Picture 2" descr="Standard Deviation Formula - Sentinelassam">
          <a:extLst>
            <a:ext uri="{FF2B5EF4-FFF2-40B4-BE49-F238E27FC236}">
              <a16:creationId xmlns:a16="http://schemas.microsoft.com/office/drawing/2014/main" id="{A081929B-180D-80A1-5945-A09054F2C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848" y="1655884"/>
          <a:ext cx="3370384" cy="1994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424636</xdr:colOff>
      <xdr:row>1</xdr:row>
      <xdr:rowOff>70850</xdr:rowOff>
    </xdr:from>
    <xdr:to>
      <xdr:col>16</xdr:col>
      <xdr:colOff>193316</xdr:colOff>
      <xdr:row>14</xdr:row>
      <xdr:rowOff>135999</xdr:rowOff>
    </xdr:to>
    <xdr:pic>
      <xdr:nvPicPr>
        <xdr:cNvPr id="2" name="Picture 1" descr="What Is Normalization and When to Apply?">
          <a:extLst>
            <a:ext uri="{FF2B5EF4-FFF2-40B4-BE49-F238E27FC236}">
              <a16:creationId xmlns:a16="http://schemas.microsoft.com/office/drawing/2014/main" id="{4DE92D15-E867-FD8A-8026-E4B0F3CAF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8843" y="267919"/>
          <a:ext cx="5917231" cy="2627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1142-8364-F74B-99ED-A452DD41B72F}">
  <dimension ref="A1:K53"/>
  <sheetViews>
    <sheetView topLeftCell="A34" zoomScale="170" zoomScaleNormal="170" workbookViewId="0">
      <selection activeCell="J44" sqref="J44"/>
    </sheetView>
  </sheetViews>
  <sheetFormatPr defaultColWidth="11" defaultRowHeight="15.75" x14ac:dyDescent="0.25"/>
  <cols>
    <col min="6" max="6" width="17.125" customWidth="1"/>
    <col min="7" max="7" width="21.375" customWidth="1"/>
  </cols>
  <sheetData>
    <row r="1" spans="1:7" x14ac:dyDescent="0.25">
      <c r="A1" s="2" t="s">
        <v>2</v>
      </c>
      <c r="B1" s="2" t="s">
        <v>3</v>
      </c>
      <c r="F1" s="5"/>
      <c r="G1" t="s">
        <v>11</v>
      </c>
    </row>
    <row r="2" spans="1:7" x14ac:dyDescent="0.25">
      <c r="F2" s="6"/>
      <c r="G2" t="s">
        <v>12</v>
      </c>
    </row>
    <row r="3" spans="1:7" x14ac:dyDescent="0.25">
      <c r="A3" s="1" t="s">
        <v>0</v>
      </c>
      <c r="B3" s="1" t="s">
        <v>1</v>
      </c>
      <c r="C3" s="1" t="s">
        <v>6</v>
      </c>
    </row>
    <row r="4" spans="1:7" ht="16.5" thickBot="1" x14ac:dyDescent="0.3">
      <c r="A4" s="1">
        <v>28</v>
      </c>
      <c r="B4" s="1">
        <v>70</v>
      </c>
    </row>
    <row r="5" spans="1:7" x14ac:dyDescent="0.25">
      <c r="A5" s="1">
        <v>21</v>
      </c>
      <c r="B5" s="1">
        <v>64</v>
      </c>
      <c r="F5" s="17" t="s">
        <v>27</v>
      </c>
      <c r="G5" s="18"/>
    </row>
    <row r="6" spans="1:7" ht="16.5" thickBot="1" x14ac:dyDescent="0.3">
      <c r="A6" s="3">
        <v>56</v>
      </c>
      <c r="B6" s="3">
        <v>80</v>
      </c>
      <c r="C6" s="3"/>
      <c r="D6" t="s">
        <v>15</v>
      </c>
      <c r="F6" s="19"/>
      <c r="G6" s="20"/>
    </row>
    <row r="7" spans="1:7" x14ac:dyDescent="0.25">
      <c r="A7" s="1">
        <v>70</v>
      </c>
      <c r="B7" s="1">
        <v>81</v>
      </c>
      <c r="F7" s="21" t="s">
        <v>29</v>
      </c>
      <c r="G7" s="21"/>
    </row>
    <row r="8" spans="1:7" x14ac:dyDescent="0.25">
      <c r="A8" s="1">
        <v>23</v>
      </c>
      <c r="B8" s="1">
        <v>66</v>
      </c>
    </row>
    <row r="9" spans="1:7" x14ac:dyDescent="0.25">
      <c r="A9" s="4">
        <v>33</v>
      </c>
      <c r="B9" s="4">
        <v>75</v>
      </c>
      <c r="C9" s="4"/>
      <c r="D9" t="s">
        <v>16</v>
      </c>
    </row>
    <row r="12" spans="1:7" x14ac:dyDescent="0.25">
      <c r="A12" s="1" t="s">
        <v>0</v>
      </c>
      <c r="B12" s="1" t="s">
        <v>1</v>
      </c>
      <c r="C12" s="1" t="s">
        <v>6</v>
      </c>
    </row>
    <row r="13" spans="1:7" x14ac:dyDescent="0.25">
      <c r="A13" s="1">
        <v>28</v>
      </c>
      <c r="B13" s="1">
        <v>70</v>
      </c>
      <c r="C13" s="4"/>
    </row>
    <row r="14" spans="1:7" ht="16.5" thickBot="1" x14ac:dyDescent="0.3">
      <c r="A14" s="1">
        <v>21</v>
      </c>
      <c r="B14" s="1">
        <v>64</v>
      </c>
      <c r="C14" s="3"/>
    </row>
    <row r="15" spans="1:7" x14ac:dyDescent="0.25">
      <c r="A15" s="3">
        <v>56</v>
      </c>
      <c r="B15" s="3">
        <v>80</v>
      </c>
      <c r="C15" s="3"/>
      <c r="D15" t="s">
        <v>15</v>
      </c>
      <c r="F15" s="17" t="s">
        <v>28</v>
      </c>
      <c r="G15" s="18"/>
    </row>
    <row r="16" spans="1:7" ht="16.5" thickBot="1" x14ac:dyDescent="0.3">
      <c r="A16" s="1">
        <v>70</v>
      </c>
      <c r="B16" s="1">
        <v>81</v>
      </c>
      <c r="C16" s="4"/>
      <c r="F16" s="19"/>
      <c r="G16" s="20"/>
    </row>
    <row r="17" spans="1:7" x14ac:dyDescent="0.25">
      <c r="A17" s="1">
        <v>23</v>
      </c>
      <c r="B17" s="1">
        <v>66</v>
      </c>
      <c r="C17" s="3"/>
      <c r="F17" s="21" t="s">
        <v>30</v>
      </c>
      <c r="G17" s="21"/>
    </row>
    <row r="18" spans="1:7" x14ac:dyDescent="0.25">
      <c r="A18" s="4">
        <v>33</v>
      </c>
      <c r="B18" s="4">
        <v>75</v>
      </c>
      <c r="C18" s="4"/>
      <c r="D18" t="s">
        <v>16</v>
      </c>
    </row>
    <row r="22" spans="1:7" x14ac:dyDescent="0.25">
      <c r="A22" t="s">
        <v>4</v>
      </c>
      <c r="B22" t="s">
        <v>5</v>
      </c>
      <c r="F22" t="s">
        <v>31</v>
      </c>
    </row>
    <row r="24" spans="1:7" x14ac:dyDescent="0.25">
      <c r="A24" s="1" t="s">
        <v>0</v>
      </c>
      <c r="B24" s="1" t="s">
        <v>1</v>
      </c>
      <c r="C24" s="1" t="s">
        <v>6</v>
      </c>
      <c r="D24" s="3" t="s">
        <v>7</v>
      </c>
      <c r="E24" s="4" t="s">
        <v>8</v>
      </c>
    </row>
    <row r="25" spans="1:7" x14ac:dyDescent="0.25">
      <c r="A25" s="1">
        <v>28</v>
      </c>
      <c r="B25" s="1">
        <v>70</v>
      </c>
      <c r="C25" s="4"/>
      <c r="D25" s="1">
        <f>SQRT((A25-$A$27)^2+(B25-$B$27)^2)</f>
        <v>29.732137494637012</v>
      </c>
      <c r="E25" s="1">
        <f>SQRT((A25-$A$30)^2+(B25-$B$30)^2)</f>
        <v>7.0710678118654755</v>
      </c>
    </row>
    <row r="26" spans="1:7" x14ac:dyDescent="0.25">
      <c r="A26" s="1">
        <v>21</v>
      </c>
      <c r="B26" s="1">
        <v>64</v>
      </c>
      <c r="C26" s="3"/>
      <c r="D26" s="1">
        <f t="shared" ref="D26:D30" si="0">SQRT((A26-$A$27)^2+(B26-$B$27)^2)</f>
        <v>38.483762809787713</v>
      </c>
      <c r="E26" s="1">
        <f t="shared" ref="E26:E30" si="1">SQRT((A26-$A$30)^2+(B26-$B$30)^2)</f>
        <v>16.278820596099706</v>
      </c>
    </row>
    <row r="27" spans="1:7" x14ac:dyDescent="0.25">
      <c r="A27" s="3">
        <v>56</v>
      </c>
      <c r="B27" s="3">
        <v>80</v>
      </c>
      <c r="D27" s="1">
        <f t="shared" si="0"/>
        <v>0</v>
      </c>
      <c r="E27" s="1">
        <f t="shared" si="1"/>
        <v>23.53720459187964</v>
      </c>
    </row>
    <row r="28" spans="1:7" x14ac:dyDescent="0.25">
      <c r="A28" s="1">
        <v>70</v>
      </c>
      <c r="B28" s="1">
        <v>81</v>
      </c>
      <c r="C28" s="4"/>
      <c r="D28" s="1">
        <f t="shared" si="0"/>
        <v>14.035668847618199</v>
      </c>
      <c r="E28" s="1">
        <f t="shared" si="1"/>
        <v>37.483329627982627</v>
      </c>
    </row>
    <row r="29" spans="1:7" x14ac:dyDescent="0.25">
      <c r="A29" s="1">
        <v>23</v>
      </c>
      <c r="B29" s="1">
        <v>66</v>
      </c>
      <c r="C29" s="3"/>
      <c r="D29" s="1">
        <f t="shared" si="0"/>
        <v>35.846896657869841</v>
      </c>
      <c r="E29" s="1">
        <f t="shared" si="1"/>
        <v>13.45362404707371</v>
      </c>
    </row>
    <row r="30" spans="1:7" x14ac:dyDescent="0.25">
      <c r="A30" s="4">
        <v>33</v>
      </c>
      <c r="B30" s="4">
        <v>75</v>
      </c>
      <c r="C30" s="1"/>
      <c r="D30" s="1">
        <f t="shared" si="0"/>
        <v>23.53720459187964</v>
      </c>
      <c r="E30" s="1">
        <f t="shared" si="1"/>
        <v>0</v>
      </c>
    </row>
    <row r="32" spans="1:7" x14ac:dyDescent="0.25">
      <c r="A32" t="s">
        <v>9</v>
      </c>
      <c r="B32" t="s">
        <v>10</v>
      </c>
    </row>
    <row r="34" spans="1:11" x14ac:dyDescent="0.25">
      <c r="A34" s="1" t="s">
        <v>0</v>
      </c>
      <c r="B34" s="1" t="s">
        <v>1</v>
      </c>
      <c r="C34" s="1" t="s">
        <v>6</v>
      </c>
      <c r="D34" s="3" t="s">
        <v>7</v>
      </c>
      <c r="E34" s="4" t="s">
        <v>8</v>
      </c>
      <c r="F34" s="7" t="s">
        <v>13</v>
      </c>
    </row>
    <row r="35" spans="1:11" x14ac:dyDescent="0.25">
      <c r="A35" s="1">
        <v>28</v>
      </c>
      <c r="B35" s="1">
        <v>70</v>
      </c>
      <c r="C35" s="4"/>
      <c r="D35" s="1">
        <f>SQRT((A35-$A$27)^2+(B35-$B$27)^2)</f>
        <v>29.732137494637012</v>
      </c>
      <c r="E35" s="1">
        <f>SQRT((A35-$A$30)^2+(B35-$B$30)^2)</f>
        <v>7.0710678118654755</v>
      </c>
      <c r="F35" s="4"/>
      <c r="G35" t="s">
        <v>14</v>
      </c>
    </row>
    <row r="36" spans="1:11" x14ac:dyDescent="0.25">
      <c r="A36" s="1">
        <v>21</v>
      </c>
      <c r="B36" s="1">
        <v>64</v>
      </c>
      <c r="C36" s="3"/>
      <c r="D36" s="1">
        <f t="shared" ref="D36:D40" si="2">SQRT((A36-$A$27)^2+(B36-$B$27)^2)</f>
        <v>38.483762809787713</v>
      </c>
      <c r="E36" s="1">
        <f t="shared" ref="E36:E40" si="3">SQRT((A36-$A$30)^2+(B36-$B$30)^2)</f>
        <v>16.278820596099706</v>
      </c>
      <c r="F36" s="4"/>
      <c r="G36" t="s">
        <v>14</v>
      </c>
    </row>
    <row r="37" spans="1:11" x14ac:dyDescent="0.25">
      <c r="A37" s="3">
        <v>56</v>
      </c>
      <c r="B37" s="3">
        <v>80</v>
      </c>
      <c r="C37" s="1"/>
      <c r="D37" s="1">
        <f t="shared" si="2"/>
        <v>0</v>
      </c>
      <c r="E37" s="1">
        <f t="shared" si="3"/>
        <v>23.53720459187964</v>
      </c>
      <c r="F37" s="3"/>
      <c r="G37" t="s">
        <v>17</v>
      </c>
    </row>
    <row r="38" spans="1:11" x14ac:dyDescent="0.25">
      <c r="A38" s="1">
        <v>70</v>
      </c>
      <c r="B38" s="1">
        <v>81</v>
      </c>
      <c r="C38" s="4"/>
      <c r="D38" s="1">
        <f t="shared" si="2"/>
        <v>14.035668847618199</v>
      </c>
      <c r="E38" s="1">
        <f t="shared" si="3"/>
        <v>37.483329627982627</v>
      </c>
      <c r="F38" s="3"/>
      <c r="G38" t="s">
        <v>18</v>
      </c>
    </row>
    <row r="39" spans="1:11" x14ac:dyDescent="0.25">
      <c r="A39" s="1">
        <v>23</v>
      </c>
      <c r="B39" s="1">
        <v>66</v>
      </c>
      <c r="C39" s="3"/>
      <c r="D39" s="1">
        <f t="shared" si="2"/>
        <v>35.846896657869841</v>
      </c>
      <c r="E39" s="1">
        <f t="shared" si="3"/>
        <v>13.45362404707371</v>
      </c>
      <c r="F39" s="4"/>
      <c r="G39" t="s">
        <v>14</v>
      </c>
    </row>
    <row r="40" spans="1:11" x14ac:dyDescent="0.25">
      <c r="A40" s="4">
        <v>33</v>
      </c>
      <c r="B40" s="4">
        <v>75</v>
      </c>
      <c r="C40" s="1"/>
      <c r="D40" s="1">
        <f t="shared" si="2"/>
        <v>23.53720459187964</v>
      </c>
      <c r="E40" s="1">
        <f t="shared" si="3"/>
        <v>0</v>
      </c>
      <c r="F40" s="4"/>
      <c r="G40" t="s">
        <v>17</v>
      </c>
    </row>
    <row r="42" spans="1:11" x14ac:dyDescent="0.25">
      <c r="A42" t="s">
        <v>19</v>
      </c>
      <c r="B42" t="s">
        <v>20</v>
      </c>
    </row>
    <row r="43" spans="1:11" x14ac:dyDescent="0.25">
      <c r="J43" s="9" t="s">
        <v>21</v>
      </c>
      <c r="K43" s="9" t="s">
        <v>22</v>
      </c>
    </row>
    <row r="44" spans="1:11" x14ac:dyDescent="0.25">
      <c r="A44" s="1" t="s">
        <v>0</v>
      </c>
      <c r="B44" s="1" t="s">
        <v>1</v>
      </c>
      <c r="C44" s="1" t="s">
        <v>6</v>
      </c>
      <c r="D44" s="3" t="s">
        <v>7</v>
      </c>
      <c r="E44" s="4" t="s">
        <v>8</v>
      </c>
      <c r="F44" s="7" t="s">
        <v>13</v>
      </c>
      <c r="I44" s="2" t="s">
        <v>15</v>
      </c>
      <c r="J44" s="8">
        <f>(A47+A48)/2</f>
        <v>63</v>
      </c>
      <c r="K44" s="8">
        <f>(B47+B48)/2</f>
        <v>80.5</v>
      </c>
    </row>
    <row r="45" spans="1:11" x14ac:dyDescent="0.25">
      <c r="A45" s="1">
        <v>28</v>
      </c>
      <c r="B45" s="1">
        <v>70</v>
      </c>
      <c r="C45" s="4"/>
      <c r="D45" s="1">
        <f>SQRT((A45-$A$27)^2+(B45-$B$27)^2)</f>
        <v>29.732137494637012</v>
      </c>
      <c r="E45" s="1">
        <f>SQRT((A45-$A$30)^2+(B45-$B$30)^2)</f>
        <v>7.0710678118654755</v>
      </c>
      <c r="F45" s="4"/>
      <c r="G45" t="s">
        <v>14</v>
      </c>
      <c r="I45" s="2" t="s">
        <v>16</v>
      </c>
      <c r="J45" s="8">
        <f>(A45+A46+A48+A49)/4</f>
        <v>35.5</v>
      </c>
      <c r="K45" s="8">
        <f>(B45+B46+B49+B50)/4</f>
        <v>68.75</v>
      </c>
    </row>
    <row r="46" spans="1:11" x14ac:dyDescent="0.25">
      <c r="A46" s="1">
        <v>21</v>
      </c>
      <c r="B46" s="1">
        <v>64</v>
      </c>
      <c r="C46" s="3"/>
      <c r="D46" s="1">
        <f t="shared" ref="D46:D50" si="4">SQRT((A46-$A$27)^2+(B46-$B$27)^2)</f>
        <v>38.483762809787713</v>
      </c>
      <c r="E46" s="1">
        <f t="shared" ref="E46:E50" si="5">SQRT((A46-$A$30)^2+(B46-$B$30)^2)</f>
        <v>16.278820596099706</v>
      </c>
      <c r="F46" s="4"/>
      <c r="G46" t="s">
        <v>14</v>
      </c>
    </row>
    <row r="47" spans="1:11" x14ac:dyDescent="0.25">
      <c r="A47" s="3">
        <v>56</v>
      </c>
      <c r="B47" s="3">
        <v>80</v>
      </c>
      <c r="C47" s="1"/>
      <c r="D47" s="1">
        <f t="shared" si="4"/>
        <v>0</v>
      </c>
      <c r="E47" s="1">
        <f t="shared" si="5"/>
        <v>23.53720459187964</v>
      </c>
      <c r="F47" s="3"/>
      <c r="G47" t="s">
        <v>17</v>
      </c>
    </row>
    <row r="48" spans="1:11" x14ac:dyDescent="0.25">
      <c r="A48" s="1">
        <v>70</v>
      </c>
      <c r="B48" s="1">
        <v>81</v>
      </c>
      <c r="C48" s="4"/>
      <c r="D48" s="1">
        <f t="shared" si="4"/>
        <v>14.035668847618199</v>
      </c>
      <c r="E48" s="1">
        <f t="shared" si="5"/>
        <v>37.483329627982627</v>
      </c>
      <c r="F48" s="3"/>
      <c r="G48" t="s">
        <v>18</v>
      </c>
    </row>
    <row r="49" spans="1:7" x14ac:dyDescent="0.25">
      <c r="A49" s="1">
        <v>23</v>
      </c>
      <c r="B49" s="1">
        <v>66</v>
      </c>
      <c r="C49" s="3"/>
      <c r="D49" s="1">
        <f t="shared" si="4"/>
        <v>35.846896657869841</v>
      </c>
      <c r="E49" s="1">
        <f t="shared" si="5"/>
        <v>13.45362404707371</v>
      </c>
      <c r="F49" s="4"/>
      <c r="G49" t="s">
        <v>14</v>
      </c>
    </row>
    <row r="50" spans="1:7" x14ac:dyDescent="0.25">
      <c r="A50" s="4">
        <v>33</v>
      </c>
      <c r="B50" s="4">
        <v>75</v>
      </c>
      <c r="C50" s="1"/>
      <c r="D50" s="1">
        <f t="shared" si="4"/>
        <v>23.53720459187964</v>
      </c>
      <c r="E50" s="1">
        <f t="shared" si="5"/>
        <v>0</v>
      </c>
      <c r="F50" s="4"/>
      <c r="G50" t="s">
        <v>17</v>
      </c>
    </row>
    <row r="53" spans="1:7" x14ac:dyDescent="0.25">
      <c r="A53" t="s">
        <v>23</v>
      </c>
    </row>
  </sheetData>
  <mergeCells count="4">
    <mergeCell ref="F5:G6"/>
    <mergeCell ref="F15:G16"/>
    <mergeCell ref="F7:G7"/>
    <mergeCell ref="F17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D250-28B9-E249-A5BE-B3174BFBFDE0}">
  <dimension ref="A1:I10"/>
  <sheetViews>
    <sheetView zoomScale="145" zoomScaleNormal="145" workbookViewId="0">
      <selection activeCell="E10" sqref="E10"/>
    </sheetView>
  </sheetViews>
  <sheetFormatPr defaultColWidth="11" defaultRowHeight="15.75" x14ac:dyDescent="0.25"/>
  <cols>
    <col min="1" max="1" width="21.375" customWidth="1"/>
    <col min="2" max="2" width="19" customWidth="1"/>
    <col min="3" max="3" width="19.625" customWidth="1"/>
    <col min="4" max="4" width="17.125" customWidth="1"/>
    <col min="5" max="6" width="15.5" customWidth="1"/>
    <col min="9" max="9" width="35.625" customWidth="1"/>
  </cols>
  <sheetData>
    <row r="1" spans="1:9" ht="33.950000000000003" customHeight="1" thickBot="1" x14ac:dyDescent="0.3">
      <c r="A1" s="13" t="s">
        <v>0</v>
      </c>
      <c r="B1" s="13" t="s">
        <v>1</v>
      </c>
      <c r="C1" s="1" t="s">
        <v>7</v>
      </c>
      <c r="D1" s="1" t="s">
        <v>8</v>
      </c>
      <c r="E1" s="1" t="s">
        <v>6</v>
      </c>
      <c r="G1" s="10" t="s">
        <v>24</v>
      </c>
      <c r="H1" s="10" t="s">
        <v>21</v>
      </c>
      <c r="I1" s="10" t="s">
        <v>22</v>
      </c>
    </row>
    <row r="2" spans="1:9" ht="24.75" thickTop="1" thickBot="1" x14ac:dyDescent="0.3">
      <c r="A2" s="14">
        <v>30</v>
      </c>
      <c r="B2" s="14">
        <v>67</v>
      </c>
      <c r="C2" s="1">
        <f>SQRT((A2-$H$2)^2+(B2-$I$2)^2)</f>
        <v>17</v>
      </c>
      <c r="D2" s="1">
        <f>SQRT((A2-$H$3)^2+(B2-$I$3)^2)</f>
        <v>32.557641192199412</v>
      </c>
      <c r="E2" s="1" t="s">
        <v>25</v>
      </c>
      <c r="G2" s="11" t="s">
        <v>25</v>
      </c>
      <c r="H2" s="11">
        <v>45</v>
      </c>
      <c r="I2" s="11">
        <v>75</v>
      </c>
    </row>
    <row r="3" spans="1:9" ht="24" thickBot="1" x14ac:dyDescent="0.3">
      <c r="A3" s="15">
        <v>35</v>
      </c>
      <c r="B3" s="15">
        <v>70</v>
      </c>
      <c r="C3" s="1">
        <f t="shared" ref="C3:C5" si="0">SQRT((A3-$H$2)^2+(B3-$I$2)^2)</f>
        <v>11.180339887498949</v>
      </c>
      <c r="D3" s="1">
        <f t="shared" ref="D3:D5" si="1">SQRT((A3-$H$3)^2+(B3-$I$3)^2)</f>
        <v>36.687872655688281</v>
      </c>
      <c r="E3" s="1" t="s">
        <v>25</v>
      </c>
      <c r="G3" s="12" t="s">
        <v>26</v>
      </c>
      <c r="H3" s="12">
        <v>24</v>
      </c>
      <c r="I3" s="12">
        <v>35</v>
      </c>
    </row>
    <row r="4" spans="1:9" ht="23.25" x14ac:dyDescent="0.25">
      <c r="A4" s="14">
        <v>25</v>
      </c>
      <c r="B4" s="14">
        <v>64</v>
      </c>
      <c r="C4" s="1">
        <f t="shared" si="0"/>
        <v>22.825424421026653</v>
      </c>
      <c r="D4" s="1">
        <f t="shared" si="1"/>
        <v>29.017236257093817</v>
      </c>
      <c r="E4" s="1" t="s">
        <v>26</v>
      </c>
    </row>
    <row r="5" spans="1:9" ht="23.25" x14ac:dyDescent="0.25">
      <c r="A5" s="15">
        <v>23</v>
      </c>
      <c r="B5" s="15">
        <v>62</v>
      </c>
      <c r="C5" s="1">
        <f t="shared" si="0"/>
        <v>25.553864678361276</v>
      </c>
      <c r="D5" s="1">
        <f t="shared" si="1"/>
        <v>27.018512172212592</v>
      </c>
      <c r="E5" s="1" t="s">
        <v>26</v>
      </c>
    </row>
    <row r="7" spans="1:9" ht="21" x14ac:dyDescent="0.35">
      <c r="A7" s="22" t="s">
        <v>32</v>
      </c>
    </row>
    <row r="8" spans="1:9" x14ac:dyDescent="0.25">
      <c r="A8" t="s">
        <v>33</v>
      </c>
    </row>
    <row r="9" spans="1:9" x14ac:dyDescent="0.25">
      <c r="A9" t="s">
        <v>34</v>
      </c>
    </row>
    <row r="10" spans="1:9" x14ac:dyDescent="0.25">
      <c r="A1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BD64-00BA-4236-89C8-BE44E9E60BE8}">
  <dimension ref="A1:D101"/>
  <sheetViews>
    <sheetView tabSelected="1" zoomScale="130" zoomScaleNormal="130" workbookViewId="0">
      <selection activeCell="F18" sqref="F18"/>
    </sheetView>
  </sheetViews>
  <sheetFormatPr defaultRowHeight="15.75" x14ac:dyDescent="0.25"/>
  <cols>
    <col min="1" max="1" width="8.625" bestFit="1" customWidth="1"/>
    <col min="2" max="2" width="5.75" bestFit="1" customWidth="1"/>
    <col min="3" max="3" width="17.75" bestFit="1" customWidth="1"/>
    <col min="4" max="4" width="13.875" bestFit="1" customWidth="1"/>
    <col min="5" max="5" width="11.875" bestFit="1" customWidth="1"/>
  </cols>
  <sheetData>
    <row r="1" spans="1:4" x14ac:dyDescent="0.25">
      <c r="A1" s="2" t="s">
        <v>36</v>
      </c>
      <c r="B1" s="2" t="s">
        <v>43</v>
      </c>
      <c r="C1" s="2" t="s">
        <v>44</v>
      </c>
      <c r="D1" s="2" t="s">
        <v>42</v>
      </c>
    </row>
    <row r="2" spans="1:4" x14ac:dyDescent="0.25">
      <c r="A2">
        <v>43</v>
      </c>
      <c r="B2">
        <f>AVERAGE(A2:A101)</f>
        <v>44.92</v>
      </c>
      <c r="C2">
        <f>_xlfn.STDEV.S(A2:A101)</f>
        <v>28.377569745248881</v>
      </c>
      <c r="D2">
        <f>(A2-$B$2)/$C$2</f>
        <v>-6.7659070781473735E-2</v>
      </c>
    </row>
    <row r="3" spans="1:4" x14ac:dyDescent="0.25">
      <c r="A3">
        <v>48</v>
      </c>
      <c r="D3">
        <f t="shared" ref="D3:D66" si="0">(A3-$B$2)/$C$2</f>
        <v>0.10853642604528063</v>
      </c>
    </row>
    <row r="4" spans="1:4" x14ac:dyDescent="0.25">
      <c r="A4">
        <v>19</v>
      </c>
      <c r="D4">
        <f t="shared" si="0"/>
        <v>-0.91339745554989471</v>
      </c>
    </row>
    <row r="5" spans="1:4" x14ac:dyDescent="0.25">
      <c r="A5">
        <v>15</v>
      </c>
      <c r="D5">
        <f t="shared" si="0"/>
        <v>-1.0543538530112981</v>
      </c>
    </row>
    <row r="6" spans="1:4" x14ac:dyDescent="0.25">
      <c r="A6">
        <v>5</v>
      </c>
      <c r="D6">
        <f t="shared" si="0"/>
        <v>-1.4067448466648069</v>
      </c>
    </row>
    <row r="7" spans="1:4" x14ac:dyDescent="0.25">
      <c r="A7">
        <v>56</v>
      </c>
      <c r="D7">
        <f t="shared" si="0"/>
        <v>0.39044922096808765</v>
      </c>
    </row>
    <row r="8" spans="1:4" x14ac:dyDescent="0.25">
      <c r="A8">
        <v>43</v>
      </c>
      <c r="D8">
        <f t="shared" si="0"/>
        <v>-6.7659070781473735E-2</v>
      </c>
    </row>
    <row r="9" spans="1:4" x14ac:dyDescent="0.25">
      <c r="A9">
        <v>52</v>
      </c>
      <c r="D9">
        <f t="shared" si="0"/>
        <v>0.24949282350668414</v>
      </c>
    </row>
    <row r="10" spans="1:4" x14ac:dyDescent="0.25">
      <c r="A10">
        <v>9</v>
      </c>
      <c r="D10">
        <f t="shared" si="0"/>
        <v>-1.2657884492034035</v>
      </c>
    </row>
    <row r="11" spans="1:4" x14ac:dyDescent="0.25">
      <c r="A11">
        <v>13</v>
      </c>
      <c r="D11">
        <f t="shared" si="0"/>
        <v>-1.1248320517420001</v>
      </c>
    </row>
    <row r="12" spans="1:4" x14ac:dyDescent="0.25">
      <c r="A12">
        <v>7</v>
      </c>
      <c r="D12">
        <f t="shared" si="0"/>
        <v>-1.3362666479341052</v>
      </c>
    </row>
    <row r="13" spans="1:4" x14ac:dyDescent="0.25">
      <c r="A13">
        <v>66</v>
      </c>
      <c r="D13">
        <f t="shared" si="0"/>
        <v>0.74284021462159633</v>
      </c>
    </row>
    <row r="14" spans="1:4" x14ac:dyDescent="0.25">
      <c r="A14">
        <v>25</v>
      </c>
      <c r="D14">
        <f t="shared" si="0"/>
        <v>-0.70196285935778946</v>
      </c>
    </row>
    <row r="15" spans="1:4" x14ac:dyDescent="0.25">
      <c r="A15">
        <v>98</v>
      </c>
      <c r="D15">
        <f t="shared" si="0"/>
        <v>1.8704913943128243</v>
      </c>
    </row>
    <row r="16" spans="1:4" x14ac:dyDescent="0.25">
      <c r="A16">
        <v>70</v>
      </c>
      <c r="D16">
        <f t="shared" si="0"/>
        <v>0.88379661208299987</v>
      </c>
    </row>
    <row r="17" spans="1:4" x14ac:dyDescent="0.25">
      <c r="A17">
        <v>28</v>
      </c>
      <c r="D17">
        <f t="shared" si="0"/>
        <v>-0.59624556126173689</v>
      </c>
    </row>
    <row r="18" spans="1:4" x14ac:dyDescent="0.25">
      <c r="A18">
        <v>37</v>
      </c>
      <c r="D18">
        <f t="shared" si="0"/>
        <v>-0.27909366697357896</v>
      </c>
    </row>
    <row r="19" spans="1:4" x14ac:dyDescent="0.25">
      <c r="A19">
        <v>21</v>
      </c>
      <c r="D19">
        <f t="shared" si="0"/>
        <v>-0.842919256819193</v>
      </c>
    </row>
    <row r="20" spans="1:4" x14ac:dyDescent="0.25">
      <c r="A20">
        <v>70</v>
      </c>
      <c r="D20">
        <f t="shared" si="0"/>
        <v>0.88379661208299987</v>
      </c>
    </row>
    <row r="21" spans="1:4" x14ac:dyDescent="0.25">
      <c r="A21">
        <v>59</v>
      </c>
      <c r="D21">
        <f t="shared" si="0"/>
        <v>0.49616651906414028</v>
      </c>
    </row>
    <row r="22" spans="1:4" x14ac:dyDescent="0.25">
      <c r="A22">
        <v>24</v>
      </c>
      <c r="D22">
        <f t="shared" si="0"/>
        <v>-0.73720195872314032</v>
      </c>
    </row>
    <row r="23" spans="1:4" x14ac:dyDescent="0.25">
      <c r="A23">
        <v>94</v>
      </c>
      <c r="D23">
        <f t="shared" si="0"/>
        <v>1.7295349968514209</v>
      </c>
    </row>
    <row r="24" spans="1:4" x14ac:dyDescent="0.25">
      <c r="A24">
        <v>36</v>
      </c>
      <c r="D24">
        <f t="shared" si="0"/>
        <v>-0.31433276633892987</v>
      </c>
    </row>
    <row r="25" spans="1:4" x14ac:dyDescent="0.25">
      <c r="A25">
        <v>76</v>
      </c>
      <c r="D25">
        <f t="shared" si="0"/>
        <v>1.095231208275105</v>
      </c>
    </row>
    <row r="26" spans="1:4" x14ac:dyDescent="0.25">
      <c r="A26">
        <v>64</v>
      </c>
      <c r="D26">
        <f t="shared" si="0"/>
        <v>0.67236201589089462</v>
      </c>
    </row>
    <row r="27" spans="1:4" x14ac:dyDescent="0.25">
      <c r="A27">
        <v>2</v>
      </c>
      <c r="D27">
        <f t="shared" si="0"/>
        <v>-1.5124621447608595</v>
      </c>
    </row>
    <row r="28" spans="1:4" x14ac:dyDescent="0.25">
      <c r="A28">
        <v>38</v>
      </c>
      <c r="D28">
        <f t="shared" si="0"/>
        <v>-0.2438545676082281</v>
      </c>
    </row>
    <row r="29" spans="1:4" x14ac:dyDescent="0.25">
      <c r="A29">
        <v>33</v>
      </c>
      <c r="D29">
        <f t="shared" si="0"/>
        <v>-0.4200500644349825</v>
      </c>
    </row>
    <row r="30" spans="1:4" x14ac:dyDescent="0.25">
      <c r="A30">
        <v>34</v>
      </c>
      <c r="D30">
        <f t="shared" si="0"/>
        <v>-0.38481096506963158</v>
      </c>
    </row>
    <row r="31" spans="1:4" x14ac:dyDescent="0.25">
      <c r="A31">
        <v>9</v>
      </c>
      <c r="D31">
        <f t="shared" si="0"/>
        <v>-1.2657884492034035</v>
      </c>
    </row>
    <row r="32" spans="1:4" x14ac:dyDescent="0.25">
      <c r="A32">
        <v>18</v>
      </c>
      <c r="D32">
        <f t="shared" si="0"/>
        <v>-0.94863655491524557</v>
      </c>
    </row>
    <row r="33" spans="1:4" x14ac:dyDescent="0.25">
      <c r="A33">
        <v>4</v>
      </c>
      <c r="D33">
        <f t="shared" si="0"/>
        <v>-1.4419839460301578</v>
      </c>
    </row>
    <row r="34" spans="1:4" x14ac:dyDescent="0.25">
      <c r="A34">
        <v>54</v>
      </c>
      <c r="D34">
        <f t="shared" si="0"/>
        <v>0.31997102223738588</v>
      </c>
    </row>
    <row r="35" spans="1:4" x14ac:dyDescent="0.25">
      <c r="A35">
        <v>69</v>
      </c>
      <c r="D35">
        <f t="shared" si="0"/>
        <v>0.84855751271764901</v>
      </c>
    </row>
    <row r="36" spans="1:4" x14ac:dyDescent="0.25">
      <c r="A36">
        <v>48</v>
      </c>
      <c r="D36">
        <f t="shared" si="0"/>
        <v>0.10853642604528063</v>
      </c>
    </row>
    <row r="37" spans="1:4" x14ac:dyDescent="0.25">
      <c r="A37">
        <v>33</v>
      </c>
      <c r="D37">
        <f t="shared" si="0"/>
        <v>-0.4200500644349825</v>
      </c>
    </row>
    <row r="38" spans="1:4" x14ac:dyDescent="0.25">
      <c r="A38">
        <v>67</v>
      </c>
      <c r="D38">
        <f t="shared" si="0"/>
        <v>0.7780793139869473</v>
      </c>
    </row>
    <row r="39" spans="1:4" x14ac:dyDescent="0.25">
      <c r="A39">
        <v>36</v>
      </c>
      <c r="D39">
        <f t="shared" si="0"/>
        <v>-0.31433276633892987</v>
      </c>
    </row>
    <row r="40" spans="1:4" x14ac:dyDescent="0.25">
      <c r="A40">
        <v>25</v>
      </c>
      <c r="D40">
        <f t="shared" si="0"/>
        <v>-0.70196285935778946</v>
      </c>
    </row>
    <row r="41" spans="1:4" x14ac:dyDescent="0.25">
      <c r="A41">
        <v>14</v>
      </c>
      <c r="D41">
        <f t="shared" si="0"/>
        <v>-1.089592952376649</v>
      </c>
    </row>
    <row r="42" spans="1:4" x14ac:dyDescent="0.25">
      <c r="A42">
        <v>1</v>
      </c>
      <c r="D42">
        <f t="shared" si="0"/>
        <v>-1.5477012441262104</v>
      </c>
    </row>
    <row r="43" spans="1:4" x14ac:dyDescent="0.25">
      <c r="A43">
        <v>16</v>
      </c>
      <c r="D43">
        <f t="shared" si="0"/>
        <v>-1.0191147536459473</v>
      </c>
    </row>
    <row r="44" spans="1:4" x14ac:dyDescent="0.25">
      <c r="A44">
        <v>97</v>
      </c>
      <c r="D44">
        <f t="shared" si="0"/>
        <v>1.8352522949474734</v>
      </c>
    </row>
    <row r="45" spans="1:4" x14ac:dyDescent="0.25">
      <c r="A45">
        <v>32</v>
      </c>
      <c r="D45">
        <f t="shared" si="0"/>
        <v>-0.45528916380033335</v>
      </c>
    </row>
    <row r="46" spans="1:4" x14ac:dyDescent="0.25">
      <c r="A46">
        <v>46</v>
      </c>
      <c r="D46">
        <f t="shared" si="0"/>
        <v>3.8058227314578884E-2</v>
      </c>
    </row>
    <row r="47" spans="1:4" x14ac:dyDescent="0.25">
      <c r="A47">
        <v>3</v>
      </c>
      <c r="D47">
        <f t="shared" si="0"/>
        <v>-1.4772230453955086</v>
      </c>
    </row>
    <row r="48" spans="1:4" x14ac:dyDescent="0.25">
      <c r="A48">
        <v>46</v>
      </c>
      <c r="D48">
        <f t="shared" si="0"/>
        <v>3.8058227314578884E-2</v>
      </c>
    </row>
    <row r="49" spans="1:4" x14ac:dyDescent="0.25">
      <c r="A49">
        <v>87</v>
      </c>
      <c r="D49">
        <f t="shared" si="0"/>
        <v>1.4828613012939647</v>
      </c>
    </row>
    <row r="50" spans="1:4" x14ac:dyDescent="0.25">
      <c r="A50">
        <v>44</v>
      </c>
      <c r="D50">
        <f t="shared" si="0"/>
        <v>-3.2419971416122864E-2</v>
      </c>
    </row>
    <row r="51" spans="1:4" x14ac:dyDescent="0.25">
      <c r="A51">
        <v>94</v>
      </c>
      <c r="D51">
        <f t="shared" si="0"/>
        <v>1.7295349968514209</v>
      </c>
    </row>
    <row r="52" spans="1:4" x14ac:dyDescent="0.25">
      <c r="A52">
        <v>61</v>
      </c>
      <c r="D52">
        <f t="shared" si="0"/>
        <v>0.56664471779484205</v>
      </c>
    </row>
    <row r="53" spans="1:4" x14ac:dyDescent="0.25">
      <c r="A53">
        <v>12</v>
      </c>
      <c r="D53">
        <f t="shared" si="0"/>
        <v>-1.1600711511073509</v>
      </c>
    </row>
    <row r="54" spans="1:4" x14ac:dyDescent="0.25">
      <c r="A54">
        <v>58</v>
      </c>
      <c r="D54">
        <f t="shared" si="0"/>
        <v>0.46092741969878936</v>
      </c>
    </row>
    <row r="55" spans="1:4" x14ac:dyDescent="0.25">
      <c r="A55">
        <v>21</v>
      </c>
      <c r="D55">
        <f t="shared" si="0"/>
        <v>-0.842919256819193</v>
      </c>
    </row>
    <row r="56" spans="1:4" x14ac:dyDescent="0.25">
      <c r="A56">
        <v>41</v>
      </c>
      <c r="D56">
        <f t="shared" si="0"/>
        <v>-0.13813726951217548</v>
      </c>
    </row>
    <row r="57" spans="1:4" x14ac:dyDescent="0.25">
      <c r="A57">
        <v>39</v>
      </c>
      <c r="D57">
        <f t="shared" si="0"/>
        <v>-0.20861546824287724</v>
      </c>
    </row>
    <row r="58" spans="1:4" x14ac:dyDescent="0.25">
      <c r="A58">
        <v>96</v>
      </c>
      <c r="D58">
        <f t="shared" si="0"/>
        <v>1.8000131955821226</v>
      </c>
    </row>
    <row r="59" spans="1:4" x14ac:dyDescent="0.25">
      <c r="A59">
        <v>84</v>
      </c>
      <c r="D59">
        <f t="shared" si="0"/>
        <v>1.3771440031979121</v>
      </c>
    </row>
    <row r="60" spans="1:4" x14ac:dyDescent="0.25">
      <c r="A60">
        <v>88</v>
      </c>
      <c r="D60">
        <f t="shared" si="0"/>
        <v>1.5181004006593155</v>
      </c>
    </row>
    <row r="61" spans="1:4" x14ac:dyDescent="0.25">
      <c r="A61">
        <v>16</v>
      </c>
      <c r="D61">
        <f t="shared" si="0"/>
        <v>-1.0191147536459473</v>
      </c>
    </row>
    <row r="62" spans="1:4" x14ac:dyDescent="0.25">
      <c r="A62">
        <v>45</v>
      </c>
      <c r="D62">
        <f t="shared" si="0"/>
        <v>2.8191279492280098E-3</v>
      </c>
    </row>
    <row r="63" spans="1:4" x14ac:dyDescent="0.25">
      <c r="A63">
        <v>30</v>
      </c>
      <c r="D63">
        <f t="shared" si="0"/>
        <v>-0.52576736253103507</v>
      </c>
    </row>
    <row r="64" spans="1:4" x14ac:dyDescent="0.25">
      <c r="A64">
        <v>86</v>
      </c>
      <c r="D64">
        <f t="shared" si="0"/>
        <v>1.4476222019286138</v>
      </c>
    </row>
    <row r="65" spans="1:4" x14ac:dyDescent="0.25">
      <c r="A65">
        <v>97</v>
      </c>
      <c r="D65">
        <f t="shared" si="0"/>
        <v>1.8352522949474734</v>
      </c>
    </row>
    <row r="66" spans="1:4" x14ac:dyDescent="0.25">
      <c r="A66">
        <v>19</v>
      </c>
      <c r="D66">
        <f t="shared" si="0"/>
        <v>-0.91339745554989471</v>
      </c>
    </row>
    <row r="67" spans="1:4" x14ac:dyDescent="0.25">
      <c r="A67">
        <v>10</v>
      </c>
      <c r="D67">
        <f t="shared" ref="D67:D101" si="1">(A67-$B$2)/$C$2</f>
        <v>-1.2305493498380526</v>
      </c>
    </row>
    <row r="68" spans="1:4" x14ac:dyDescent="0.25">
      <c r="A68">
        <v>61</v>
      </c>
      <c r="D68">
        <f t="shared" si="1"/>
        <v>0.56664471779484205</v>
      </c>
    </row>
    <row r="69" spans="1:4" x14ac:dyDescent="0.25">
      <c r="A69">
        <v>84</v>
      </c>
      <c r="D69">
        <f t="shared" si="1"/>
        <v>1.3771440031979121</v>
      </c>
    </row>
    <row r="70" spans="1:4" x14ac:dyDescent="0.25">
      <c r="A70">
        <v>15</v>
      </c>
      <c r="D70">
        <f t="shared" si="1"/>
        <v>-1.0543538530112981</v>
      </c>
    </row>
    <row r="71" spans="1:4" x14ac:dyDescent="0.25">
      <c r="A71">
        <v>83</v>
      </c>
      <c r="D71">
        <f t="shared" si="1"/>
        <v>1.3419049038325612</v>
      </c>
    </row>
    <row r="72" spans="1:4" x14ac:dyDescent="0.25">
      <c r="A72">
        <v>73</v>
      </c>
      <c r="D72">
        <f t="shared" si="1"/>
        <v>0.98951391017905244</v>
      </c>
    </row>
    <row r="73" spans="1:4" x14ac:dyDescent="0.25">
      <c r="A73">
        <v>51</v>
      </c>
      <c r="D73">
        <f t="shared" si="1"/>
        <v>0.21425372414133326</v>
      </c>
    </row>
    <row r="74" spans="1:4" x14ac:dyDescent="0.25">
      <c r="A74">
        <v>74</v>
      </c>
      <c r="D74">
        <f t="shared" si="1"/>
        <v>1.0247530095444033</v>
      </c>
    </row>
    <row r="75" spans="1:4" x14ac:dyDescent="0.25">
      <c r="A75">
        <v>92</v>
      </c>
      <c r="D75">
        <f t="shared" si="1"/>
        <v>1.6590567981207192</v>
      </c>
    </row>
    <row r="76" spans="1:4" x14ac:dyDescent="0.25">
      <c r="A76">
        <v>5</v>
      </c>
      <c r="D76">
        <f t="shared" si="1"/>
        <v>-1.4067448466648069</v>
      </c>
    </row>
    <row r="77" spans="1:4" x14ac:dyDescent="0.25">
      <c r="A77">
        <v>77</v>
      </c>
      <c r="D77">
        <f t="shared" si="1"/>
        <v>1.1304703076404561</v>
      </c>
    </row>
    <row r="78" spans="1:4" x14ac:dyDescent="0.25">
      <c r="A78">
        <v>63</v>
      </c>
      <c r="D78">
        <f t="shared" si="1"/>
        <v>0.63712291652554376</v>
      </c>
    </row>
    <row r="79" spans="1:4" x14ac:dyDescent="0.25">
      <c r="A79">
        <v>100</v>
      </c>
      <c r="D79">
        <f t="shared" si="1"/>
        <v>1.940969593043526</v>
      </c>
    </row>
    <row r="80" spans="1:4" x14ac:dyDescent="0.25">
      <c r="A80">
        <v>55</v>
      </c>
      <c r="D80">
        <f t="shared" si="1"/>
        <v>0.35521012160273674</v>
      </c>
    </row>
    <row r="81" spans="1:4" x14ac:dyDescent="0.25">
      <c r="A81">
        <v>1</v>
      </c>
      <c r="D81">
        <f t="shared" si="1"/>
        <v>-1.5477012441262104</v>
      </c>
    </row>
    <row r="82" spans="1:4" x14ac:dyDescent="0.25">
      <c r="A82">
        <v>56</v>
      </c>
      <c r="D82">
        <f t="shared" si="1"/>
        <v>0.39044922096808765</v>
      </c>
    </row>
    <row r="83" spans="1:4" x14ac:dyDescent="0.25">
      <c r="A83">
        <v>66</v>
      </c>
      <c r="D83">
        <f t="shared" si="1"/>
        <v>0.74284021462159633</v>
      </c>
    </row>
    <row r="84" spans="1:4" x14ac:dyDescent="0.25">
      <c r="A84">
        <v>55</v>
      </c>
      <c r="D84">
        <f t="shared" si="1"/>
        <v>0.35521012160273674</v>
      </c>
    </row>
    <row r="85" spans="1:4" x14ac:dyDescent="0.25">
      <c r="A85">
        <v>82</v>
      </c>
      <c r="D85">
        <f t="shared" si="1"/>
        <v>1.3066658044672104</v>
      </c>
    </row>
    <row r="86" spans="1:4" x14ac:dyDescent="0.25">
      <c r="A86">
        <v>25</v>
      </c>
      <c r="D86">
        <f t="shared" si="1"/>
        <v>-0.70196285935778946</v>
      </c>
    </row>
    <row r="87" spans="1:4" x14ac:dyDescent="0.25">
      <c r="A87">
        <v>82</v>
      </c>
      <c r="D87">
        <f t="shared" si="1"/>
        <v>1.3066658044672104</v>
      </c>
    </row>
    <row r="88" spans="1:4" x14ac:dyDescent="0.25">
      <c r="A88">
        <v>44</v>
      </c>
      <c r="D88">
        <f t="shared" si="1"/>
        <v>-3.2419971416122864E-2</v>
      </c>
    </row>
    <row r="89" spans="1:4" x14ac:dyDescent="0.25">
      <c r="A89">
        <v>37</v>
      </c>
      <c r="D89">
        <f t="shared" si="1"/>
        <v>-0.27909366697357896</v>
      </c>
    </row>
    <row r="90" spans="1:4" x14ac:dyDescent="0.25">
      <c r="A90">
        <v>31</v>
      </c>
      <c r="D90">
        <f t="shared" si="1"/>
        <v>-0.49052826316568421</v>
      </c>
    </row>
    <row r="91" spans="1:4" x14ac:dyDescent="0.25">
      <c r="A91">
        <v>19</v>
      </c>
      <c r="D91">
        <f t="shared" si="1"/>
        <v>-0.91339745554989471</v>
      </c>
    </row>
    <row r="92" spans="1:4" x14ac:dyDescent="0.25">
      <c r="A92">
        <v>3</v>
      </c>
      <c r="D92">
        <f t="shared" si="1"/>
        <v>-1.4772230453955086</v>
      </c>
    </row>
    <row r="93" spans="1:4" x14ac:dyDescent="0.25">
      <c r="A93">
        <v>67</v>
      </c>
      <c r="D93">
        <f t="shared" si="1"/>
        <v>0.7780793139869473</v>
      </c>
    </row>
    <row r="94" spans="1:4" x14ac:dyDescent="0.25">
      <c r="A94">
        <v>59</v>
      </c>
      <c r="D94">
        <f t="shared" si="1"/>
        <v>0.49616651906414028</v>
      </c>
    </row>
    <row r="95" spans="1:4" x14ac:dyDescent="0.25">
      <c r="A95">
        <v>15</v>
      </c>
      <c r="D95">
        <f t="shared" si="1"/>
        <v>-1.0543538530112981</v>
      </c>
    </row>
    <row r="96" spans="1:4" x14ac:dyDescent="0.25">
      <c r="A96">
        <v>52</v>
      </c>
      <c r="D96">
        <f t="shared" si="1"/>
        <v>0.24949282350668414</v>
      </c>
    </row>
    <row r="97" spans="1:4" x14ac:dyDescent="0.25">
      <c r="A97">
        <v>14</v>
      </c>
      <c r="D97">
        <f t="shared" si="1"/>
        <v>-1.089592952376649</v>
      </c>
    </row>
    <row r="98" spans="1:4" x14ac:dyDescent="0.25">
      <c r="A98">
        <v>17</v>
      </c>
      <c r="D98">
        <f t="shared" si="1"/>
        <v>-0.98387565428059642</v>
      </c>
    </row>
    <row r="99" spans="1:4" x14ac:dyDescent="0.25">
      <c r="A99">
        <v>45</v>
      </c>
      <c r="D99">
        <f t="shared" si="1"/>
        <v>2.8191279492280098E-3</v>
      </c>
    </row>
    <row r="100" spans="1:4" x14ac:dyDescent="0.25">
      <c r="A100">
        <v>17</v>
      </c>
      <c r="D100">
        <f t="shared" si="1"/>
        <v>-0.98387565428059642</v>
      </c>
    </row>
    <row r="101" spans="1:4" x14ac:dyDescent="0.25">
      <c r="A101">
        <v>41</v>
      </c>
      <c r="D101">
        <f t="shared" si="1"/>
        <v>-0.13813726951217548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0D11-FD0D-445F-A02E-4D4B6B3423EA}">
  <dimension ref="A1:F102"/>
  <sheetViews>
    <sheetView topLeftCell="A78" zoomScale="145" zoomScaleNormal="145" workbookViewId="0">
      <selection sqref="A1:F102"/>
    </sheetView>
  </sheetViews>
  <sheetFormatPr defaultRowHeight="15.75" x14ac:dyDescent="0.25"/>
  <cols>
    <col min="2" max="2" width="14.125" bestFit="1" customWidth="1"/>
    <col min="3" max="3" width="13.75" bestFit="1" customWidth="1"/>
    <col min="4" max="4" width="12.125" bestFit="1" customWidth="1"/>
  </cols>
  <sheetData>
    <row r="1" spans="1:6" x14ac:dyDescent="0.25">
      <c r="D1" s="16" t="s">
        <v>39</v>
      </c>
      <c r="E1" s="16"/>
      <c r="F1" s="16"/>
    </row>
    <row r="2" spans="1:6" x14ac:dyDescent="0.25">
      <c r="A2" t="s">
        <v>36</v>
      </c>
      <c r="B2" t="s">
        <v>37</v>
      </c>
      <c r="C2" t="s">
        <v>38</v>
      </c>
      <c r="D2" t="s">
        <v>40</v>
      </c>
      <c r="E2" t="s">
        <v>41</v>
      </c>
    </row>
    <row r="3" spans="1:6" x14ac:dyDescent="0.25">
      <c r="A3">
        <f ca="1">RANDBETWEEN(5000,100000)</f>
        <v>53222</v>
      </c>
      <c r="B3">
        <f ca="1">MAX(A3:A102)</f>
        <v>99309</v>
      </c>
      <c r="C3">
        <f ca="1">MIN(A3:A102)</f>
        <v>6503</v>
      </c>
      <c r="D3">
        <f ca="1">B3-C3</f>
        <v>92806</v>
      </c>
      <c r="E3">
        <f ca="1">(A3-$C$3)/$D$3</f>
        <v>0.50340495226601734</v>
      </c>
    </row>
    <row r="4" spans="1:6" x14ac:dyDescent="0.25">
      <c r="A4">
        <f t="shared" ref="A4:A67" ca="1" si="0">RANDBETWEEN(5000,100000)</f>
        <v>51817</v>
      </c>
      <c r="E4">
        <f t="shared" ref="E4:E67" ca="1" si="1">(A4-$C$3)/$D$3</f>
        <v>0.48826584488071895</v>
      </c>
    </row>
    <row r="5" spans="1:6" x14ac:dyDescent="0.25">
      <c r="A5">
        <f t="shared" ca="1" si="0"/>
        <v>88046</v>
      </c>
      <c r="E5">
        <f t="shared" ca="1" si="1"/>
        <v>0.87863931211344093</v>
      </c>
    </row>
    <row r="6" spans="1:6" x14ac:dyDescent="0.25">
      <c r="A6">
        <f t="shared" ca="1" si="0"/>
        <v>16998</v>
      </c>
      <c r="E6">
        <f t="shared" ca="1" si="1"/>
        <v>0.11308536086028921</v>
      </c>
    </row>
    <row r="7" spans="1:6" x14ac:dyDescent="0.25">
      <c r="A7">
        <f t="shared" ca="1" si="0"/>
        <v>71447</v>
      </c>
      <c r="E7">
        <f t="shared" ca="1" si="1"/>
        <v>0.69978234165894448</v>
      </c>
    </row>
    <row r="8" spans="1:6" x14ac:dyDescent="0.25">
      <c r="A8">
        <f t="shared" ca="1" si="0"/>
        <v>25742</v>
      </c>
      <c r="E8">
        <f t="shared" ca="1" si="1"/>
        <v>0.20730340710729911</v>
      </c>
    </row>
    <row r="9" spans="1:6" x14ac:dyDescent="0.25">
      <c r="A9">
        <f t="shared" ca="1" si="0"/>
        <v>25660</v>
      </c>
      <c r="E9">
        <f t="shared" ca="1" si="1"/>
        <v>0.20641984354459841</v>
      </c>
    </row>
    <row r="10" spans="1:6" x14ac:dyDescent="0.25">
      <c r="A10">
        <f t="shared" ca="1" si="0"/>
        <v>6503</v>
      </c>
      <c r="E10">
        <f t="shared" ca="1" si="1"/>
        <v>0</v>
      </c>
    </row>
    <row r="11" spans="1:6" x14ac:dyDescent="0.25">
      <c r="A11">
        <f t="shared" ca="1" si="0"/>
        <v>62563</v>
      </c>
      <c r="E11">
        <f t="shared" ca="1" si="1"/>
        <v>0.60405577225610418</v>
      </c>
    </row>
    <row r="12" spans="1:6" x14ac:dyDescent="0.25">
      <c r="A12">
        <f t="shared" ca="1" si="0"/>
        <v>66241</v>
      </c>
      <c r="E12">
        <f t="shared" ca="1" si="1"/>
        <v>0.64368683059284959</v>
      </c>
    </row>
    <row r="13" spans="1:6" x14ac:dyDescent="0.25">
      <c r="A13">
        <f t="shared" ca="1" si="0"/>
        <v>21232</v>
      </c>
      <c r="E13">
        <f t="shared" ca="1" si="1"/>
        <v>0.15870741115876127</v>
      </c>
    </row>
    <row r="14" spans="1:6" x14ac:dyDescent="0.25">
      <c r="A14">
        <f t="shared" ca="1" si="0"/>
        <v>25733</v>
      </c>
      <c r="E14">
        <f t="shared" ca="1" si="1"/>
        <v>0.20720643061871</v>
      </c>
    </row>
    <row r="15" spans="1:6" x14ac:dyDescent="0.25">
      <c r="A15">
        <f t="shared" ca="1" si="0"/>
        <v>36073</v>
      </c>
      <c r="E15">
        <f t="shared" ca="1" si="1"/>
        <v>0.31862164084218692</v>
      </c>
    </row>
    <row r="16" spans="1:6" x14ac:dyDescent="0.25">
      <c r="A16">
        <f t="shared" ca="1" si="0"/>
        <v>66533</v>
      </c>
      <c r="E16">
        <f t="shared" ca="1" si="1"/>
        <v>0.64683317888929592</v>
      </c>
    </row>
    <row r="17" spans="1:5" x14ac:dyDescent="0.25">
      <c r="A17">
        <f t="shared" ca="1" si="0"/>
        <v>84813</v>
      </c>
      <c r="E17">
        <f t="shared" ca="1" si="1"/>
        <v>0.84380320237915651</v>
      </c>
    </row>
    <row r="18" spans="1:5" x14ac:dyDescent="0.25">
      <c r="A18">
        <f t="shared" ca="1" si="0"/>
        <v>15926</v>
      </c>
      <c r="E18">
        <f t="shared" ca="1" si="1"/>
        <v>0.10153438355278753</v>
      </c>
    </row>
    <row r="19" spans="1:5" x14ac:dyDescent="0.25">
      <c r="A19">
        <f t="shared" ca="1" si="0"/>
        <v>72287</v>
      </c>
      <c r="E19">
        <f t="shared" ca="1" si="1"/>
        <v>0.70883348059392715</v>
      </c>
    </row>
    <row r="20" spans="1:5" x14ac:dyDescent="0.25">
      <c r="A20">
        <f t="shared" ca="1" si="0"/>
        <v>75400</v>
      </c>
      <c r="E20">
        <f t="shared" ca="1" si="1"/>
        <v>0.74237657048035688</v>
      </c>
    </row>
    <row r="21" spans="1:5" x14ac:dyDescent="0.25">
      <c r="A21">
        <f t="shared" ca="1" si="0"/>
        <v>84862</v>
      </c>
      <c r="E21">
        <f t="shared" ca="1" si="1"/>
        <v>0.84433118548369712</v>
      </c>
    </row>
    <row r="22" spans="1:5" x14ac:dyDescent="0.25">
      <c r="A22">
        <f t="shared" ca="1" si="0"/>
        <v>55499</v>
      </c>
      <c r="E22">
        <f t="shared" ca="1" si="1"/>
        <v>0.52794000387905959</v>
      </c>
    </row>
    <row r="23" spans="1:5" x14ac:dyDescent="0.25">
      <c r="A23">
        <f t="shared" ca="1" si="0"/>
        <v>11622</v>
      </c>
      <c r="E23">
        <f t="shared" ca="1" si="1"/>
        <v>5.515807167640023E-2</v>
      </c>
    </row>
    <row r="24" spans="1:5" x14ac:dyDescent="0.25">
      <c r="A24">
        <f t="shared" ca="1" si="0"/>
        <v>80736</v>
      </c>
      <c r="E24">
        <f t="shared" ca="1" si="1"/>
        <v>0.79987285304829425</v>
      </c>
    </row>
    <row r="25" spans="1:5" x14ac:dyDescent="0.25">
      <c r="A25">
        <f t="shared" ca="1" si="0"/>
        <v>12122</v>
      </c>
      <c r="E25">
        <f t="shared" ca="1" si="1"/>
        <v>6.0545654375794671E-2</v>
      </c>
    </row>
    <row r="26" spans="1:5" x14ac:dyDescent="0.25">
      <c r="A26">
        <f t="shared" ca="1" si="0"/>
        <v>48056</v>
      </c>
      <c r="E26">
        <f t="shared" ca="1" si="1"/>
        <v>0.44774044781587397</v>
      </c>
    </row>
    <row r="27" spans="1:5" x14ac:dyDescent="0.25">
      <c r="A27">
        <f t="shared" ca="1" si="0"/>
        <v>15236</v>
      </c>
      <c r="E27">
        <f t="shared" ca="1" si="1"/>
        <v>9.4099519427623207E-2</v>
      </c>
    </row>
    <row r="28" spans="1:5" x14ac:dyDescent="0.25">
      <c r="A28">
        <f t="shared" ca="1" si="0"/>
        <v>70601</v>
      </c>
      <c r="E28">
        <f t="shared" ca="1" si="1"/>
        <v>0.6906665517315691</v>
      </c>
    </row>
    <row r="29" spans="1:5" x14ac:dyDescent="0.25">
      <c r="A29">
        <f t="shared" ca="1" si="0"/>
        <v>34876</v>
      </c>
      <c r="E29">
        <f t="shared" ca="1" si="1"/>
        <v>0.30572376785983663</v>
      </c>
    </row>
    <row r="30" spans="1:5" x14ac:dyDescent="0.25">
      <c r="A30">
        <f t="shared" ca="1" si="0"/>
        <v>53876</v>
      </c>
      <c r="E30">
        <f t="shared" ca="1" si="1"/>
        <v>0.51045191043682525</v>
      </c>
    </row>
    <row r="31" spans="1:5" x14ac:dyDescent="0.25">
      <c r="A31">
        <f t="shared" ca="1" si="0"/>
        <v>52162</v>
      </c>
      <c r="E31">
        <f t="shared" ca="1" si="1"/>
        <v>0.49198327694330107</v>
      </c>
    </row>
    <row r="32" spans="1:5" x14ac:dyDescent="0.25">
      <c r="A32">
        <f t="shared" ca="1" si="0"/>
        <v>75025</v>
      </c>
      <c r="E32">
        <f t="shared" ca="1" si="1"/>
        <v>0.73833588345581103</v>
      </c>
    </row>
    <row r="33" spans="1:5" x14ac:dyDescent="0.25">
      <c r="A33">
        <f t="shared" ca="1" si="0"/>
        <v>65860</v>
      </c>
      <c r="E33">
        <f t="shared" ca="1" si="1"/>
        <v>0.63958149257591101</v>
      </c>
    </row>
    <row r="34" spans="1:5" x14ac:dyDescent="0.25">
      <c r="A34">
        <f t="shared" ca="1" si="0"/>
        <v>84790</v>
      </c>
      <c r="E34">
        <f t="shared" ca="1" si="1"/>
        <v>0.84355537357498434</v>
      </c>
    </row>
    <row r="35" spans="1:5" x14ac:dyDescent="0.25">
      <c r="A35">
        <f t="shared" ca="1" si="0"/>
        <v>91024</v>
      </c>
      <c r="E35">
        <f t="shared" ca="1" si="1"/>
        <v>0.91072775467103417</v>
      </c>
    </row>
    <row r="36" spans="1:5" x14ac:dyDescent="0.25">
      <c r="A36">
        <f t="shared" ca="1" si="0"/>
        <v>86053</v>
      </c>
      <c r="E36">
        <f t="shared" ca="1" si="1"/>
        <v>0.85716440747365474</v>
      </c>
    </row>
    <row r="37" spans="1:5" x14ac:dyDescent="0.25">
      <c r="A37">
        <f t="shared" ca="1" si="0"/>
        <v>32705</v>
      </c>
      <c r="E37">
        <f t="shared" ca="1" si="1"/>
        <v>0.28233088377906601</v>
      </c>
    </row>
    <row r="38" spans="1:5" x14ac:dyDescent="0.25">
      <c r="A38">
        <f t="shared" ca="1" si="0"/>
        <v>48480</v>
      </c>
      <c r="E38">
        <f t="shared" ca="1" si="1"/>
        <v>0.45230911794496048</v>
      </c>
    </row>
    <row r="39" spans="1:5" x14ac:dyDescent="0.25">
      <c r="A39">
        <f t="shared" ca="1" si="0"/>
        <v>73068</v>
      </c>
      <c r="E39">
        <f t="shared" ca="1" si="1"/>
        <v>0.71724888477038118</v>
      </c>
    </row>
    <row r="40" spans="1:5" x14ac:dyDescent="0.25">
      <c r="A40">
        <f t="shared" ca="1" si="0"/>
        <v>73013</v>
      </c>
      <c r="E40">
        <f t="shared" ca="1" si="1"/>
        <v>0.71665625067344785</v>
      </c>
    </row>
    <row r="41" spans="1:5" x14ac:dyDescent="0.25">
      <c r="A41">
        <f t="shared" ca="1" si="0"/>
        <v>19467</v>
      </c>
      <c r="E41">
        <f t="shared" ca="1" si="1"/>
        <v>0.13968924422989892</v>
      </c>
    </row>
    <row r="42" spans="1:5" x14ac:dyDescent="0.25">
      <c r="A42">
        <f t="shared" ca="1" si="0"/>
        <v>61125</v>
      </c>
      <c r="E42">
        <f t="shared" ca="1" si="1"/>
        <v>0.58856108441264576</v>
      </c>
    </row>
    <row r="43" spans="1:5" x14ac:dyDescent="0.25">
      <c r="A43">
        <f t="shared" ca="1" si="0"/>
        <v>95900</v>
      </c>
      <c r="E43">
        <f t="shared" ca="1" si="1"/>
        <v>0.96326746115552875</v>
      </c>
    </row>
    <row r="44" spans="1:5" x14ac:dyDescent="0.25">
      <c r="A44">
        <f t="shared" ca="1" si="0"/>
        <v>27894</v>
      </c>
      <c r="E44">
        <f t="shared" ca="1" si="1"/>
        <v>0.23049156304549276</v>
      </c>
    </row>
    <row r="45" spans="1:5" x14ac:dyDescent="0.25">
      <c r="A45">
        <f t="shared" ca="1" si="0"/>
        <v>50762</v>
      </c>
      <c r="E45">
        <f t="shared" ca="1" si="1"/>
        <v>0.47689804538499664</v>
      </c>
    </row>
    <row r="46" spans="1:5" x14ac:dyDescent="0.25">
      <c r="A46">
        <f t="shared" ca="1" si="0"/>
        <v>24665</v>
      </c>
      <c r="E46">
        <f t="shared" ca="1" si="1"/>
        <v>0.19569855397280347</v>
      </c>
    </row>
    <row r="47" spans="1:5" x14ac:dyDescent="0.25">
      <c r="A47">
        <f t="shared" ca="1" si="0"/>
        <v>81491</v>
      </c>
      <c r="E47">
        <f t="shared" ca="1" si="1"/>
        <v>0.80800810292437986</v>
      </c>
    </row>
    <row r="48" spans="1:5" x14ac:dyDescent="0.25">
      <c r="A48">
        <f t="shared" ca="1" si="0"/>
        <v>57315</v>
      </c>
      <c r="E48">
        <f t="shared" ca="1" si="1"/>
        <v>0.54750770424326012</v>
      </c>
    </row>
    <row r="49" spans="1:5" x14ac:dyDescent="0.25">
      <c r="A49">
        <f t="shared" ca="1" si="0"/>
        <v>91850</v>
      </c>
      <c r="E49">
        <f t="shared" ca="1" si="1"/>
        <v>0.91962804129043385</v>
      </c>
    </row>
    <row r="50" spans="1:5" x14ac:dyDescent="0.25">
      <c r="A50">
        <f t="shared" ca="1" si="0"/>
        <v>68164</v>
      </c>
      <c r="E50">
        <f t="shared" ca="1" si="1"/>
        <v>0.66440747365472064</v>
      </c>
    </row>
    <row r="51" spans="1:5" x14ac:dyDescent="0.25">
      <c r="A51">
        <f t="shared" ca="1" si="0"/>
        <v>63298</v>
      </c>
      <c r="E51">
        <f t="shared" ca="1" si="1"/>
        <v>0.61197551882421397</v>
      </c>
    </row>
    <row r="52" spans="1:5" x14ac:dyDescent="0.25">
      <c r="A52">
        <f t="shared" ca="1" si="0"/>
        <v>83031</v>
      </c>
      <c r="E52">
        <f t="shared" ca="1" si="1"/>
        <v>0.82460185763851479</v>
      </c>
    </row>
    <row r="53" spans="1:5" x14ac:dyDescent="0.25">
      <c r="A53">
        <f t="shared" ca="1" si="0"/>
        <v>43748</v>
      </c>
      <c r="E53">
        <f t="shared" ca="1" si="1"/>
        <v>0.40132103527789154</v>
      </c>
    </row>
    <row r="54" spans="1:5" x14ac:dyDescent="0.25">
      <c r="A54">
        <f t="shared" ca="1" si="0"/>
        <v>95699</v>
      </c>
      <c r="E54">
        <f t="shared" ca="1" si="1"/>
        <v>0.9611016529103722</v>
      </c>
    </row>
    <row r="55" spans="1:5" x14ac:dyDescent="0.25">
      <c r="A55">
        <f t="shared" ca="1" si="0"/>
        <v>73419</v>
      </c>
      <c r="E55">
        <f t="shared" ca="1" si="1"/>
        <v>0.72103096782535614</v>
      </c>
    </row>
    <row r="56" spans="1:5" x14ac:dyDescent="0.25">
      <c r="A56">
        <f t="shared" ca="1" si="0"/>
        <v>76378</v>
      </c>
      <c r="E56">
        <f t="shared" ca="1" si="1"/>
        <v>0.75291468224037239</v>
      </c>
    </row>
    <row r="57" spans="1:5" x14ac:dyDescent="0.25">
      <c r="A57">
        <f t="shared" ca="1" si="0"/>
        <v>23372</v>
      </c>
      <c r="E57">
        <f t="shared" ca="1" si="1"/>
        <v>0.18176626511216948</v>
      </c>
    </row>
    <row r="58" spans="1:5" x14ac:dyDescent="0.25">
      <c r="A58">
        <f t="shared" ca="1" si="0"/>
        <v>18853</v>
      </c>
      <c r="E58">
        <f t="shared" ca="1" si="1"/>
        <v>0.13307329267504256</v>
      </c>
    </row>
    <row r="59" spans="1:5" x14ac:dyDescent="0.25">
      <c r="A59">
        <f t="shared" ca="1" si="0"/>
        <v>16276</v>
      </c>
      <c r="E59">
        <f t="shared" ca="1" si="1"/>
        <v>0.10530569144236364</v>
      </c>
    </row>
    <row r="60" spans="1:5" x14ac:dyDescent="0.25">
      <c r="A60">
        <f t="shared" ca="1" si="0"/>
        <v>32960</v>
      </c>
      <c r="E60">
        <f t="shared" ca="1" si="1"/>
        <v>0.28507855095575718</v>
      </c>
    </row>
    <row r="61" spans="1:5" x14ac:dyDescent="0.25">
      <c r="A61">
        <f t="shared" ca="1" si="0"/>
        <v>38749</v>
      </c>
      <c r="E61">
        <f t="shared" ca="1" si="1"/>
        <v>0.34745598344934597</v>
      </c>
    </row>
    <row r="62" spans="1:5" x14ac:dyDescent="0.25">
      <c r="A62">
        <f t="shared" ca="1" si="0"/>
        <v>88950</v>
      </c>
      <c r="E62">
        <f t="shared" ca="1" si="1"/>
        <v>0.88838006163394612</v>
      </c>
    </row>
    <row r="63" spans="1:5" x14ac:dyDescent="0.25">
      <c r="A63">
        <f t="shared" ca="1" si="0"/>
        <v>27304</v>
      </c>
      <c r="E63">
        <f t="shared" ca="1" si="1"/>
        <v>0.22413421546020731</v>
      </c>
    </row>
    <row r="64" spans="1:5" x14ac:dyDescent="0.25">
      <c r="A64">
        <f t="shared" ca="1" si="0"/>
        <v>68722</v>
      </c>
      <c r="E64">
        <f t="shared" ca="1" si="1"/>
        <v>0.67042001594724476</v>
      </c>
    </row>
    <row r="65" spans="1:5" x14ac:dyDescent="0.25">
      <c r="A65">
        <f t="shared" ca="1" si="0"/>
        <v>84625</v>
      </c>
      <c r="E65">
        <f t="shared" ca="1" si="1"/>
        <v>0.84177747128418423</v>
      </c>
    </row>
    <row r="66" spans="1:5" x14ac:dyDescent="0.25">
      <c r="A66">
        <f t="shared" ca="1" si="0"/>
        <v>53075</v>
      </c>
      <c r="E66">
        <f t="shared" ca="1" si="1"/>
        <v>0.50182100295239529</v>
      </c>
    </row>
    <row r="67" spans="1:5" x14ac:dyDescent="0.25">
      <c r="A67">
        <f t="shared" ca="1" si="0"/>
        <v>14220</v>
      </c>
      <c r="E67">
        <f t="shared" ca="1" si="1"/>
        <v>8.3151951382453723E-2</v>
      </c>
    </row>
    <row r="68" spans="1:5" x14ac:dyDescent="0.25">
      <c r="A68">
        <f t="shared" ref="A68:A102" ca="1" si="2">RANDBETWEEN(5000,100000)</f>
        <v>63735</v>
      </c>
      <c r="E68">
        <f t="shared" ref="E68:E102" ca="1" si="3">(A68-$C$3)/$D$3</f>
        <v>0.6166842661034847</v>
      </c>
    </row>
    <row r="69" spans="1:5" x14ac:dyDescent="0.25">
      <c r="A69">
        <f t="shared" ca="1" si="2"/>
        <v>53460</v>
      </c>
      <c r="E69">
        <f t="shared" ca="1" si="3"/>
        <v>0.50596944163092905</v>
      </c>
    </row>
    <row r="70" spans="1:5" x14ac:dyDescent="0.25">
      <c r="A70">
        <f t="shared" ca="1" si="2"/>
        <v>64324</v>
      </c>
      <c r="E70">
        <f t="shared" ca="1" si="3"/>
        <v>0.62303083852337138</v>
      </c>
    </row>
    <row r="71" spans="1:5" x14ac:dyDescent="0.25">
      <c r="A71">
        <f t="shared" ca="1" si="2"/>
        <v>31940</v>
      </c>
      <c r="E71">
        <f t="shared" ca="1" si="3"/>
        <v>0.2740878822489925</v>
      </c>
    </row>
    <row r="72" spans="1:5" x14ac:dyDescent="0.25">
      <c r="A72">
        <f t="shared" ca="1" si="2"/>
        <v>14520</v>
      </c>
      <c r="E72">
        <f t="shared" ca="1" si="3"/>
        <v>8.6384501002090386E-2</v>
      </c>
    </row>
    <row r="73" spans="1:5" x14ac:dyDescent="0.25">
      <c r="A73">
        <f t="shared" ca="1" si="2"/>
        <v>75829</v>
      </c>
      <c r="E73">
        <f t="shared" ca="1" si="3"/>
        <v>0.74699911643643735</v>
      </c>
    </row>
    <row r="74" spans="1:5" x14ac:dyDescent="0.25">
      <c r="A74">
        <f t="shared" ca="1" si="2"/>
        <v>20367</v>
      </c>
      <c r="E74">
        <f t="shared" ca="1" si="3"/>
        <v>0.14938689308880893</v>
      </c>
    </row>
    <row r="75" spans="1:5" x14ac:dyDescent="0.25">
      <c r="A75">
        <f t="shared" ca="1" si="2"/>
        <v>70568</v>
      </c>
      <c r="E75">
        <f t="shared" ca="1" si="3"/>
        <v>0.69031097127340901</v>
      </c>
    </row>
    <row r="76" spans="1:5" x14ac:dyDescent="0.25">
      <c r="A76">
        <f t="shared" ca="1" si="2"/>
        <v>92402</v>
      </c>
      <c r="E76">
        <f t="shared" ca="1" si="3"/>
        <v>0.92557593259056525</v>
      </c>
    </row>
    <row r="77" spans="1:5" x14ac:dyDescent="0.25">
      <c r="A77">
        <f t="shared" ca="1" si="2"/>
        <v>45918</v>
      </c>
      <c r="E77">
        <f t="shared" ca="1" si="3"/>
        <v>0.42470314419326338</v>
      </c>
    </row>
    <row r="78" spans="1:5" x14ac:dyDescent="0.25">
      <c r="A78">
        <f t="shared" ca="1" si="2"/>
        <v>92272</v>
      </c>
      <c r="E78">
        <f t="shared" ca="1" si="3"/>
        <v>0.92417516108872266</v>
      </c>
    </row>
    <row r="79" spans="1:5" x14ac:dyDescent="0.25">
      <c r="A79">
        <f t="shared" ca="1" si="2"/>
        <v>63164</v>
      </c>
      <c r="E79">
        <f t="shared" ca="1" si="3"/>
        <v>0.61053164666077619</v>
      </c>
    </row>
    <row r="80" spans="1:5" x14ac:dyDescent="0.25">
      <c r="A80">
        <f t="shared" ca="1" si="2"/>
        <v>11364</v>
      </c>
      <c r="E80">
        <f t="shared" ca="1" si="3"/>
        <v>5.2378079003512705E-2</v>
      </c>
    </row>
    <row r="81" spans="1:5" x14ac:dyDescent="0.25">
      <c r="A81">
        <f t="shared" ca="1" si="2"/>
        <v>32071</v>
      </c>
      <c r="E81">
        <f t="shared" ca="1" si="3"/>
        <v>0.27549942891623386</v>
      </c>
    </row>
    <row r="82" spans="1:5" x14ac:dyDescent="0.25">
      <c r="A82">
        <f t="shared" ca="1" si="2"/>
        <v>92387</v>
      </c>
      <c r="E82">
        <f t="shared" ca="1" si="3"/>
        <v>0.92541430510958345</v>
      </c>
    </row>
    <row r="83" spans="1:5" x14ac:dyDescent="0.25">
      <c r="A83">
        <f t="shared" ca="1" si="2"/>
        <v>72633</v>
      </c>
      <c r="E83">
        <f t="shared" ca="1" si="3"/>
        <v>0.7125616878219081</v>
      </c>
    </row>
    <row r="84" spans="1:5" x14ac:dyDescent="0.25">
      <c r="A84">
        <f t="shared" ca="1" si="2"/>
        <v>58785</v>
      </c>
      <c r="E84">
        <f t="shared" ca="1" si="3"/>
        <v>0.5633471973794798</v>
      </c>
    </row>
    <row r="85" spans="1:5" x14ac:dyDescent="0.25">
      <c r="A85">
        <f t="shared" ca="1" si="2"/>
        <v>8853</v>
      </c>
      <c r="E85">
        <f t="shared" ca="1" si="3"/>
        <v>2.5321638687153848E-2</v>
      </c>
    </row>
    <row r="86" spans="1:5" x14ac:dyDescent="0.25">
      <c r="A86">
        <f t="shared" ca="1" si="2"/>
        <v>27528</v>
      </c>
      <c r="E86">
        <f t="shared" ca="1" si="3"/>
        <v>0.22654785250953602</v>
      </c>
    </row>
    <row r="87" spans="1:5" x14ac:dyDescent="0.25">
      <c r="A87">
        <f t="shared" ca="1" si="2"/>
        <v>8829</v>
      </c>
      <c r="E87">
        <f t="shared" ca="1" si="3"/>
        <v>2.5063034717582915E-2</v>
      </c>
    </row>
    <row r="88" spans="1:5" x14ac:dyDescent="0.25">
      <c r="A88">
        <f t="shared" ca="1" si="2"/>
        <v>19876</v>
      </c>
      <c r="E88">
        <f t="shared" ca="1" si="3"/>
        <v>0.14409628687800358</v>
      </c>
    </row>
    <row r="89" spans="1:5" x14ac:dyDescent="0.25">
      <c r="A89">
        <f t="shared" ca="1" si="2"/>
        <v>81196</v>
      </c>
      <c r="E89">
        <f t="shared" ca="1" si="3"/>
        <v>0.80482942913173716</v>
      </c>
    </row>
    <row r="90" spans="1:5" x14ac:dyDescent="0.25">
      <c r="A90">
        <f t="shared" ca="1" si="2"/>
        <v>84551</v>
      </c>
      <c r="E90">
        <f t="shared" ca="1" si="3"/>
        <v>0.8409801090446738</v>
      </c>
    </row>
    <row r="91" spans="1:5" x14ac:dyDescent="0.25">
      <c r="A91">
        <f t="shared" ca="1" si="2"/>
        <v>59223</v>
      </c>
      <c r="E91">
        <f t="shared" ca="1" si="3"/>
        <v>0.56806671982414925</v>
      </c>
    </row>
    <row r="92" spans="1:5" x14ac:dyDescent="0.25">
      <c r="A92">
        <f t="shared" ca="1" si="2"/>
        <v>99309</v>
      </c>
      <c r="E92">
        <f t="shared" ca="1" si="3"/>
        <v>1</v>
      </c>
    </row>
    <row r="93" spans="1:5" x14ac:dyDescent="0.25">
      <c r="A93">
        <f t="shared" ca="1" si="2"/>
        <v>34287</v>
      </c>
      <c r="E93">
        <f t="shared" ca="1" si="3"/>
        <v>0.29937719543995001</v>
      </c>
    </row>
    <row r="94" spans="1:5" x14ac:dyDescent="0.25">
      <c r="A94">
        <f t="shared" ca="1" si="2"/>
        <v>91559</v>
      </c>
      <c r="E94">
        <f t="shared" ca="1" si="3"/>
        <v>0.91649246815938623</v>
      </c>
    </row>
    <row r="95" spans="1:5" x14ac:dyDescent="0.25">
      <c r="A95">
        <f t="shared" ca="1" si="2"/>
        <v>38333</v>
      </c>
      <c r="E95">
        <f t="shared" ca="1" si="3"/>
        <v>0.34297351464344977</v>
      </c>
    </row>
    <row r="96" spans="1:5" x14ac:dyDescent="0.25">
      <c r="A96">
        <f t="shared" ca="1" si="2"/>
        <v>37285</v>
      </c>
      <c r="E96">
        <f t="shared" ca="1" si="3"/>
        <v>0.33168114130551907</v>
      </c>
    </row>
    <row r="97" spans="1:5" x14ac:dyDescent="0.25">
      <c r="A97">
        <f t="shared" ca="1" si="2"/>
        <v>7302</v>
      </c>
      <c r="E97">
        <f t="shared" ca="1" si="3"/>
        <v>8.609357153632308E-3</v>
      </c>
    </row>
    <row r="98" spans="1:5" x14ac:dyDescent="0.25">
      <c r="A98">
        <f t="shared" ca="1" si="2"/>
        <v>60632</v>
      </c>
      <c r="E98">
        <f t="shared" ca="1" si="3"/>
        <v>0.58324892787104277</v>
      </c>
    </row>
    <row r="99" spans="1:5" x14ac:dyDescent="0.25">
      <c r="A99">
        <f t="shared" ca="1" si="2"/>
        <v>96969</v>
      </c>
      <c r="E99">
        <f t="shared" ca="1" si="3"/>
        <v>0.97478611296683404</v>
      </c>
    </row>
    <row r="100" spans="1:5" x14ac:dyDescent="0.25">
      <c r="A100">
        <f t="shared" ca="1" si="2"/>
        <v>81146</v>
      </c>
      <c r="E100">
        <f t="shared" ca="1" si="3"/>
        <v>0.80429067086179773</v>
      </c>
    </row>
    <row r="101" spans="1:5" x14ac:dyDescent="0.25">
      <c r="A101">
        <f t="shared" ca="1" si="2"/>
        <v>57647</v>
      </c>
      <c r="E101">
        <f t="shared" ca="1" si="3"/>
        <v>0.55108505915565809</v>
      </c>
    </row>
    <row r="102" spans="1:5" x14ac:dyDescent="0.25">
      <c r="A102">
        <f t="shared" ca="1" si="2"/>
        <v>48742</v>
      </c>
      <c r="E102">
        <f t="shared" ca="1" si="3"/>
        <v>0.45513221127944314</v>
      </c>
    </row>
  </sheetData>
  <mergeCells count="1"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 Means</vt:lpstr>
      <vt:lpstr>Class Exercise</vt:lpstr>
      <vt:lpstr>Standardisation</vt:lpstr>
      <vt:lpstr>Normalisation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Kothotya</cp:lastModifiedBy>
  <dcterms:created xsi:type="dcterms:W3CDTF">2023-01-31T06:06:01Z</dcterms:created>
  <dcterms:modified xsi:type="dcterms:W3CDTF">2023-08-12T13:34:24Z</dcterms:modified>
</cp:coreProperties>
</file>