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960" windowHeight="921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B22" i="1"/>
  <c r="E9" i="1"/>
  <c r="E10" i="1" s="1"/>
  <c r="E11" i="1" s="1"/>
  <c r="B9" i="1"/>
  <c r="B10" i="1" s="1"/>
  <c r="B23" i="1"/>
  <c r="B24" i="1" l="1"/>
  <c r="B11" i="1"/>
  <c r="E24" i="1"/>
  <c r="E23" i="1"/>
</calcChain>
</file>

<file path=xl/sharedStrings.xml><?xml version="1.0" encoding="utf-8"?>
<sst xmlns="http://schemas.openxmlformats.org/spreadsheetml/2006/main" count="25" uniqueCount="15">
  <si>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</si>
  <si>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</si>
  <si>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</si>
  <si>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r>
      <t xml:space="preserve">Computing  </t>
    </r>
    <r>
      <rPr>
        <b/>
        <i/>
        <sz val="14"/>
        <rFont val="Times New Roman"/>
        <family val="1"/>
      </rPr>
      <t>p</t>
    </r>
    <r>
      <rPr>
        <b/>
        <sz val="14"/>
        <rFont val="Times New Roman"/>
        <family val="1"/>
      </rPr>
      <t>-Values</t>
    </r>
  </si>
  <si>
    <r>
      <t xml:space="preserve">Using the Test Statistic </t>
    </r>
    <r>
      <rPr>
        <b/>
        <i/>
        <sz val="12"/>
        <rFont val="Times New Roman"/>
        <family val="1"/>
      </rPr>
      <t>t</t>
    </r>
  </si>
  <si>
    <r>
      <t xml:space="preserve">Enter </t>
    </r>
    <r>
      <rPr>
        <b/>
        <i/>
        <sz val="12"/>
        <rFont val="Times New Roman"/>
        <family val="1"/>
      </rPr>
      <t>t</t>
    </r>
    <r>
      <rPr>
        <b/>
        <sz val="12"/>
        <rFont val="Times New Roman"/>
        <family val="1"/>
      </rPr>
      <t xml:space="preserve"> --&gt;</t>
    </r>
  </si>
  <si>
    <r>
      <t xml:space="preserve">Enter </t>
    </r>
    <r>
      <rPr>
        <b/>
        <i/>
        <sz val="12"/>
        <rFont val="Times New Roman"/>
        <family val="1"/>
      </rPr>
      <t>z</t>
    </r>
    <r>
      <rPr>
        <b/>
        <sz val="12"/>
        <rFont val="Times New Roman"/>
        <family val="1"/>
      </rPr>
      <t xml:space="preserve"> --&gt;</t>
    </r>
  </si>
  <si>
    <r>
      <t xml:space="preserve">Using the Test Statistic </t>
    </r>
    <r>
      <rPr>
        <b/>
        <i/>
        <sz val="12"/>
        <rFont val="Times New Roman"/>
        <family val="1"/>
      </rPr>
      <t>F</t>
    </r>
  </si>
  <si>
    <t>Enter Chi Square --&gt;</t>
  </si>
  <si>
    <r>
      <t xml:space="preserve">Enter </t>
    </r>
    <r>
      <rPr>
        <b/>
        <i/>
        <sz val="12"/>
        <rFont val="Times New Roman"/>
        <family val="1"/>
      </rPr>
      <t>F</t>
    </r>
    <r>
      <rPr>
        <b/>
        <sz val="12"/>
        <rFont val="Times New Roman"/>
        <family val="1"/>
      </rPr>
      <t xml:space="preserve"> --&gt;</t>
    </r>
  </si>
  <si>
    <r>
      <t>df</t>
    </r>
    <r>
      <rPr>
        <b/>
        <sz val="12"/>
        <rFont val="Times New Roman"/>
        <family val="1"/>
      </rPr>
      <t xml:space="preserve"> --&gt;</t>
    </r>
  </si>
  <si>
    <r>
      <t xml:space="preserve">Numerator </t>
    </r>
    <r>
      <rPr>
        <b/>
        <i/>
        <sz val="12"/>
        <rFont val="Times New Roman"/>
        <family val="1"/>
      </rPr>
      <t>df --&gt;</t>
    </r>
  </si>
  <si>
    <r>
      <t xml:space="preserve">Denominator </t>
    </r>
    <r>
      <rPr>
        <b/>
        <i/>
        <sz val="12"/>
        <rFont val="Times New Roman"/>
        <family val="1"/>
      </rPr>
      <t>df --&gt;</t>
    </r>
  </si>
  <si>
    <t xml:space="preserve">Using the Test Statistic Chi Square </t>
  </si>
  <si>
    <t>Using the Test Statistic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</si>
</sst>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name val="Times New Roman"/>
    </font>
    <font>
      <b/>
      <sz val="14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4" fillId="2" borderId="6" xfId="0" applyNumberFormat="1" applyFont="1" applyFill="1" applyBorder="1"/>
    <xf numFmtId="164" fontId="4" fillId="2" borderId="7" xfId="0" applyNumberFormat="1" applyFont="1" applyFill="1" applyBorder="1"/>
    <xf numFmtId="164" fontId="4" fillId="2" borderId="8" xfId="0" applyNumberFormat="1" applyFont="1" applyFill="1" applyBorder="1"/>
    <xf numFmtId="2" fontId="0" fillId="0" borderId="9" xfId="0" applyNumberFormat="1" applyFill="1" applyBorder="1"/>
    <xf numFmtId="0" fontId="0" fillId="0" borderId="8" xfId="0" applyFill="1" applyBorder="1"/>
    <xf numFmtId="2" fontId="0" fillId="0" borderId="6" xfId="0" applyNumberFormat="1" applyFill="1" applyBorder="1"/>
    <xf numFmtId="0" fontId="0" fillId="0" borderId="9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/>
  </sheetViews>
  <sheetFormatPr defaultRowHeight="15.75" x14ac:dyDescent="0.25"/>
  <cols>
    <col min="1" max="1" width="20.125" customWidth="1"/>
    <col min="2" max="2" width="10.625" customWidth="1"/>
    <col min="3" max="3" width="11" customWidth="1"/>
    <col min="4" max="4" width="20.125" customWidth="1"/>
    <col min="5" max="5" width="10.625" customWidth="1"/>
  </cols>
  <sheetData>
    <row r="1" spans="1:5" ht="19.5" x14ac:dyDescent="0.35">
      <c r="A1" s="1" t="s">
        <v>3</v>
      </c>
    </row>
    <row r="3" spans="1:5" ht="16.5" thickBot="1" x14ac:dyDescent="0.3"/>
    <row r="4" spans="1:5" ht="16.5" thickBot="1" x14ac:dyDescent="0.3">
      <c r="A4" s="16" t="s">
        <v>14</v>
      </c>
      <c r="B4" s="17"/>
      <c r="D4" s="16" t="s">
        <v>4</v>
      </c>
      <c r="E4" s="17"/>
    </row>
    <row r="5" spans="1:5" ht="16.5" thickBot="1" x14ac:dyDescent="0.3">
      <c r="A5" s="2"/>
      <c r="B5" s="3"/>
      <c r="D5" s="2"/>
      <c r="E5" s="3"/>
    </row>
    <row r="6" spans="1:5" ht="16.5" thickBot="1" x14ac:dyDescent="0.3">
      <c r="A6" s="4" t="s">
        <v>6</v>
      </c>
      <c r="B6" s="12">
        <v>-2.67</v>
      </c>
      <c r="D6" s="4" t="s">
        <v>5</v>
      </c>
      <c r="E6" s="12">
        <v>1.84</v>
      </c>
    </row>
    <row r="7" spans="1:5" ht="16.5" thickBot="1" x14ac:dyDescent="0.3">
      <c r="A7" s="2"/>
      <c r="B7" s="3"/>
      <c r="D7" s="7" t="s">
        <v>10</v>
      </c>
      <c r="E7" s="13">
        <v>59</v>
      </c>
    </row>
    <row r="8" spans="1:5" ht="16.5" thickBot="1" x14ac:dyDescent="0.3">
      <c r="A8" s="2"/>
      <c r="B8" s="3"/>
      <c r="D8" s="2"/>
      <c r="E8" s="3"/>
    </row>
    <row r="9" spans="1:5" x14ac:dyDescent="0.25">
      <c r="A9" s="5" t="s">
        <v>0</v>
      </c>
      <c r="B9" s="9">
        <f>_xlfn.NORM.S.DIST(B6,TRUE)</f>
        <v>3.7925623476854869E-3</v>
      </c>
      <c r="D9" s="5" t="s">
        <v>0</v>
      </c>
      <c r="E9" s="9">
        <f>_xlfn.T.DIST(E6,E7,TRUE)</f>
        <v>0.96460001185251665</v>
      </c>
    </row>
    <row r="10" spans="1:5" x14ac:dyDescent="0.25">
      <c r="A10" s="5" t="s">
        <v>1</v>
      </c>
      <c r="B10" s="10">
        <f>1-B9</f>
        <v>0.99620743765231456</v>
      </c>
      <c r="D10" s="5" t="s">
        <v>1</v>
      </c>
      <c r="E10" s="10">
        <f>1-E9</f>
        <v>3.5399988147483352E-2</v>
      </c>
    </row>
    <row r="11" spans="1:5" ht="16.5" thickBot="1" x14ac:dyDescent="0.3">
      <c r="A11" s="6" t="s">
        <v>2</v>
      </c>
      <c r="B11" s="11">
        <f>2*(MIN(B9,B10))</f>
        <v>7.5851246953709739E-3</v>
      </c>
      <c r="D11" s="6" t="s">
        <v>2</v>
      </c>
      <c r="E11" s="11">
        <f>2*(MIN(E9,E10))</f>
        <v>7.0799976294966704E-2</v>
      </c>
    </row>
    <row r="15" spans="1:5" ht="16.5" thickBot="1" x14ac:dyDescent="0.3">
      <c r="C15" s="8"/>
    </row>
    <row r="16" spans="1:5" ht="16.5" thickBot="1" x14ac:dyDescent="0.3">
      <c r="A16" s="16" t="s">
        <v>13</v>
      </c>
      <c r="B16" s="17"/>
      <c r="C16" s="8"/>
      <c r="D16" s="16" t="s">
        <v>7</v>
      </c>
      <c r="E16" s="17"/>
    </row>
    <row r="17" spans="1:5" ht="16.5" thickBot="1" x14ac:dyDescent="0.3">
      <c r="A17" s="2"/>
      <c r="B17" s="3"/>
      <c r="C17" s="8"/>
      <c r="D17" s="2"/>
      <c r="E17" s="3"/>
    </row>
    <row r="18" spans="1:5" ht="16.5" thickBot="1" x14ac:dyDescent="0.3">
      <c r="A18" s="4" t="s">
        <v>8</v>
      </c>
      <c r="B18" s="12">
        <v>28.18</v>
      </c>
      <c r="C18" s="8"/>
      <c r="D18" s="4" t="s">
        <v>9</v>
      </c>
      <c r="E18" s="14">
        <v>2.4</v>
      </c>
    </row>
    <row r="19" spans="1:5" ht="16.5" thickBot="1" x14ac:dyDescent="0.3">
      <c r="A19" s="7" t="s">
        <v>10</v>
      </c>
      <c r="B19" s="13">
        <v>23</v>
      </c>
      <c r="C19" s="8"/>
      <c r="D19" s="4" t="s">
        <v>11</v>
      </c>
      <c r="E19" s="15">
        <v>25</v>
      </c>
    </row>
    <row r="20" spans="1:5" ht="16.5" thickBot="1" x14ac:dyDescent="0.3">
      <c r="A20" s="2"/>
      <c r="B20" s="3"/>
      <c r="C20" s="8"/>
      <c r="D20" s="4" t="s">
        <v>12</v>
      </c>
      <c r="E20" s="13">
        <v>15</v>
      </c>
    </row>
    <row r="21" spans="1:5" ht="16.5" thickBot="1" x14ac:dyDescent="0.3">
      <c r="A21" s="2"/>
      <c r="B21" s="3"/>
      <c r="C21" s="8"/>
      <c r="D21" s="2"/>
      <c r="E21" s="3"/>
    </row>
    <row r="22" spans="1:5" x14ac:dyDescent="0.25">
      <c r="A22" s="5" t="s">
        <v>0</v>
      </c>
      <c r="B22" s="9">
        <f>_xlfn.CHISQ.DIST(B18,B19,TRUE)</f>
        <v>0.79094862027135526</v>
      </c>
      <c r="C22" s="8"/>
      <c r="D22" s="5" t="s">
        <v>0</v>
      </c>
      <c r="E22" s="9">
        <f>_xlfn.F.DIST(E18,E19,E20,TRUE)</f>
        <v>0.9594008656935562</v>
      </c>
    </row>
    <row r="23" spans="1:5" x14ac:dyDescent="0.25">
      <c r="A23" s="5" t="s">
        <v>1</v>
      </c>
      <c r="B23" s="10">
        <f>1-B22</f>
        <v>0.20905137972864474</v>
      </c>
      <c r="C23" s="8"/>
      <c r="D23" s="5" t="s">
        <v>1</v>
      </c>
      <c r="E23" s="10">
        <f>1-E22</f>
        <v>4.0599134306443796E-2</v>
      </c>
    </row>
    <row r="24" spans="1:5" ht="16.5" thickBot="1" x14ac:dyDescent="0.3">
      <c r="A24" s="6" t="s">
        <v>2</v>
      </c>
      <c r="B24" s="11">
        <f>2*(MIN(B22,B23))</f>
        <v>0.41810275945728947</v>
      </c>
      <c r="C24" s="8"/>
      <c r="D24" s="6" t="s">
        <v>2</v>
      </c>
      <c r="E24" s="11">
        <f>2*(MIN(E22,E23))</f>
        <v>8.1198268612887592E-2</v>
      </c>
    </row>
    <row r="25" spans="1:5" x14ac:dyDescent="0.25">
      <c r="C25" s="8"/>
    </row>
    <row r="26" spans="1:5" x14ac:dyDescent="0.25">
      <c r="C26" s="8"/>
    </row>
  </sheetData>
  <mergeCells count="4">
    <mergeCell ref="A4:B4"/>
    <mergeCell ref="D4:E4"/>
    <mergeCell ref="A16:B16"/>
    <mergeCell ref="D16:E16"/>
  </mergeCells>
  <phoneticPr fontId="6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sweenedj</cp:lastModifiedBy>
  <cp:lastPrinted>2005-12-04T13:01:04Z</cp:lastPrinted>
  <dcterms:created xsi:type="dcterms:W3CDTF">2005-12-03T20:41:44Z</dcterms:created>
  <dcterms:modified xsi:type="dcterms:W3CDTF">2012-04-27T17:33:09Z</dcterms:modified>
</cp:coreProperties>
</file>