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560" yWindow="1272" windowWidth="10188" windowHeight="5112"/>
  </bookViews>
  <sheets>
    <sheet name="Data" sheetId="1" r:id="rId1"/>
    <sheet name="_STDS_DG393005C4" sheetId="4" state="hidden" r:id="rId2"/>
  </sheets>
  <definedNames>
    <definedName name="ST_Accounts">Data!$G$2:$G$26</definedName>
    <definedName name="ST_AdvExp">Data!$D$2:$D$26</definedName>
    <definedName name="ST_Change">Data!$F$2:$F$26</definedName>
    <definedName name="ST_FuncTime">Data!#REF!</definedName>
    <definedName name="ST_InteractionTimePoten">Data!#REF!</definedName>
    <definedName name="ST_Poten">Data!$C$2:$C$26</definedName>
    <definedName name="ST_Rating">Data!$I$2:$I$26</definedName>
    <definedName name="ST_Sales">Data!$A$2:$A$26</definedName>
    <definedName name="ST_Share">Data!$E$2:$E$26</definedName>
    <definedName name="ST_Time">Data!$B$2:$B$26</definedName>
    <definedName name="ST_Time2">Data!#REF!</definedName>
    <definedName name="ST_Work">Data!$H$2:$H$26</definedName>
    <definedName name="STWBD_StatToolsConfidenceInterval_AnalysisType" hidden="1">" 0"</definedName>
    <definedName name="STWBD_StatToolsConfidenceInterval_CalculateMeanInterval" hidden="1">"TRUE"</definedName>
    <definedName name="STWBD_StatToolsConfidenceInterval_CalculateStdDevInterval" hidden="1">"FALSE"</definedName>
    <definedName name="STWBD_StatToolsConfidenceInterval_DefaultDataFormat" hidden="1">" 0"</definedName>
    <definedName name="STWBD_StatToolsConfidenceInterval_HasDefaultInfo" hidden="1">"TRUE"</definedName>
    <definedName name="STWBD_StatToolsConfidenceInterval_MeanConfidenceLevel" hidden="1">" .95"</definedName>
    <definedName name="STWBD_StatToolsConfidenceInterval_StdDevConfidenceLevel" hidden="1">" .95"</definedName>
    <definedName name="STWBD_StatToolsConfidenceInterval_VariableList" hidden="1">1</definedName>
    <definedName name="STWBD_StatToolsConfidenceInterval_VariableList_1" hidden="1">"U_x0001_VG38CAC31A_x0001_"</definedName>
    <definedName name="STWBD_StatToolsConfidenceInterval_VarSelectorDefaultDataSet" hidden="1">"DG393005C4"</definedName>
    <definedName name="STWBD_StatToolsInteraction_HasDefaultInfo" hidden="1">"TRUE"</definedName>
    <definedName name="STWBD_StatToolsInteraction_InteractionType" hidden="1">" 0"</definedName>
    <definedName name="STWBD_StatToolsInteraction_VariableListValue" hidden="1">2</definedName>
    <definedName name="STWBD_StatToolsInteraction_VariableListValue_1" hidden="1">"U_x0001_VG2A262041_x0001_"</definedName>
    <definedName name="STWBD_StatToolsInteraction_VariableListValue_2" hidden="1">"U_x0001_VG1A793ECB_x0001_"</definedName>
    <definedName name="STWBD_StatToolsInteraction_VarSelectorDefaultDataSet" hidden="1">"DG393005C4"</definedName>
    <definedName name="STWBD_StatToolsRegression_blockList" hidden="1">"-1"</definedName>
    <definedName name="STWBD_StatToolsRegression_ConfidenceLevel" hidden="1">" .95"</definedName>
    <definedName name="STWBD_StatToolsRegression_FValueToEnter" hidden="1">" 2.2"</definedName>
    <definedName name="STWBD_StatToolsRegression_FValueToLeave" hidden="1">" 1.1"</definedName>
    <definedName name="STWBD_StatToolsRegression_GraphFittedValueVsActualYValue" hidden="1">"FALSE"</definedName>
    <definedName name="STWBD_StatToolsRegression_GraphFittedValueVsXValue" hidden="1">"FALSE"</definedName>
    <definedName name="STWBD_StatToolsRegression_GraphResidualVsFittedValue" hidden="1">"FALSE"</definedName>
    <definedName name="STWBD_StatToolsRegression_GraphResidualVsXValue" hidden="1">"FALSE"</definedName>
    <definedName name="STWBD_StatToolsRegression_HasDefaultInfo" hidden="1">"TRUE"</definedName>
    <definedName name="STWBD_StatToolsRegression_IncludePrediction" hidden="1">"FALSE"</definedName>
    <definedName name="STWBD_StatToolsRegression_IncludeSteps" hidden="1">"TRUE"</definedName>
    <definedName name="STWBD_StatToolsRegression_NumberOfBlocks" hidden="1">" 0"</definedName>
    <definedName name="STWBD_StatToolsRegression_pValueToEnter" hidden="1">" .05"</definedName>
    <definedName name="STWBD_StatToolsRegression_pValueToLeave" hidden="1">" .05"</definedName>
    <definedName name="STWBD_StatToolsRegression_RegressionType" hidden="1">" 1"</definedName>
    <definedName name="STWBD_StatToolsRegression_throughOrigin" hidden="1">"FALSE"</definedName>
    <definedName name="STWBD_StatToolsRegression_useFValue" hidden="1">"FALSE"</definedName>
    <definedName name="STWBD_StatToolsRegression_usePValue" hidden="1">"TRUE"</definedName>
    <definedName name="STWBD_StatToolsRegression_VariableDependent" hidden="1">"U_x0001_VG38CAC31A_x0001_"</definedName>
    <definedName name="STWBD_StatToolsRegression_VariableListIndependent" hidden="1">8</definedName>
    <definedName name="STWBD_StatToolsRegression_VariableListIndependent_1" hidden="1">"U_x0001_VG2A262041_x0001_"</definedName>
    <definedName name="STWBD_StatToolsRegression_VariableListIndependent_2" hidden="1">"U_x0001_VG1A793ECB_x0001_"</definedName>
    <definedName name="STWBD_StatToolsRegression_VariableListIndependent_3" hidden="1">"U_x0001_VG39AB7856_x0001_"</definedName>
    <definedName name="STWBD_StatToolsRegression_VariableListIndependent_4" hidden="1">"U_x0001_VG17AF95B6_x0001_"</definedName>
    <definedName name="STWBD_StatToolsRegression_VariableListIndependent_5" hidden="1">"U_x0001_VG26167F46_x0001_"</definedName>
    <definedName name="STWBD_StatToolsRegression_VariableListIndependent_6" hidden="1">"U_x0001_VG367C8C96_x0001_"</definedName>
    <definedName name="STWBD_StatToolsRegression_VariableListIndependent_7" hidden="1">"U_x0001_VG213C58F5_x0001_"</definedName>
    <definedName name="STWBD_StatToolsRegression_VariableListIndependent_8" hidden="1">"U_x0001_VG353694B0_x0001_"</definedName>
    <definedName name="STWBD_StatToolsRegression_VarSelectorDefaultDataSet" hidden="1">"DG393005C4"</definedName>
    <definedName name="STWBD_StatToolsTransform_CustomFunction" hidden="1">"variable^3"</definedName>
    <definedName name="STWBD_StatToolsTransform_HasDefaultInfo" hidden="1">"TRUE"</definedName>
    <definedName name="STWBD_StatToolsTransform_Shift" hidden="1">" 0"</definedName>
    <definedName name="STWBD_StatToolsTransform_TransformationType" hidden="1">" 4"</definedName>
    <definedName name="STWBD_StatToolsTransform_VariableList" hidden="1">1</definedName>
    <definedName name="STWBD_StatToolsTransform_VariableList_1" hidden="1">"U_x0001_VG2A262041_x0001_"</definedName>
    <definedName name="STWBD_StatToolsTransform_VarSelectorDefaultDataSet" hidden="1">"DG393005C4"</definedName>
  </definedNames>
  <calcPr calcId="125725"/>
</workbook>
</file>

<file path=xl/calcChain.xml><?xml version="1.0" encoding="utf-8"?>
<calcChain xmlns="http://schemas.openxmlformats.org/spreadsheetml/2006/main">
  <c r="B9" i="4"/>
  <c r="B46"/>
  <c r="B43"/>
  <c r="B40"/>
  <c r="B37"/>
  <c r="B34"/>
  <c r="B31"/>
  <c r="B28"/>
  <c r="B25"/>
  <c r="B22"/>
  <c r="B19"/>
  <c r="B16"/>
  <c r="B13"/>
  <c r="B7"/>
</calcChain>
</file>

<file path=xl/sharedStrings.xml><?xml version="1.0" encoding="utf-8"?>
<sst xmlns="http://schemas.openxmlformats.org/spreadsheetml/2006/main" count="94" uniqueCount="94">
  <si>
    <t>Sales</t>
  </si>
  <si>
    <t>Time</t>
  </si>
  <si>
    <t>Poten</t>
  </si>
  <si>
    <t>AdvExp</t>
  </si>
  <si>
    <t>Share</t>
  </si>
  <si>
    <t>Change</t>
  </si>
  <si>
    <t>Accounts</t>
  </si>
  <si>
    <t>Work</t>
  </si>
  <si>
    <t>Rating</t>
  </si>
  <si>
    <t>Name</t>
  </si>
  <si>
    <t>Data Set #1</t>
  </si>
  <si>
    <t>GUID</t>
  </si>
  <si>
    <t>DG393005C4</t>
  </si>
  <si>
    <t>Format Range</t>
  </si>
  <si>
    <t>Variable Layout</t>
  </si>
  <si>
    <t>Columns</t>
  </si>
  <si>
    <t>Variable Names In Cells</t>
  </si>
  <si>
    <t>Variable Names In 2nd Cells</t>
  </si>
  <si>
    <t>Data Set Ranges</t>
  </si>
  <si>
    <t>Data Sheet Format</t>
  </si>
  <si>
    <t>Formula Eval Cell</t>
  </si>
  <si>
    <t>Num Stored Vars</t>
  </si>
  <si>
    <t>1 : Info</t>
  </si>
  <si>
    <t>VG38CAC31A</t>
  </si>
  <si>
    <t>var1</t>
  </si>
  <si>
    <t>ST_Sales</t>
  </si>
  <si>
    <t>1 : Ranges</t>
  </si>
  <si>
    <t>1 : MultiRefs</t>
  </si>
  <si>
    <t>2 : Info</t>
  </si>
  <si>
    <t>VG2A262041</t>
  </si>
  <si>
    <t>var2</t>
  </si>
  <si>
    <t>ST_Time</t>
  </si>
  <si>
    <t>2 : Ranges</t>
  </si>
  <si>
    <t>2 : MultiRefs</t>
  </si>
  <si>
    <t>3 : Info</t>
  </si>
  <si>
    <t>VG1A793ECB</t>
  </si>
  <si>
    <t>var3</t>
  </si>
  <si>
    <t>ST_Poten</t>
  </si>
  <si>
    <t>3 : Ranges</t>
  </si>
  <si>
    <t>3 : MultiRefs</t>
  </si>
  <si>
    <t>4 : Info</t>
  </si>
  <si>
    <t>VG39AB7856</t>
  </si>
  <si>
    <t>var4</t>
  </si>
  <si>
    <t>ST_AdvExp</t>
  </si>
  <si>
    <t>4 : Ranges</t>
  </si>
  <si>
    <t>4 : MultiRefs</t>
  </si>
  <si>
    <t>5 : Info</t>
  </si>
  <si>
    <t>VG17AF95B6</t>
  </si>
  <si>
    <t>var5</t>
  </si>
  <si>
    <t>ST_Share</t>
  </si>
  <si>
    <t>5 : Ranges</t>
  </si>
  <si>
    <t>5 : MultiRefs</t>
  </si>
  <si>
    <t>6 : Info</t>
  </si>
  <si>
    <t>VG26167F46</t>
  </si>
  <si>
    <t>var6</t>
  </si>
  <si>
    <t>ST_Change</t>
  </si>
  <si>
    <t>6 : Ranges</t>
  </si>
  <si>
    <t>6 : MultiRefs</t>
  </si>
  <si>
    <t>7 : Info</t>
  </si>
  <si>
    <t>VG367C8C96</t>
  </si>
  <si>
    <t>var7</t>
  </si>
  <si>
    <t>ST_Accounts</t>
  </si>
  <si>
    <t>7 : Ranges</t>
  </si>
  <si>
    <t>7 : MultiRefs</t>
  </si>
  <si>
    <t>8 : Info</t>
  </si>
  <si>
    <t>VG213C58F5</t>
  </si>
  <si>
    <t>var8</t>
  </si>
  <si>
    <t>ST_Work</t>
  </si>
  <si>
    <t>8 : Ranges</t>
  </si>
  <si>
    <t>8 : MultiRefs</t>
  </si>
  <si>
    <t>9 : Info</t>
  </si>
  <si>
    <t>VG353694B0</t>
  </si>
  <si>
    <t>var9</t>
  </si>
  <si>
    <t>ST_Rating</t>
  </si>
  <si>
    <t>9 : Ranges</t>
  </si>
  <si>
    <t>9 : MultiRefs</t>
  </si>
  <si>
    <t>(Time)^2</t>
  </si>
  <si>
    <t>10 : Info</t>
  </si>
  <si>
    <t>ST_Time2</t>
  </si>
  <si>
    <t>10 : Ranges</t>
  </si>
  <si>
    <t>10 : MultiRefs</t>
  </si>
  <si>
    <t>VG9224162</t>
  </si>
  <si>
    <t>Func(Time)</t>
  </si>
  <si>
    <t>11 : Info</t>
  </si>
  <si>
    <t>VG374A9B2A</t>
  </si>
  <si>
    <t>ST_FuncTime</t>
  </si>
  <si>
    <t>11 : Ranges</t>
  </si>
  <si>
    <t>11 : MultiRefs</t>
  </si>
  <si>
    <t>Interaction(Time,Poten)</t>
  </si>
  <si>
    <t>12 : Info</t>
  </si>
  <si>
    <t>VG2EB2EF1E</t>
  </si>
  <si>
    <t>ST_InteractionTimePoten</t>
  </si>
  <si>
    <t>12 : Ranges</t>
  </si>
  <si>
    <t>12 : MultiRefs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</si>
</sst>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2"/>
      <name val="Times New Roman"/>
    </font>
    <font>
      <b/>
      <sz val="12"/>
      <name val="Times New Roman"/>
      <family val="1"/>
    </font>
    <font>
      <sz val="8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26"/>
  <sheetViews>
    <sheetView tabSelected="1" zoomScaleNormal="100" workbookViewId="0"/>
  </sheetViews>
  <sheetFormatPr defaultRowHeight="15.6"/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s="4">
        <v>3669.88</v>
      </c>
      <c r="B2" s="4">
        <v>43.1</v>
      </c>
      <c r="C2" s="5">
        <v>74065.100000000006</v>
      </c>
      <c r="D2" s="5">
        <v>4582.8999999999996</v>
      </c>
      <c r="E2" s="4">
        <v>2.5099999999999998</v>
      </c>
      <c r="F2" s="4">
        <v>0.34</v>
      </c>
      <c r="G2" s="4">
        <v>74.86</v>
      </c>
      <c r="H2" s="4">
        <v>15.05</v>
      </c>
      <c r="I2">
        <v>4.9000000000000004</v>
      </c>
    </row>
    <row r="3" spans="1:9">
      <c r="A3" s="4">
        <v>3473.95</v>
      </c>
      <c r="B3" s="4">
        <v>108.13</v>
      </c>
      <c r="C3" s="5">
        <v>58117.3</v>
      </c>
      <c r="D3" s="5">
        <v>5539.8</v>
      </c>
      <c r="E3" s="4">
        <v>5.51</v>
      </c>
      <c r="F3" s="4">
        <v>0.15</v>
      </c>
      <c r="G3" s="4">
        <v>107.32</v>
      </c>
      <c r="H3" s="4">
        <v>19.97</v>
      </c>
      <c r="I3">
        <v>5.0999999999999996</v>
      </c>
    </row>
    <row r="4" spans="1:9">
      <c r="A4" s="4">
        <v>2295.1</v>
      </c>
      <c r="B4" s="4">
        <v>13.82</v>
      </c>
      <c r="C4" s="5">
        <v>21118.5</v>
      </c>
      <c r="D4" s="5">
        <v>2950.4</v>
      </c>
      <c r="E4" s="4">
        <v>10.91</v>
      </c>
      <c r="F4" s="4">
        <v>-0.72</v>
      </c>
      <c r="G4" s="4">
        <v>96.75</v>
      </c>
      <c r="H4" s="4">
        <v>17.34</v>
      </c>
      <c r="I4">
        <v>2.9</v>
      </c>
    </row>
    <row r="5" spans="1:9">
      <c r="A5" s="4">
        <v>4675.5600000000004</v>
      </c>
      <c r="B5" s="4">
        <v>186.18</v>
      </c>
      <c r="C5" s="5">
        <v>68521.3</v>
      </c>
      <c r="D5" s="5">
        <v>2243.1</v>
      </c>
      <c r="E5" s="4">
        <v>8.27</v>
      </c>
      <c r="F5" s="4">
        <v>0.17</v>
      </c>
      <c r="G5" s="4">
        <v>195.12</v>
      </c>
      <c r="H5" s="4">
        <v>13.4</v>
      </c>
      <c r="I5">
        <v>3.4</v>
      </c>
    </row>
    <row r="6" spans="1:9">
      <c r="A6" s="4">
        <v>6125.96</v>
      </c>
      <c r="B6" s="4">
        <v>161.79</v>
      </c>
      <c r="C6" s="5">
        <v>57805.1</v>
      </c>
      <c r="D6" s="5">
        <v>7747.1</v>
      </c>
      <c r="E6" s="4">
        <v>9.15</v>
      </c>
      <c r="F6" s="4">
        <v>0.5</v>
      </c>
      <c r="G6" s="4">
        <v>180.44</v>
      </c>
      <c r="H6" s="4">
        <v>17.64</v>
      </c>
      <c r="I6">
        <v>4.5999999999999996</v>
      </c>
    </row>
    <row r="7" spans="1:9">
      <c r="A7" s="4">
        <v>2134.94</v>
      </c>
      <c r="B7" s="4">
        <v>8.94</v>
      </c>
      <c r="C7" s="5">
        <v>37806.9</v>
      </c>
      <c r="D7" s="5">
        <v>402.4</v>
      </c>
      <c r="E7" s="4">
        <v>5.51</v>
      </c>
      <c r="F7" s="4">
        <v>0.15</v>
      </c>
      <c r="G7" s="4">
        <v>104.88</v>
      </c>
      <c r="H7" s="4">
        <v>16.22</v>
      </c>
      <c r="I7">
        <v>4.5</v>
      </c>
    </row>
    <row r="8" spans="1:9">
      <c r="A8" s="4">
        <v>5031.66</v>
      </c>
      <c r="B8" s="4">
        <v>365.04</v>
      </c>
      <c r="C8" s="5">
        <v>50935.3</v>
      </c>
      <c r="D8" s="5">
        <v>3140.6</v>
      </c>
      <c r="E8" s="4">
        <v>8.5399999999999991</v>
      </c>
      <c r="F8" s="4">
        <v>0.55000000000000004</v>
      </c>
      <c r="G8" s="4">
        <v>256.10000000000002</v>
      </c>
      <c r="H8" s="4">
        <v>18.8</v>
      </c>
      <c r="I8">
        <v>4.5999999999999996</v>
      </c>
    </row>
    <row r="9" spans="1:9">
      <c r="A9" s="4">
        <v>3367.45</v>
      </c>
      <c r="B9" s="4">
        <v>220.32</v>
      </c>
      <c r="C9" s="5">
        <v>35602.1</v>
      </c>
      <c r="D9" s="5">
        <v>2086.1999999999998</v>
      </c>
      <c r="E9" s="4">
        <v>7.07</v>
      </c>
      <c r="F9" s="4">
        <v>-0.49</v>
      </c>
      <c r="G9" s="4">
        <v>126.83</v>
      </c>
      <c r="H9" s="4">
        <v>19.86</v>
      </c>
      <c r="I9">
        <v>2.2999999999999998</v>
      </c>
    </row>
    <row r="10" spans="1:9">
      <c r="A10" s="4">
        <v>6519.45</v>
      </c>
      <c r="B10" s="4">
        <v>127.64</v>
      </c>
      <c r="C10" s="5">
        <v>46176.800000000003</v>
      </c>
      <c r="D10" s="5">
        <v>8846.2000000000007</v>
      </c>
      <c r="E10" s="4">
        <v>12.54</v>
      </c>
      <c r="F10" s="4">
        <v>1.24</v>
      </c>
      <c r="G10" s="4">
        <v>203.25</v>
      </c>
      <c r="H10" s="4">
        <v>17.420000000000002</v>
      </c>
      <c r="I10">
        <v>4.9000000000000004</v>
      </c>
    </row>
    <row r="11" spans="1:9">
      <c r="A11" s="4">
        <v>4876.37</v>
      </c>
      <c r="B11" s="4">
        <v>105.69</v>
      </c>
      <c r="C11" s="5">
        <v>42053.2</v>
      </c>
      <c r="D11" s="5">
        <v>5673.1</v>
      </c>
      <c r="E11" s="4">
        <v>8.85</v>
      </c>
      <c r="F11" s="4">
        <v>0.31</v>
      </c>
      <c r="G11" s="4">
        <v>119.51</v>
      </c>
      <c r="H11" s="4">
        <v>21.41</v>
      </c>
      <c r="I11">
        <v>2.8</v>
      </c>
    </row>
    <row r="12" spans="1:9">
      <c r="A12" s="4">
        <v>2468.27</v>
      </c>
      <c r="B12" s="4">
        <v>57.72</v>
      </c>
      <c r="C12" s="5">
        <v>36829.699999999997</v>
      </c>
      <c r="D12" s="5">
        <v>2761.8</v>
      </c>
      <c r="E12" s="4">
        <v>5.38</v>
      </c>
      <c r="F12" s="4">
        <v>0.37</v>
      </c>
      <c r="G12" s="4">
        <v>116.26</v>
      </c>
      <c r="H12" s="4">
        <v>16.32</v>
      </c>
      <c r="I12">
        <v>3.1</v>
      </c>
    </row>
    <row r="13" spans="1:9">
      <c r="A13" s="4">
        <v>2533.31</v>
      </c>
      <c r="B13" s="4">
        <v>23.58</v>
      </c>
      <c r="C13" s="5">
        <v>33612.699999999997</v>
      </c>
      <c r="D13" s="5">
        <v>1991.8</v>
      </c>
      <c r="E13" s="4">
        <v>5.43</v>
      </c>
      <c r="F13" s="4">
        <v>-0.65</v>
      </c>
      <c r="G13" s="4">
        <v>142.28</v>
      </c>
      <c r="H13" s="4">
        <v>14.51</v>
      </c>
      <c r="I13">
        <v>4.2</v>
      </c>
    </row>
    <row r="14" spans="1:9">
      <c r="A14" s="4">
        <v>2408.11</v>
      </c>
      <c r="B14" s="4">
        <v>13.82</v>
      </c>
      <c r="C14" s="5">
        <v>21412.799999999999</v>
      </c>
      <c r="D14" s="5">
        <v>1971.5</v>
      </c>
      <c r="E14" s="4">
        <v>8.48</v>
      </c>
      <c r="F14" s="4">
        <v>0.64</v>
      </c>
      <c r="G14" s="4">
        <v>89.43</v>
      </c>
      <c r="H14" s="4">
        <v>19.350000000000001</v>
      </c>
      <c r="I14">
        <v>4.3</v>
      </c>
    </row>
    <row r="15" spans="1:9">
      <c r="A15" s="4">
        <v>2337.38</v>
      </c>
      <c r="B15" s="4">
        <v>13.82</v>
      </c>
      <c r="C15" s="5">
        <v>20416.900000000001</v>
      </c>
      <c r="D15" s="5">
        <v>1737.4</v>
      </c>
      <c r="E15" s="4">
        <v>7.8</v>
      </c>
      <c r="F15" s="4">
        <v>1.01</v>
      </c>
      <c r="G15" s="4">
        <v>84.55</v>
      </c>
      <c r="H15" s="4">
        <v>20.02</v>
      </c>
      <c r="I15">
        <v>4.2</v>
      </c>
    </row>
    <row r="16" spans="1:9">
      <c r="A16" s="4">
        <v>4586.95</v>
      </c>
      <c r="B16" s="4">
        <v>86.99</v>
      </c>
      <c r="C16" s="5">
        <v>36272</v>
      </c>
      <c r="D16" s="5">
        <v>10694.2</v>
      </c>
      <c r="E16" s="4">
        <v>10.34</v>
      </c>
      <c r="F16" s="4">
        <v>0.11</v>
      </c>
      <c r="G16" s="4">
        <v>119.51</v>
      </c>
      <c r="H16" s="4">
        <v>15.26</v>
      </c>
      <c r="I16">
        <v>5.5</v>
      </c>
    </row>
    <row r="17" spans="1:9">
      <c r="A17" s="4">
        <v>2729.24</v>
      </c>
      <c r="B17" s="4">
        <v>165.85</v>
      </c>
      <c r="C17" s="5">
        <v>23093.3</v>
      </c>
      <c r="D17" s="5">
        <v>8618.6</v>
      </c>
      <c r="E17" s="4">
        <v>5.15</v>
      </c>
      <c r="F17" s="4">
        <v>0.04</v>
      </c>
      <c r="G17" s="4">
        <v>80.489999999999995</v>
      </c>
      <c r="H17" s="4">
        <v>15.87</v>
      </c>
      <c r="I17">
        <v>3.6</v>
      </c>
    </row>
    <row r="18" spans="1:9">
      <c r="A18" s="4">
        <v>3289.4</v>
      </c>
      <c r="B18" s="4">
        <v>116.26</v>
      </c>
      <c r="C18" s="5">
        <v>26878.6</v>
      </c>
      <c r="D18" s="5">
        <v>7747.9</v>
      </c>
      <c r="E18" s="4">
        <v>6.64</v>
      </c>
      <c r="F18" s="4">
        <v>0.68</v>
      </c>
      <c r="G18" s="4">
        <v>136.58000000000001</v>
      </c>
      <c r="H18" s="4">
        <v>7.81</v>
      </c>
      <c r="I18">
        <v>3.4</v>
      </c>
    </row>
    <row r="19" spans="1:9">
      <c r="A19" s="4">
        <v>2800.78</v>
      </c>
      <c r="B19" s="4">
        <v>42.28</v>
      </c>
      <c r="C19" s="5">
        <v>39572</v>
      </c>
      <c r="D19" s="5">
        <v>4565.8</v>
      </c>
      <c r="E19" s="4">
        <v>5.45</v>
      </c>
      <c r="F19" s="4">
        <v>0.66</v>
      </c>
      <c r="G19" s="4">
        <v>78.86</v>
      </c>
      <c r="H19" s="4">
        <v>16</v>
      </c>
      <c r="I19">
        <v>4.2</v>
      </c>
    </row>
    <row r="20" spans="1:9">
      <c r="A20" s="4">
        <v>3264.2</v>
      </c>
      <c r="B20" s="4">
        <v>52.84</v>
      </c>
      <c r="C20" s="5">
        <v>51866.1</v>
      </c>
      <c r="D20" s="5">
        <v>6022.7</v>
      </c>
      <c r="E20" s="4">
        <v>6.31</v>
      </c>
      <c r="F20" s="4">
        <v>-0.1</v>
      </c>
      <c r="G20" s="4">
        <v>136.58000000000001</v>
      </c>
      <c r="H20" s="4">
        <v>17.440000000000001</v>
      </c>
      <c r="I20">
        <v>3.6</v>
      </c>
    </row>
    <row r="21" spans="1:9">
      <c r="A21" s="4">
        <v>3453.62</v>
      </c>
      <c r="B21" s="4">
        <v>165.04</v>
      </c>
      <c r="C21" s="5">
        <v>58749.8</v>
      </c>
      <c r="D21" s="5">
        <v>3721.1</v>
      </c>
      <c r="E21" s="4">
        <v>6.35</v>
      </c>
      <c r="F21" s="4">
        <v>-0.03</v>
      </c>
      <c r="G21" s="4">
        <v>138.21</v>
      </c>
      <c r="H21" s="4">
        <v>17.98</v>
      </c>
      <c r="I21">
        <v>3.1</v>
      </c>
    </row>
    <row r="22" spans="1:9">
      <c r="A22" s="4">
        <v>1741.45</v>
      </c>
      <c r="B22" s="4">
        <v>10.57</v>
      </c>
      <c r="C22" s="5">
        <v>23990.799999999999</v>
      </c>
      <c r="D22" s="5">
        <v>861</v>
      </c>
      <c r="E22" s="4">
        <v>7.37</v>
      </c>
      <c r="F22" s="4">
        <v>-1.63</v>
      </c>
      <c r="G22" s="4">
        <v>75.61</v>
      </c>
      <c r="H22" s="4">
        <v>20.99</v>
      </c>
      <c r="I22">
        <v>1.6</v>
      </c>
    </row>
    <row r="23" spans="1:9">
      <c r="A23" s="4">
        <v>2035.75</v>
      </c>
      <c r="B23" s="4">
        <v>13.82</v>
      </c>
      <c r="C23" s="5">
        <v>25694.9</v>
      </c>
      <c r="D23" s="5">
        <v>3571.5</v>
      </c>
      <c r="E23" s="4">
        <v>8.39</v>
      </c>
      <c r="F23" s="4">
        <v>-0.43</v>
      </c>
      <c r="G23" s="4">
        <v>102.44</v>
      </c>
      <c r="H23" s="4">
        <v>21.66</v>
      </c>
      <c r="I23">
        <v>3.4</v>
      </c>
    </row>
    <row r="24" spans="1:9">
      <c r="A24" s="4">
        <v>1578</v>
      </c>
      <c r="B24" s="4">
        <v>8.1300000000000008</v>
      </c>
      <c r="C24" s="5">
        <v>23736.3</v>
      </c>
      <c r="D24" s="5">
        <v>2845.5</v>
      </c>
      <c r="E24" s="4">
        <v>5.15</v>
      </c>
      <c r="F24" s="4">
        <v>0.04</v>
      </c>
      <c r="G24" s="4">
        <v>76.42</v>
      </c>
      <c r="H24" s="4">
        <v>21.46</v>
      </c>
      <c r="I24">
        <v>2.7</v>
      </c>
    </row>
    <row r="25" spans="1:9">
      <c r="A25" s="4">
        <v>4167.4399999999996</v>
      </c>
      <c r="B25" s="4">
        <v>58.44</v>
      </c>
      <c r="C25" s="5">
        <v>34314.300000000003</v>
      </c>
      <c r="D25" s="5">
        <v>5060.1000000000004</v>
      </c>
      <c r="E25" s="4">
        <v>12.88</v>
      </c>
      <c r="F25" s="4">
        <v>0.22</v>
      </c>
      <c r="G25" s="4">
        <v>136.58000000000001</v>
      </c>
      <c r="H25" s="4">
        <v>24.78</v>
      </c>
      <c r="I25">
        <v>2.8</v>
      </c>
    </row>
    <row r="26" spans="1:9">
      <c r="A26" s="4">
        <v>2799.97</v>
      </c>
      <c r="B26" s="4">
        <v>21.14</v>
      </c>
      <c r="C26" s="5">
        <v>22809.5</v>
      </c>
      <c r="D26" s="5">
        <v>3552</v>
      </c>
      <c r="E26" s="4">
        <v>9.14</v>
      </c>
      <c r="F26" s="4">
        <v>-0.74</v>
      </c>
      <c r="G26" s="4">
        <v>88.62</v>
      </c>
      <c r="H26" s="4">
        <v>24.96</v>
      </c>
      <c r="I26">
        <v>3.9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G47"/>
  <sheetViews>
    <sheetView workbookViewId="0"/>
  </sheetViews>
  <sheetFormatPr defaultColWidth="30.69921875" defaultRowHeight="15.6"/>
  <cols>
    <col min="1" max="1" width="30.69921875" style="3" customWidth="1"/>
    <col min="2" max="16384" width="30.69921875" style="2"/>
  </cols>
  <sheetData>
    <row r="1" spans="1:7">
      <c r="A1" s="3" t="s">
        <v>9</v>
      </c>
      <c r="B1" s="2" t="s">
        <v>10</v>
      </c>
    </row>
    <row r="2" spans="1:7">
      <c r="A2" s="3" t="s">
        <v>11</v>
      </c>
      <c r="B2" s="2" t="s">
        <v>12</v>
      </c>
    </row>
    <row r="3" spans="1:7">
      <c r="A3" s="3" t="s">
        <v>13</v>
      </c>
      <c r="B3" s="2" t="b">
        <v>0</v>
      </c>
    </row>
    <row r="4" spans="1:7">
      <c r="A4" s="3" t="s">
        <v>14</v>
      </c>
      <c r="B4" s="2" t="s">
        <v>15</v>
      </c>
    </row>
    <row r="5" spans="1:7">
      <c r="A5" s="3" t="s">
        <v>16</v>
      </c>
      <c r="B5" s="2" t="b">
        <v>1</v>
      </c>
    </row>
    <row r="6" spans="1:7">
      <c r="A6" s="3" t="s">
        <v>17</v>
      </c>
      <c r="B6" s="2" t="b">
        <v>1</v>
      </c>
    </row>
    <row r="7" spans="1:7">
      <c r="A7" s="3" t="s">
        <v>18</v>
      </c>
      <c r="B7" s="2">
        <f>Data!$A$1:$I$26</f>
        <v>8.94</v>
      </c>
    </row>
    <row r="8" spans="1:7">
      <c r="A8" s="3" t="s">
        <v>19</v>
      </c>
      <c r="B8" s="2">
        <v>1</v>
      </c>
    </row>
    <row r="9" spans="1:7">
      <c r="A9" s="3" t="s">
        <v>20</v>
      </c>
      <c r="B9" s="2">
        <f>1</f>
        <v>1</v>
      </c>
    </row>
    <row r="10" spans="1:7">
      <c r="A10" s="3" t="s">
        <v>21</v>
      </c>
      <c r="B10" s="2">
        <v>12</v>
      </c>
    </row>
    <row r="12" spans="1:7">
      <c r="A12" s="3" t="s">
        <v>22</v>
      </c>
      <c r="B12" s="2" t="s">
        <v>23</v>
      </c>
      <c r="C12" s="2" t="s">
        <v>24</v>
      </c>
      <c r="D12" s="2" t="s">
        <v>25</v>
      </c>
      <c r="E12" s="2" t="b">
        <v>1</v>
      </c>
      <c r="F12" s="2">
        <v>1</v>
      </c>
      <c r="G12" s="2">
        <v>2</v>
      </c>
    </row>
    <row r="13" spans="1:7">
      <c r="A13" s="3" t="s">
        <v>26</v>
      </c>
      <c r="B13" s="2">
        <f>Data!$A$1:$A$26</f>
        <v>2533.31</v>
      </c>
    </row>
    <row r="14" spans="1:7">
      <c r="A14" s="3" t="s">
        <v>27</v>
      </c>
    </row>
    <row r="15" spans="1:7">
      <c r="A15" s="3" t="s">
        <v>28</v>
      </c>
      <c r="B15" s="2" t="s">
        <v>29</v>
      </c>
      <c r="C15" s="2" t="s">
        <v>30</v>
      </c>
      <c r="D15" s="2" t="s">
        <v>31</v>
      </c>
      <c r="E15" s="2" t="b">
        <v>1</v>
      </c>
      <c r="F15" s="2">
        <v>1</v>
      </c>
      <c r="G15" s="2">
        <v>2</v>
      </c>
    </row>
    <row r="16" spans="1:7">
      <c r="A16" s="3" t="s">
        <v>32</v>
      </c>
      <c r="B16" s="2">
        <f>Data!$B$1:$B$26</f>
        <v>86.99</v>
      </c>
    </row>
    <row r="17" spans="1:7">
      <c r="A17" s="3" t="s">
        <v>33</v>
      </c>
    </row>
    <row r="18" spans="1:7">
      <c r="A18" s="3" t="s">
        <v>34</v>
      </c>
      <c r="B18" s="2" t="s">
        <v>35</v>
      </c>
      <c r="C18" s="2" t="s">
        <v>36</v>
      </c>
      <c r="D18" s="2" t="s">
        <v>37</v>
      </c>
      <c r="E18" s="2" t="b">
        <v>1</v>
      </c>
      <c r="F18" s="2">
        <v>1</v>
      </c>
      <c r="G18" s="2">
        <v>2</v>
      </c>
    </row>
    <row r="19" spans="1:7">
      <c r="A19" s="3" t="s">
        <v>38</v>
      </c>
      <c r="B19" s="2">
        <f>Data!$C$1:$C$26</f>
        <v>39572</v>
      </c>
    </row>
    <row r="20" spans="1:7">
      <c r="A20" s="3" t="s">
        <v>39</v>
      </c>
    </row>
    <row r="21" spans="1:7">
      <c r="A21" s="3" t="s">
        <v>40</v>
      </c>
      <c r="B21" s="2" t="s">
        <v>41</v>
      </c>
      <c r="C21" s="2" t="s">
        <v>42</v>
      </c>
      <c r="D21" s="2" t="s">
        <v>43</v>
      </c>
      <c r="E21" s="2" t="b">
        <v>1</v>
      </c>
      <c r="F21" s="2">
        <v>1</v>
      </c>
      <c r="G21" s="2">
        <v>2</v>
      </c>
    </row>
    <row r="22" spans="1:7">
      <c r="A22" s="3" t="s">
        <v>44</v>
      </c>
      <c r="B22" s="2">
        <f>Data!$D$1:$D$26</f>
        <v>861</v>
      </c>
    </row>
    <row r="23" spans="1:7">
      <c r="A23" s="3" t="s">
        <v>45</v>
      </c>
    </row>
    <row r="24" spans="1:7">
      <c r="A24" s="3" t="s">
        <v>46</v>
      </c>
      <c r="B24" s="2" t="s">
        <v>47</v>
      </c>
      <c r="C24" s="2" t="s">
        <v>48</v>
      </c>
      <c r="D24" s="2" t="s">
        <v>49</v>
      </c>
      <c r="E24" s="2" t="b">
        <v>1</v>
      </c>
      <c r="F24" s="2">
        <v>1</v>
      </c>
      <c r="G24" s="2">
        <v>3</v>
      </c>
    </row>
    <row r="25" spans="1:7">
      <c r="A25" s="3" t="s">
        <v>50</v>
      </c>
      <c r="B25" s="2">
        <f>Data!$E$1:$E$26</f>
        <v>12.88</v>
      </c>
    </row>
    <row r="26" spans="1:7">
      <c r="A26" s="3" t="s">
        <v>51</v>
      </c>
    </row>
    <row r="27" spans="1:7">
      <c r="A27" s="3" t="s">
        <v>52</v>
      </c>
      <c r="B27" s="2" t="s">
        <v>53</v>
      </c>
      <c r="C27" s="2" t="s">
        <v>54</v>
      </c>
      <c r="D27" s="2" t="s">
        <v>55</v>
      </c>
      <c r="E27" s="2" t="b">
        <v>1</v>
      </c>
      <c r="F27" s="2">
        <v>1</v>
      </c>
      <c r="G27" s="2">
        <v>4</v>
      </c>
    </row>
    <row r="28" spans="1:7">
      <c r="A28" s="3" t="s">
        <v>56</v>
      </c>
      <c r="B28" s="2" t="e">
        <f>Data!$F$1:$F$26</f>
        <v>#VALUE!</v>
      </c>
    </row>
    <row r="29" spans="1:7">
      <c r="A29" s="3" t="s">
        <v>57</v>
      </c>
    </row>
    <row r="30" spans="1:7">
      <c r="A30" s="3" t="s">
        <v>58</v>
      </c>
      <c r="B30" s="2" t="s">
        <v>59</v>
      </c>
      <c r="C30" s="2" t="s">
        <v>60</v>
      </c>
      <c r="D30" s="2" t="s">
        <v>61</v>
      </c>
      <c r="E30" s="2" t="b">
        <v>1</v>
      </c>
      <c r="F30" s="2">
        <v>1</v>
      </c>
      <c r="G30" s="2">
        <v>2</v>
      </c>
    </row>
    <row r="31" spans="1:7">
      <c r="A31" s="3" t="s">
        <v>62</v>
      </c>
      <c r="B31" s="2" t="e">
        <f>Data!$G$1:$G$26</f>
        <v>#VALUE!</v>
      </c>
    </row>
    <row r="32" spans="1:7">
      <c r="A32" s="3" t="s">
        <v>63</v>
      </c>
    </row>
    <row r="33" spans="1:7">
      <c r="A33" s="3" t="s">
        <v>64</v>
      </c>
      <c r="B33" s="2" t="s">
        <v>65</v>
      </c>
      <c r="C33" s="2" t="s">
        <v>66</v>
      </c>
      <c r="D33" s="2" t="s">
        <v>67</v>
      </c>
      <c r="E33" s="2" t="b">
        <v>1</v>
      </c>
      <c r="F33" s="2">
        <v>1</v>
      </c>
      <c r="G33" s="2">
        <v>3</v>
      </c>
    </row>
    <row r="34" spans="1:7">
      <c r="A34" s="3" t="s">
        <v>68</v>
      </c>
      <c r="B34" s="2" t="e">
        <f>Data!$H$1:$H$26</f>
        <v>#VALUE!</v>
      </c>
    </row>
    <row r="35" spans="1:7">
      <c r="A35" s="3" t="s">
        <v>69</v>
      </c>
    </row>
    <row r="36" spans="1:7">
      <c r="A36" s="3" t="s">
        <v>70</v>
      </c>
      <c r="B36" s="2" t="s">
        <v>71</v>
      </c>
      <c r="C36" s="2" t="s">
        <v>72</v>
      </c>
      <c r="D36" s="2" t="s">
        <v>73</v>
      </c>
      <c r="E36" s="2" t="b">
        <v>1</v>
      </c>
      <c r="F36" s="2">
        <v>1</v>
      </c>
      <c r="G36" s="2">
        <v>4</v>
      </c>
    </row>
    <row r="37" spans="1:7">
      <c r="A37" s="3" t="s">
        <v>74</v>
      </c>
      <c r="B37" s="2" t="e">
        <f>Data!$I$1:$I$26</f>
        <v>#VALUE!</v>
      </c>
    </row>
    <row r="38" spans="1:7">
      <c r="A38" s="3" t="s">
        <v>75</v>
      </c>
    </row>
    <row r="39" spans="1:7">
      <c r="A39" s="3" t="s">
        <v>77</v>
      </c>
      <c r="B39" s="2" t="s">
        <v>81</v>
      </c>
      <c r="C39" s="2" t="s">
        <v>76</v>
      </c>
      <c r="D39" s="2" t="s">
        <v>78</v>
      </c>
      <c r="E39" s="2" t="b">
        <v>1</v>
      </c>
      <c r="F39" s="2">
        <v>1</v>
      </c>
      <c r="G39" s="2">
        <v>2</v>
      </c>
    </row>
    <row r="40" spans="1:7">
      <c r="A40" s="3" t="s">
        <v>79</v>
      </c>
      <c r="B40" s="2" t="e">
        <f>Data!#REF!</f>
        <v>#REF!</v>
      </c>
    </row>
    <row r="41" spans="1:7">
      <c r="A41" s="3" t="s">
        <v>80</v>
      </c>
    </row>
    <row r="42" spans="1:7">
      <c r="A42" s="3" t="s">
        <v>83</v>
      </c>
      <c r="B42" s="2" t="s">
        <v>84</v>
      </c>
      <c r="C42" s="2" t="s">
        <v>82</v>
      </c>
      <c r="D42" s="2" t="s">
        <v>85</v>
      </c>
      <c r="E42" s="2" t="b">
        <v>1</v>
      </c>
      <c r="F42" s="2">
        <v>1</v>
      </c>
      <c r="G42" s="2">
        <v>2</v>
      </c>
    </row>
    <row r="43" spans="1:7">
      <c r="A43" s="3" t="s">
        <v>86</v>
      </c>
      <c r="B43" s="2" t="e">
        <f>Data!#REF!</f>
        <v>#REF!</v>
      </c>
    </row>
    <row r="44" spans="1:7">
      <c r="A44" s="3" t="s">
        <v>87</v>
      </c>
    </row>
    <row r="45" spans="1:7">
      <c r="A45" s="3" t="s">
        <v>89</v>
      </c>
      <c r="B45" s="2" t="s">
        <v>90</v>
      </c>
      <c r="C45" s="2" t="s">
        <v>88</v>
      </c>
      <c r="D45" s="2" t="s">
        <v>91</v>
      </c>
      <c r="E45" s="2" t="b">
        <v>1</v>
      </c>
      <c r="F45" s="2">
        <v>0</v>
      </c>
      <c r="G45" s="2">
        <v>4</v>
      </c>
    </row>
    <row r="46" spans="1:7">
      <c r="A46" s="3" t="s">
        <v>92</v>
      </c>
      <c r="B46" s="2" t="e">
        <f>Data!#REF!</f>
        <v>#REF!</v>
      </c>
    </row>
    <row r="47" spans="1:7">
      <c r="A47" s="3" t="s">
        <v>93</v>
      </c>
    </row>
  </sheetData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9</vt:i4>
      </vt:variant>
    </vt:vector>
  </HeadingPairs>
  <TitlesOfParts>
    <vt:vector size="11" baseType="lpstr">
      <vt:lpstr>Data</vt:lpstr>
      <vt:lpstr>_STDS_DG393005C4</vt:lpstr>
      <vt:lpstr>ST_Accounts</vt:lpstr>
      <vt:lpstr>ST_AdvExp</vt:lpstr>
      <vt:lpstr>ST_Change</vt:lpstr>
      <vt:lpstr>ST_Poten</vt:lpstr>
      <vt:lpstr>ST_Rating</vt:lpstr>
      <vt:lpstr>ST_Sales</vt:lpstr>
      <vt:lpstr>ST_Share</vt:lpstr>
      <vt:lpstr>ST_Time</vt:lpstr>
      <vt:lpstr>ST_Work</vt:lpstr>
    </vt:vector>
  </TitlesOfParts>
  <Company>RIT College of Business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Williams</dc:creator>
  <cp:lastModifiedBy>Thomas A. Williams</cp:lastModifiedBy>
  <dcterms:created xsi:type="dcterms:W3CDTF">1998-03-09T03:15:26Z</dcterms:created>
  <dcterms:modified xsi:type="dcterms:W3CDTF">2009-04-14T18:23:36Z</dcterms:modified>
</cp:coreProperties>
</file>