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th\Documents\GitHub\cmt_tyre_toolbox_new\tyre_models\"/>
    </mc:Choice>
  </mc:AlternateContent>
  <xr:revisionPtr revIDLastSave="0" documentId="13_ncr:1_{67AA7A64-2A89-455C-9D5F-A95BC75BE615}" xr6:coauthVersionLast="47" xr6:coauthVersionMax="47" xr10:uidLastSave="{00000000-0000-0000-0000-000000000000}"/>
  <bookViews>
    <workbookView xWindow="-110" yWindow="-110" windowWidth="19420" windowHeight="1030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<sst xmlns="http://schemas.openxmlformats.org/spreadsheetml/2006/main" count="213" uniqueCount="111">
  <si>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</si>
  <si>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</si>
  <si>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</si>
  <si>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</si>
  <si>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</si>
  <si>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</si>
  <si>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</si>
  <si>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</si>
  <si>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</si>
  <si>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</si>
  <si>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</si>
  <si>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</si>
  <si>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</si>
  <si>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</si>
  <si>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</si>
  <si>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</si>
  <si>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</si>
  <si>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</si>
  <si>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</si>
  <si>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</si>
  <si>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</si>
  <si>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</si>
  <si>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</si>
  <si>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</si>
  <si>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</si>
  <si>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</si>
  <si>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</si>
  <si>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</si>
  <si>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</si>
  <si>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</si>
  <si>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</si>
  <si>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</si>
  <si>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</si>
  <si>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</si>
  <si>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</si>
  <si>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</si>
  <si>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</si>
  <si>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</si>
  <si>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</si>
  <si>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</si>
  <si>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</si>
  <si>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</si>
  <si>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</si>
  <si>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</si>
  <si>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</si>
  <si>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</si>
  <si>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</si>
  <si>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</si>
  <si>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</si>
  <si>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</si>
  <si>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</si>
  <si>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</si>
  <si>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</si>
  <si>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</si>
  <si>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</si>
  <si>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</si>
  <si>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</si>
  <si>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</si>
  <si>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</si>
  <si>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</si>
  <si>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</si>
  <si>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</si>
  <si>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</si>
  <si>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8.2x20.0-13</t>
  </si>
  <si>
    <t>7.2x20.0-13</t>
  </si>
  <si>
    <t>6.2x20.0-13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</si>
  <si>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</si>
  <si>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</si>
  <si>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</si>
  <si>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</si>
  <si>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</si>
  <si>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</si>
  <si>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</si>
  <si>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</si>
  <si>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</si>
  <si>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</si>
  <si>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</si>
  <si>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</si>
  <si>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</si>
  <si>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</si>
  <si>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</si>
  <si>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</si>
  <si>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</si>
  <si>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</si>
  <si>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</si>
  <si>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</si>
  <si>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</si>
  <si>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</si>
  <si>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</si>
  <si>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</si>
  <si>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</si>
  <si>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</si>
  <si>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</si>
  <si>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</si>
  <si>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</si>
  <si>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</si>
  <si>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</si>
  <si>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</si>
  <si>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</si>
  <si>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</si>
  <si>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</si>
  <si>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</si>
  <si>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</si>
  <si>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</si>
  <si>
    <t>FS</t>
  </si>
  <si>
    <t>18x6.0-10</t>
  </si>
  <si>
    <t>spring_rate</t>
  </si>
  <si>
    <t>unsprung_mass (from Calspan Summary Tables)</t>
  </si>
  <si>
    <t>1,2</t>
  </si>
  <si>
    <t>3,4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</si>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</sst>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M30"/>
  <sheetViews>
    <sheetView tabSelected="1" topLeftCell="A22" zoomScale="70" zoomScaleNormal="70" workbookViewId="0">
      <selection activeCell="K24" sqref="K24"/>
    </sheetView>
  </sheetViews>
  <sheetFormatPr defaultRowHeight="14.5" x14ac:dyDescent="0.35"/>
  <cols>
    <col min="1" max="3" width="11.54296875" customWidth="1"/>
    <col min="5" max="5" width="11.54296875" customWidth="1"/>
    <col min="6" max="6" width="10.453125" customWidth="1"/>
    <col min="7" max="7" width="9.453125" bestFit="1" customWidth="1"/>
    <col min="8" max="8" width="13.1796875" bestFit="1" customWidth="1"/>
    <col min="9" max="9" width="14.54296875" bestFit="1" customWidth="1"/>
    <col min="10" max="10" width="45.453125" customWidth="1"/>
    <col min="11" max="11" width="23.453125" customWidth="1"/>
    <col min="12" max="12" width="18.6328125" customWidth="1"/>
    <col min="13" max="13" width="21.453125" customWidth="1"/>
  </cols>
  <sheetData>
    <row r="1" spans="1:13" ht="49.5" customHeight="1" x14ac:dyDescent="0.35">
      <c r="A1" s="1" t="s">
        <v>30</v>
      </c>
      <c r="B1" s="1" t="s">
        <v>31</v>
      </c>
      <c r="C1" s="1" t="s">
        <v>32</v>
      </c>
      <c r="D1" s="1" t="s">
        <v>47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74</v>
      </c>
      <c r="K1" s="1" t="s">
        <v>107</v>
      </c>
      <c r="L1" s="1" t="s">
        <v>106</v>
      </c>
      <c r="M1" s="1" t="s">
        <v>4</v>
      </c>
    </row>
    <row r="2" spans="1:13" x14ac:dyDescent="0.35">
      <c r="A2" s="5" t="s">
        <v>75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55</v>
      </c>
      <c r="J2" s="2" t="str">
        <f>_xlfn.CONCAT( A2, "_", B2,"_",C2,"_",E2,"_",F2,"Rim.tir")</f>
        <v>01_Hoosier_16x7.5-10_R20_7Rim.tir</v>
      </c>
      <c r="K2" s="6">
        <v>5.4204243999999999</v>
      </c>
      <c r="L2" s="2"/>
      <c r="M2" s="2" t="s">
        <v>29</v>
      </c>
    </row>
    <row r="3" spans="1:13" x14ac:dyDescent="0.35">
      <c r="A3" s="5" t="s">
        <v>76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55</v>
      </c>
      <c r="J3" s="2" t="str">
        <f t="shared" ref="J3:J29" si="0">_xlfn.CONCAT( A3, "_", B3,"_",C3,"_",E3,"_",F3,"Rim.tir")</f>
        <v>02_Hoosier_16x7.5-10_R20_8Rim.tir</v>
      </c>
      <c r="K3" s="6">
        <v>5.5655738399999999</v>
      </c>
      <c r="L3" s="2"/>
      <c r="M3" s="2" t="s">
        <v>29</v>
      </c>
    </row>
    <row r="4" spans="1:13" x14ac:dyDescent="0.35">
      <c r="A4" s="5" t="s">
        <v>77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55</v>
      </c>
      <c r="J4" s="2" t="str">
        <f t="shared" si="0"/>
        <v>03_Hoosier_16x6.0-10_R20_6Rim.tir</v>
      </c>
      <c r="K4" s="6">
        <v>5.0824983599999998</v>
      </c>
      <c r="L4" s="2"/>
      <c r="M4" s="2" t="s">
        <v>29</v>
      </c>
    </row>
    <row r="5" spans="1:13" x14ac:dyDescent="0.35">
      <c r="A5" s="5" t="s">
        <v>78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55</v>
      </c>
      <c r="J5" s="2" t="str">
        <f t="shared" si="0"/>
        <v>04_Hoosier_16x6.0-10_R20_7Rim.tir</v>
      </c>
      <c r="K5" s="6">
        <v>5.3591894799999995</v>
      </c>
      <c r="L5" s="2"/>
      <c r="M5" s="2" t="s">
        <v>29</v>
      </c>
    </row>
    <row r="6" spans="1:13" x14ac:dyDescent="0.35">
      <c r="A6" s="5" t="s">
        <v>79</v>
      </c>
      <c r="B6" s="4" t="s">
        <v>34</v>
      </c>
      <c r="C6" s="4" t="s">
        <v>105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05_Hoosier_18x6.0-10_R20_6Rim.tir</v>
      </c>
      <c r="K6" s="6">
        <v>5.5066068800000005</v>
      </c>
      <c r="L6" s="2"/>
      <c r="M6" s="2" t="s">
        <v>29</v>
      </c>
    </row>
    <row r="7" spans="1:13" x14ac:dyDescent="0.35">
      <c r="A7" s="5" t="s">
        <v>80</v>
      </c>
      <c r="B7" s="4" t="s">
        <v>34</v>
      </c>
      <c r="C7" s="4" t="s">
        <v>105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06_Hoosier_18x6.0-10_R20_7Rim.tir</v>
      </c>
      <c r="K7" s="6">
        <v>5.7402067599999995</v>
      </c>
      <c r="L7" s="2"/>
      <c r="M7" s="2" t="s">
        <v>29</v>
      </c>
    </row>
    <row r="8" spans="1:13" x14ac:dyDescent="0.35">
      <c r="A8" s="5" t="s">
        <v>81</v>
      </c>
      <c r="B8" s="4" t="s">
        <v>38</v>
      </c>
      <c r="C8" s="4" t="s">
        <v>40</v>
      </c>
      <c r="D8" s="4">
        <v>18</v>
      </c>
      <c r="E8" s="4" t="s">
        <v>39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6">
        <v>5.7061873599999995</v>
      </c>
      <c r="L8" s="2"/>
      <c r="M8" s="2" t="s">
        <v>29</v>
      </c>
    </row>
    <row r="9" spans="1:13" x14ac:dyDescent="0.35">
      <c r="A9" s="5" t="s">
        <v>82</v>
      </c>
      <c r="B9" s="4" t="s">
        <v>38</v>
      </c>
      <c r="C9" s="4" t="s">
        <v>40</v>
      </c>
      <c r="D9" s="4">
        <v>18</v>
      </c>
      <c r="E9" s="4" t="s">
        <v>39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6">
        <v>6.0010221599999998</v>
      </c>
      <c r="L9" s="2"/>
      <c r="M9" s="2" t="s">
        <v>29</v>
      </c>
    </row>
    <row r="10" spans="1:13" x14ac:dyDescent="0.35">
      <c r="A10" s="5" t="s">
        <v>83</v>
      </c>
      <c r="B10" s="4" t="s">
        <v>41</v>
      </c>
      <c r="C10" s="4" t="s">
        <v>42</v>
      </c>
      <c r="D10" s="4">
        <v>18</v>
      </c>
      <c r="E10" s="4" t="s">
        <v>43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6">
        <v>5.8921600799999991</v>
      </c>
      <c r="L10" s="2"/>
      <c r="M10" s="2" t="s">
        <v>29</v>
      </c>
    </row>
    <row r="11" spans="1:13" x14ac:dyDescent="0.35">
      <c r="A11" s="5" t="s">
        <v>84</v>
      </c>
      <c r="B11" s="4" t="s">
        <v>41</v>
      </c>
      <c r="C11" s="4" t="s">
        <v>42</v>
      </c>
      <c r="D11" s="4">
        <v>18</v>
      </c>
      <c r="E11" s="4" t="s">
        <v>43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6">
        <v>6.1461715999999997</v>
      </c>
      <c r="L11" s="2"/>
      <c r="M11" s="2" t="s">
        <v>29</v>
      </c>
    </row>
    <row r="12" spans="1:13" x14ac:dyDescent="0.35">
      <c r="A12" s="5" t="s">
        <v>85</v>
      </c>
      <c r="B12" s="4" t="s">
        <v>34</v>
      </c>
      <c r="C12" s="4" t="s">
        <v>44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6">
        <v>13.66219104</v>
      </c>
      <c r="L12" s="2"/>
      <c r="M12" s="2" t="s">
        <v>29</v>
      </c>
    </row>
    <row r="13" spans="1:13" x14ac:dyDescent="0.35">
      <c r="A13" s="5" t="s">
        <v>86</v>
      </c>
      <c r="B13" s="4" t="s">
        <v>34</v>
      </c>
      <c r="C13" s="4" t="s">
        <v>44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6">
        <v>11.902254079999999</v>
      </c>
      <c r="L13" s="2"/>
      <c r="M13" s="2" t="s">
        <v>29</v>
      </c>
    </row>
    <row r="14" spans="1:13" x14ac:dyDescent="0.35">
      <c r="A14" s="5" t="s">
        <v>87</v>
      </c>
      <c r="B14" s="4" t="s">
        <v>38</v>
      </c>
      <c r="C14" s="4" t="s">
        <v>45</v>
      </c>
      <c r="D14" s="4">
        <v>20</v>
      </c>
      <c r="E14" s="4" t="s">
        <v>46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6">
        <v>12.163069480000001</v>
      </c>
      <c r="L14" s="2"/>
      <c r="M14" s="2" t="s">
        <v>29</v>
      </c>
    </row>
    <row r="15" spans="1:13" x14ac:dyDescent="0.35">
      <c r="A15" s="5" t="s">
        <v>88</v>
      </c>
      <c r="B15" s="4" t="s">
        <v>38</v>
      </c>
      <c r="C15" s="4" t="s">
        <v>45</v>
      </c>
      <c r="D15" s="4">
        <v>20</v>
      </c>
      <c r="E15" s="4" t="s">
        <v>46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6">
        <v>10.40086456</v>
      </c>
      <c r="L15" s="2"/>
      <c r="M15" s="2" t="s">
        <v>29</v>
      </c>
    </row>
    <row r="16" spans="1:13" x14ac:dyDescent="0.35">
      <c r="A16" s="5" t="s">
        <v>89</v>
      </c>
      <c r="B16" s="4" t="s">
        <v>48</v>
      </c>
      <c r="C16" s="4" t="s">
        <v>57</v>
      </c>
      <c r="D16" s="4">
        <v>16.14</v>
      </c>
      <c r="E16" s="4" t="s">
        <v>60</v>
      </c>
      <c r="F16" s="4">
        <v>7</v>
      </c>
      <c r="G16" s="3">
        <v>8</v>
      </c>
      <c r="H16" s="2" t="s">
        <v>54</v>
      </c>
      <c r="I16" s="2" t="s">
        <v>56</v>
      </c>
      <c r="J16" s="2" t="str">
        <f t="shared" si="0"/>
        <v>15_Continental_205x470R-13_FS43329_7Rim.tir</v>
      </c>
      <c r="K16" s="6">
        <v>11.929469599999999</v>
      </c>
      <c r="L16" s="2"/>
      <c r="M16" s="2" t="s">
        <v>29</v>
      </c>
    </row>
    <row r="17" spans="1:13" x14ac:dyDescent="0.35">
      <c r="A17" s="5" t="s">
        <v>90</v>
      </c>
      <c r="B17" s="4" t="s">
        <v>34</v>
      </c>
      <c r="C17" s="4" t="s">
        <v>58</v>
      </c>
      <c r="D17" s="4">
        <v>16</v>
      </c>
      <c r="E17" s="4" t="s">
        <v>49</v>
      </c>
      <c r="F17" s="4">
        <v>6</v>
      </c>
      <c r="G17" s="3">
        <v>8</v>
      </c>
      <c r="H17" s="2" t="s">
        <v>50</v>
      </c>
      <c r="I17" s="2" t="s">
        <v>55</v>
      </c>
      <c r="J17" s="2" t="str">
        <f t="shared" si="0"/>
        <v>16_Hoosier_16.0x6.0-10_LCO_6Rim.tir</v>
      </c>
      <c r="K17" s="6">
        <v>5.1323934799999993</v>
      </c>
      <c r="L17" s="2"/>
      <c r="M17" s="2" t="s">
        <v>29</v>
      </c>
    </row>
    <row r="18" spans="1:13" x14ac:dyDescent="0.35">
      <c r="A18" s="5" t="s">
        <v>91</v>
      </c>
      <c r="B18" s="4" t="s">
        <v>34</v>
      </c>
      <c r="C18" s="4" t="s">
        <v>58</v>
      </c>
      <c r="D18" s="4">
        <v>16</v>
      </c>
      <c r="E18" s="4" t="s">
        <v>49</v>
      </c>
      <c r="F18" s="4">
        <v>7</v>
      </c>
      <c r="G18" s="3">
        <v>8</v>
      </c>
      <c r="H18" s="2" t="s">
        <v>51</v>
      </c>
      <c r="I18" s="2" t="s">
        <v>55</v>
      </c>
      <c r="J18" s="2" t="str">
        <f t="shared" si="0"/>
        <v>17_Hoosier_16.0x6.0-10_LCO_7Rim.tir</v>
      </c>
      <c r="K18" s="6">
        <v>5.3047584399999996</v>
      </c>
      <c r="L18" s="2"/>
      <c r="M18" s="2" t="s">
        <v>29</v>
      </c>
    </row>
    <row r="19" spans="1:13" x14ac:dyDescent="0.35">
      <c r="A19" s="5" t="s">
        <v>92</v>
      </c>
      <c r="B19" s="4" t="s">
        <v>34</v>
      </c>
      <c r="C19" s="4" t="s">
        <v>59</v>
      </c>
      <c r="D19" s="4">
        <v>16</v>
      </c>
      <c r="E19" s="4" t="s">
        <v>49</v>
      </c>
      <c r="F19" s="4">
        <v>8</v>
      </c>
      <c r="G19" s="3">
        <v>8</v>
      </c>
      <c r="H19" s="2" t="s">
        <v>52</v>
      </c>
      <c r="I19" s="2" t="s">
        <v>55</v>
      </c>
      <c r="J19" s="2" t="str">
        <f t="shared" si="0"/>
        <v>18_Hoosier_16.0x7.5-10_LCO_8Rim.tir</v>
      </c>
      <c r="K19" s="6">
        <v>5.6971155200000005</v>
      </c>
      <c r="L19" s="2"/>
      <c r="M19" s="2" t="s">
        <v>29</v>
      </c>
    </row>
    <row r="20" spans="1:13" x14ac:dyDescent="0.35">
      <c r="A20" s="5" t="s">
        <v>93</v>
      </c>
      <c r="B20" s="4" t="s">
        <v>34</v>
      </c>
      <c r="C20" s="4" t="s">
        <v>59</v>
      </c>
      <c r="D20" s="4">
        <v>16</v>
      </c>
      <c r="E20" s="4" t="s">
        <v>49</v>
      </c>
      <c r="F20" s="4">
        <v>7</v>
      </c>
      <c r="G20" s="3">
        <v>8</v>
      </c>
      <c r="H20" s="2" t="s">
        <v>53</v>
      </c>
      <c r="I20" s="2" t="s">
        <v>55</v>
      </c>
      <c r="J20" s="2" t="str">
        <f t="shared" si="0"/>
        <v>19_Hoosier_16.0x7.5-10_LCO_7Rim.tir</v>
      </c>
      <c r="K20" s="6">
        <v>5.7515465600000004</v>
      </c>
      <c r="L20" s="2"/>
      <c r="M20" s="2" t="s">
        <v>29</v>
      </c>
    </row>
    <row r="21" spans="1:13" x14ac:dyDescent="0.35">
      <c r="A21" s="5" t="s">
        <v>94</v>
      </c>
      <c r="B21" s="4" t="s">
        <v>61</v>
      </c>
      <c r="C21" t="s">
        <v>62</v>
      </c>
      <c r="D21" s="4">
        <v>16</v>
      </c>
      <c r="E21" s="4" t="s">
        <v>104</v>
      </c>
      <c r="F21" s="4">
        <v>7</v>
      </c>
      <c r="G21" s="3">
        <v>7</v>
      </c>
      <c r="H21" s="2" t="s">
        <v>66</v>
      </c>
      <c r="I21" s="2" t="s">
        <v>55</v>
      </c>
      <c r="J21" s="2" t="str">
        <f t="shared" si="0"/>
        <v>20_Avon_7.0x16.0-10_FS_7Rim.tir</v>
      </c>
      <c r="K21" s="6">
        <v>5.5179466799999997</v>
      </c>
      <c r="L21" s="2"/>
      <c r="M21" s="2" t="s">
        <v>29</v>
      </c>
    </row>
    <row r="22" spans="1:13" x14ac:dyDescent="0.35">
      <c r="A22" s="5" t="s">
        <v>95</v>
      </c>
      <c r="B22" s="4" t="s">
        <v>61</v>
      </c>
      <c r="C22" t="s">
        <v>62</v>
      </c>
      <c r="D22" s="4">
        <v>16</v>
      </c>
      <c r="E22" s="4" t="s">
        <v>104</v>
      </c>
      <c r="F22" s="4">
        <v>8</v>
      </c>
      <c r="G22" s="3">
        <v>7</v>
      </c>
      <c r="H22" s="2" t="s">
        <v>67</v>
      </c>
      <c r="I22" s="2" t="s">
        <v>55</v>
      </c>
      <c r="J22" s="2" t="str">
        <f t="shared" si="0"/>
        <v>21_Avon_7.0x16.0-10_FS_8Rim.tir</v>
      </c>
      <c r="K22" s="6">
        <v>5.6086650799999997</v>
      </c>
      <c r="L22" s="2"/>
      <c r="M22" s="2" t="s">
        <v>29</v>
      </c>
    </row>
    <row r="23" spans="1:13" x14ac:dyDescent="0.35">
      <c r="A23" s="5" t="s">
        <v>96</v>
      </c>
      <c r="B23" s="4" t="s">
        <v>61</v>
      </c>
      <c r="C23" t="s">
        <v>63</v>
      </c>
      <c r="D23" s="4">
        <v>16</v>
      </c>
      <c r="E23" s="4" t="s">
        <v>104</v>
      </c>
      <c r="F23" s="4">
        <v>8</v>
      </c>
      <c r="G23" s="3">
        <v>7</v>
      </c>
      <c r="H23" s="2" t="s">
        <v>6</v>
      </c>
      <c r="I23" s="2" t="s">
        <v>72</v>
      </c>
      <c r="J23" s="2" t="str">
        <f t="shared" si="0"/>
        <v>22_Avon_8.2x20.0-13_FS_8Rim.tir</v>
      </c>
      <c r="K23" s="6">
        <v>11.93854144</v>
      </c>
      <c r="L23" s="2"/>
      <c r="M23" s="2" t="s">
        <v>29</v>
      </c>
    </row>
    <row r="24" spans="1:13" x14ac:dyDescent="0.35">
      <c r="A24" s="5" t="s">
        <v>97</v>
      </c>
      <c r="B24" s="4" t="s">
        <v>61</v>
      </c>
      <c r="C24" t="s">
        <v>63</v>
      </c>
      <c r="D24" s="4">
        <v>16</v>
      </c>
      <c r="E24" s="4" t="s">
        <v>104</v>
      </c>
      <c r="F24" s="4">
        <v>9</v>
      </c>
      <c r="G24" s="3">
        <v>7</v>
      </c>
      <c r="H24" s="2" t="s">
        <v>68</v>
      </c>
      <c r="I24" s="2" t="s">
        <v>73</v>
      </c>
      <c r="J24" s="2" t="str">
        <f t="shared" si="0"/>
        <v>23_Avon_8.2x20.0-13_FS_9Rim.tir</v>
      </c>
      <c r="K24" s="6">
        <v>11.981632679999999</v>
      </c>
      <c r="L24" s="2"/>
      <c r="M24" s="2" t="s">
        <v>29</v>
      </c>
    </row>
    <row r="25" spans="1:13" x14ac:dyDescent="0.35">
      <c r="A25" s="5" t="s">
        <v>98</v>
      </c>
      <c r="B25" s="4" t="s">
        <v>61</v>
      </c>
      <c r="C25" t="s">
        <v>64</v>
      </c>
      <c r="D25" s="4">
        <v>16</v>
      </c>
      <c r="E25" s="4" t="s">
        <v>104</v>
      </c>
      <c r="F25" s="4">
        <v>7</v>
      </c>
      <c r="G25" s="3">
        <v>7</v>
      </c>
      <c r="H25" s="2" t="s">
        <v>52</v>
      </c>
      <c r="I25" s="2" t="s">
        <v>71</v>
      </c>
      <c r="J25" s="2" t="str">
        <f t="shared" si="0"/>
        <v>24_Avon_7.2x20.0-13_FS_7Rim.tir</v>
      </c>
      <c r="K25" s="6">
        <v>13.458074640000001</v>
      </c>
      <c r="L25" s="2"/>
      <c r="M25" s="2" t="s">
        <v>29</v>
      </c>
    </row>
    <row r="26" spans="1:13" x14ac:dyDescent="0.35">
      <c r="A26" s="5" t="s">
        <v>99</v>
      </c>
      <c r="B26" s="4" t="s">
        <v>61</v>
      </c>
      <c r="C26" t="s">
        <v>64</v>
      </c>
      <c r="D26" s="4">
        <v>16</v>
      </c>
      <c r="E26" s="4" t="s">
        <v>104</v>
      </c>
      <c r="F26" s="4">
        <v>8</v>
      </c>
      <c r="G26" s="3">
        <v>7</v>
      </c>
      <c r="H26" s="2" t="s">
        <v>53</v>
      </c>
      <c r="I26" s="2" t="s">
        <v>54</v>
      </c>
      <c r="J26" s="2" t="str">
        <f t="shared" si="0"/>
        <v>25_Avon_7.2x20.0-13_FS_8Rim.tir</v>
      </c>
      <c r="K26" s="6">
        <v>12.02925984</v>
      </c>
      <c r="L26" s="2"/>
      <c r="M26" s="2" t="s">
        <v>29</v>
      </c>
    </row>
    <row r="27" spans="1:13" x14ac:dyDescent="0.35">
      <c r="A27" s="5" t="s">
        <v>100</v>
      </c>
      <c r="B27" s="4" t="s">
        <v>61</v>
      </c>
      <c r="C27" t="s">
        <v>65</v>
      </c>
      <c r="D27" s="4">
        <v>16</v>
      </c>
      <c r="E27" s="4" t="s">
        <v>104</v>
      </c>
      <c r="F27" s="4">
        <v>6</v>
      </c>
      <c r="G27" s="3">
        <v>7</v>
      </c>
      <c r="H27" s="2" t="s">
        <v>50</v>
      </c>
      <c r="I27" t="s">
        <v>69</v>
      </c>
      <c r="J27" s="2" t="str">
        <f t="shared" si="0"/>
        <v>26_Avon_6.2x20.0-13_FS_6Rim.tir</v>
      </c>
      <c r="K27" s="6">
        <v>10.763738160000001</v>
      </c>
      <c r="L27" s="2"/>
      <c r="M27" s="2" t="s">
        <v>29</v>
      </c>
    </row>
    <row r="28" spans="1:13" x14ac:dyDescent="0.35">
      <c r="A28" s="5" t="s">
        <v>101</v>
      </c>
      <c r="B28" s="4" t="s">
        <v>61</v>
      </c>
      <c r="C28" t="s">
        <v>65</v>
      </c>
      <c r="D28" s="4">
        <v>16</v>
      </c>
      <c r="E28" s="4" t="s">
        <v>104</v>
      </c>
      <c r="F28" s="4">
        <v>7</v>
      </c>
      <c r="G28" s="3">
        <v>7</v>
      </c>
      <c r="H28" s="2" t="s">
        <v>51</v>
      </c>
      <c r="I28" t="s">
        <v>70</v>
      </c>
      <c r="J28" s="2" t="str">
        <f t="shared" si="0"/>
        <v>27_Avon_6.2x20.0-13_FS_7Rim.tir</v>
      </c>
      <c r="K28" s="6">
        <v>13.140560239999999</v>
      </c>
      <c r="L28" s="2"/>
      <c r="M28" s="2" t="s">
        <v>29</v>
      </c>
    </row>
    <row r="29" spans="1:13" x14ac:dyDescent="0.35">
      <c r="A29">
        <v>28</v>
      </c>
      <c r="B29" s="4" t="s">
        <v>34</v>
      </c>
      <c r="C29" t="s">
        <v>102</v>
      </c>
      <c r="E29" s="4" t="s">
        <v>49</v>
      </c>
      <c r="F29" t="s">
        <v>103</v>
      </c>
      <c r="G29" t="s">
        <v>103</v>
      </c>
      <c r="J29" s="2" t="str">
        <f t="shared" si="0"/>
        <v>28_Hoosier_Something_LCO_IDKRim.tir</v>
      </c>
      <c r="K29" s="2"/>
      <c r="L29" s="2"/>
    </row>
    <row r="30" spans="1:13" x14ac:dyDescent="0.35">
      <c r="A30" s="7" t="s">
        <v>110</v>
      </c>
      <c r="B30" s="4" t="s">
        <v>34</v>
      </c>
      <c r="C30" s="4" t="s">
        <v>58</v>
      </c>
      <c r="D30" s="4">
        <v>16</v>
      </c>
      <c r="E30" s="4" t="s">
        <v>49</v>
      </c>
      <c r="F30" s="4">
        <v>6</v>
      </c>
      <c r="G30" s="3">
        <v>99</v>
      </c>
      <c r="H30" s="2" t="s">
        <v>108</v>
      </c>
      <c r="I30" s="2" t="s">
        <v>109</v>
      </c>
      <c r="J30" s="2" t="str">
        <f t="shared" ref="J30" si="1">_xlfn.CONCAT( A30, "_", B30,"_",C30,"_",E30,"_",F30,"Rim.tir")</f>
        <v>29_Hoosier_16.0x6.0-10_LCO_6Rim.tir</v>
      </c>
      <c r="K30" s="6">
        <v>5.1323934799999993</v>
      </c>
    </row>
  </sheetData>
  <phoneticPr fontId="2" type="noConversion"/>
  <conditionalFormatting sqref="M1:M1048576">
    <cfRule type="containsText" dxfId="0" priority="1" operator="containsText" text="yes">
      <formula>NOT(ISERROR(SEARCH("yes",M1)))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2024-03-10T05:33:41Z</dcterms:created>
  <dcterms:modified xsi:type="dcterms:W3CDTF">2024-04-15T10:03:28Z</dcterms:modified>
</cp:coreProperties>
</file>