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mc:AlternateContent xmlns:mc="http://schemas.openxmlformats.org/markup-compatibility/2006">
    <mc:Choice Requires="x15">
      <x15ac:absPath xmlns:x15ac="http://schemas.microsoft.com/office/spreadsheetml/2010/11/ac" url="/Users/joshuahoecherl/Desktop/Business/Pinpoint Management/Clients/"/>
    </mc:Choice>
  </mc:AlternateContent>
  <xr:revisionPtr revIDLastSave="0" documentId="8_{561A9EB2-20DE-1241-92EA-4285126FA240}" xr6:coauthVersionLast="45" xr6:coauthVersionMax="45" xr10:uidLastSave="{00000000-0000-0000-0000-000000000000}"/>
  <bookViews>
    <workbookView xWindow="320" yWindow="460" windowWidth="24000" windowHeight="13580" activeTab="1" xr2:uid="{00000000-000D-0000-FFFF-FFFF00000000}"/>
  </bookViews>
  <sheets>
    <sheet name="Background Info" sheetId="6" state="hidden" r:id="rId1"/>
    <sheet name="Income &amp; Expenses" sheetId="1" r:id="rId2"/>
    <sheet name="Balance Sheet" sheetId="2" r:id="rId3"/>
    <sheet name="Free Time Desires" sheetId="7" r:id="rId4"/>
    <sheet name="Expense Key" sheetId="4" r:id="rId5"/>
    <sheet name="Cash Flow Index"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5" l="1"/>
  <c r="G14" i="1" l="1"/>
  <c r="B3" i="1" s="1"/>
  <c r="C21" i="1"/>
  <c r="C32" i="1"/>
  <c r="C41" i="1"/>
  <c r="C50" i="1"/>
  <c r="C62" i="1"/>
  <c r="C69" i="1"/>
  <c r="C79" i="1"/>
  <c r="C86" i="1"/>
  <c r="H41" i="1"/>
  <c r="H53" i="1"/>
  <c r="H60" i="1"/>
  <c r="H67" i="1"/>
  <c r="H73" i="1"/>
  <c r="H80" i="1"/>
  <c r="E15" i="2"/>
  <c r="E35" i="2"/>
  <c r="E49" i="2"/>
  <c r="E51" i="2" s="1"/>
  <c r="D2" i="2" s="1"/>
  <c r="E76" i="2"/>
  <c r="E89" i="2"/>
  <c r="E91" i="2" s="1"/>
  <c r="D3" i="2" s="1"/>
  <c r="H12" i="5"/>
  <c r="B13" i="5"/>
  <c r="I13" i="5" s="1"/>
  <c r="B14" i="5"/>
  <c r="H14" i="5" s="1"/>
  <c r="B15" i="5"/>
  <c r="B16" i="5"/>
  <c r="I16" i="5" s="1"/>
  <c r="B17" i="5"/>
  <c r="H17" i="5" s="1"/>
  <c r="B18" i="5"/>
  <c r="H18" i="5" s="1"/>
  <c r="B19" i="5"/>
  <c r="B20" i="5"/>
  <c r="B21" i="5"/>
  <c r="I21" i="5" s="1"/>
  <c r="B22" i="5"/>
  <c r="H22" i="5" s="1"/>
  <c r="B23" i="5"/>
  <c r="B24" i="5"/>
  <c r="B25" i="5"/>
  <c r="I25" i="5" s="1"/>
  <c r="B26" i="5"/>
  <c r="H26" i="5" s="1"/>
  <c r="B27" i="5"/>
  <c r="B28" i="5"/>
  <c r="B29" i="5"/>
  <c r="I29" i="5" s="1"/>
  <c r="B30" i="5"/>
  <c r="H30" i="5" s="1"/>
  <c r="B31" i="5"/>
  <c r="B32" i="5"/>
  <c r="B33" i="5"/>
  <c r="H33" i="5" s="1"/>
  <c r="B34" i="5"/>
  <c r="H34" i="5" s="1"/>
  <c r="B35" i="5"/>
  <c r="B36" i="5"/>
  <c r="I36" i="5" s="1"/>
  <c r="B37" i="5"/>
  <c r="B38" i="5"/>
  <c r="B39" i="5"/>
  <c r="B40" i="5"/>
  <c r="I40" i="5" s="1"/>
  <c r="B41" i="5"/>
  <c r="B42" i="5"/>
  <c r="B43" i="5"/>
  <c r="E46" i="5"/>
  <c r="D8" i="5" s="1"/>
  <c r="C46" i="5"/>
  <c r="D9" i="5" s="1"/>
  <c r="A12" i="5"/>
  <c r="G12" i="5"/>
  <c r="A13" i="5"/>
  <c r="G13" i="5"/>
  <c r="H13" i="5"/>
  <c r="A14" i="5"/>
  <c r="G14" i="5"/>
  <c r="I14" i="5"/>
  <c r="A15" i="5"/>
  <c r="G15" i="5"/>
  <c r="H15" i="5"/>
  <c r="I15" i="5"/>
  <c r="A16" i="5"/>
  <c r="G16" i="5"/>
  <c r="H16" i="5"/>
  <c r="A17" i="5"/>
  <c r="G17" i="5"/>
  <c r="I17" i="5"/>
  <c r="A18" i="5"/>
  <c r="G18" i="5"/>
  <c r="I18" i="5"/>
  <c r="A19" i="5"/>
  <c r="G19" i="5"/>
  <c r="H19" i="5"/>
  <c r="I19" i="5"/>
  <c r="A20" i="5"/>
  <c r="G20" i="5"/>
  <c r="H20" i="5"/>
  <c r="I20" i="5"/>
  <c r="A21" i="5"/>
  <c r="G21" i="5"/>
  <c r="A22" i="5"/>
  <c r="G22" i="5"/>
  <c r="I22" i="5"/>
  <c r="A23" i="5"/>
  <c r="G23" i="5"/>
  <c r="H23" i="5"/>
  <c r="I23" i="5"/>
  <c r="A24" i="5"/>
  <c r="G24" i="5"/>
  <c r="H24" i="5"/>
  <c r="I24" i="5"/>
  <c r="A25" i="5"/>
  <c r="G25" i="5"/>
  <c r="A26" i="5"/>
  <c r="G26" i="5"/>
  <c r="I26" i="5"/>
  <c r="A27" i="5"/>
  <c r="G27" i="5"/>
  <c r="H27" i="5"/>
  <c r="I27" i="5"/>
  <c r="A28" i="5"/>
  <c r="G28" i="5"/>
  <c r="H28" i="5"/>
  <c r="I28" i="5"/>
  <c r="A29" i="5"/>
  <c r="G29" i="5"/>
  <c r="H29" i="5"/>
  <c r="A30" i="5"/>
  <c r="G30" i="5"/>
  <c r="I30" i="5"/>
  <c r="A31" i="5"/>
  <c r="G31" i="5"/>
  <c r="H31" i="5"/>
  <c r="I31" i="5"/>
  <c r="A32" i="5"/>
  <c r="G32" i="5"/>
  <c r="H32" i="5"/>
  <c r="I32" i="5"/>
  <c r="A33" i="5"/>
  <c r="G33" i="5"/>
  <c r="I33" i="5"/>
  <c r="A34" i="5"/>
  <c r="G34" i="5"/>
  <c r="I34" i="5"/>
  <c r="A35" i="5"/>
  <c r="G35" i="5"/>
  <c r="H35" i="5"/>
  <c r="I35" i="5"/>
  <c r="A36" i="5"/>
  <c r="G36" i="5"/>
  <c r="A37" i="5"/>
  <c r="G37" i="5"/>
  <c r="H37" i="5"/>
  <c r="I37" i="5"/>
  <c r="A38" i="5"/>
  <c r="G38" i="5"/>
  <c r="H38" i="5"/>
  <c r="I38" i="5"/>
  <c r="A39" i="5"/>
  <c r="G39" i="5"/>
  <c r="H39" i="5"/>
  <c r="I39" i="5"/>
  <c r="A40" i="5"/>
  <c r="G40" i="5"/>
  <c r="A41" i="5"/>
  <c r="G41" i="5"/>
  <c r="H41" i="5"/>
  <c r="I41" i="5"/>
  <c r="A42" i="5"/>
  <c r="G42" i="5"/>
  <c r="H42" i="5"/>
  <c r="I42" i="5"/>
  <c r="A43" i="5"/>
  <c r="G43" i="5"/>
  <c r="H43" i="5"/>
  <c r="I43" i="5"/>
  <c r="D46" i="5"/>
  <c r="F46" i="5"/>
  <c r="G46" i="5" l="1"/>
  <c r="D3" i="1"/>
  <c r="F3" i="1" s="1"/>
  <c r="D4" i="2"/>
  <c r="H25" i="5"/>
  <c r="H40" i="5"/>
  <c r="H36" i="5"/>
  <c r="H21" i="5"/>
  <c r="B46" i="5"/>
  <c r="D7" i="5" s="1"/>
  <c r="I12" i="5"/>
</calcChain>
</file>

<file path=xl/sharedStrings.xml><?xml version="1.0" encoding="utf-8"?>
<sst xmlns="http://schemas.openxmlformats.org/spreadsheetml/2006/main" count="359" uniqueCount="313">
  <si>
    <t>Business Value (not including real estate, land)</t>
    <phoneticPr fontId="9" type="noConversion"/>
  </si>
  <si>
    <t>RRSP</t>
    <phoneticPr fontId="9" type="noConversion"/>
  </si>
  <si>
    <t>RESP</t>
    <phoneticPr fontId="9" type="noConversion"/>
  </si>
  <si>
    <t>529 Plan (College education)</t>
    <phoneticPr fontId="9" type="noConversion"/>
  </si>
  <si>
    <t>Mutual Funds</t>
    <phoneticPr fontId="9" type="noConversion"/>
  </si>
  <si>
    <t>Stocks / Bonds</t>
    <phoneticPr fontId="9" type="noConversion"/>
  </si>
  <si>
    <t>Other</t>
    <phoneticPr fontId="9" type="noConversion"/>
  </si>
  <si>
    <t>Other</t>
    <phoneticPr fontId="9" type="noConversion"/>
  </si>
  <si>
    <t>Client E-mail</t>
    <phoneticPr fontId="9" type="noConversion"/>
  </si>
  <si>
    <t xml:space="preserve">If not, are there aspects of it that you love? </t>
    <phoneticPr fontId="9" type="noConversion"/>
  </si>
  <si>
    <t>If you had an extra $250,000, what would you do with it?</t>
    <phoneticPr fontId="9" type="noConversion"/>
  </si>
  <si>
    <t>If money were no longer an issue in your life, what would you do?</t>
    <phoneticPr fontId="9" type="noConversion"/>
  </si>
  <si>
    <t>What are your greatest fears and obstacles with regards to your money and/or business?</t>
    <phoneticPr fontId="9" type="noConversion"/>
  </si>
  <si>
    <t>Client Business- Street Address, City, State, Zip</t>
    <phoneticPr fontId="9" type="noConversion"/>
  </si>
  <si>
    <t>Client Work Telephone</t>
    <phoneticPr fontId="9" type="noConversion"/>
  </si>
  <si>
    <t>Client Fax</t>
    <phoneticPr fontId="9" type="noConversion"/>
  </si>
  <si>
    <t>Client Work Email</t>
    <phoneticPr fontId="9" type="noConversion"/>
  </si>
  <si>
    <t xml:space="preserve">Credit card debt </t>
  </si>
  <si>
    <t>Client Cell</t>
    <phoneticPr fontId="9" type="noConversion"/>
  </si>
  <si>
    <t xml:space="preserve"> Name (Client Spouse &amp; Children)</t>
    <phoneticPr fontId="9" type="noConversion"/>
  </si>
  <si>
    <t>Driver License Number</t>
    <phoneticPr fontId="9" type="noConversion"/>
  </si>
  <si>
    <t>Checking</t>
    <phoneticPr fontId="9" type="noConversion"/>
  </si>
  <si>
    <t>Land</t>
    <phoneticPr fontId="9" type="noConversion"/>
  </si>
  <si>
    <t>Other</t>
    <phoneticPr fontId="9" type="noConversion"/>
  </si>
  <si>
    <t>Charity</t>
    <phoneticPr fontId="2" type="noConversion"/>
  </si>
  <si>
    <t>Gifts</t>
    <phoneticPr fontId="2" type="noConversion"/>
  </si>
  <si>
    <t>Birthday</t>
    <phoneticPr fontId="2" type="noConversion"/>
  </si>
  <si>
    <t>Total</t>
  </si>
  <si>
    <t>Medicines, medical bills</t>
  </si>
  <si>
    <t>Actual Monthly Income</t>
  </si>
  <si>
    <t>Mortgage or rent</t>
  </si>
  <si>
    <t>Gas</t>
  </si>
  <si>
    <t>Other</t>
  </si>
  <si>
    <t>Mortgage payments over 50% of income</t>
  </si>
  <si>
    <t>Anything to excess</t>
  </si>
  <si>
    <t>Shopping for best price vs. best value</t>
  </si>
  <si>
    <t>Home</t>
  </si>
  <si>
    <t>Health</t>
  </si>
  <si>
    <t>Life</t>
  </si>
  <si>
    <t>i.e. spoiling kids with too many gifts</t>
  </si>
  <si>
    <t>TOTAL Cash and Bank Accounts</t>
  </si>
  <si>
    <t>Other Assets</t>
  </si>
  <si>
    <t>TOTAL Other Assets</t>
  </si>
  <si>
    <t>Investments</t>
  </si>
  <si>
    <t>Overdraft fees</t>
  </si>
  <si>
    <t>Buying computer games to excess</t>
  </si>
  <si>
    <t>Investing in your education</t>
  </si>
  <si>
    <t>Pizza every weekend</t>
  </si>
  <si>
    <t>i.e. gym memberships, online memberships</t>
  </si>
  <si>
    <t>Buying new car instead of slightly used</t>
  </si>
  <si>
    <t>Income 2</t>
    <phoneticPr fontId="2" type="noConversion"/>
  </si>
  <si>
    <t>Biz Profit &amp; Loss Statements (Last yr &amp; YTD)</t>
    <phoneticPr fontId="9" type="noConversion"/>
  </si>
  <si>
    <t>Health Insurance Summary of Benefits</t>
    <phoneticPr fontId="9" type="noConversion"/>
  </si>
  <si>
    <t>Copy of Drivers Licenses</t>
    <phoneticPr fontId="9" type="noConversion"/>
  </si>
  <si>
    <t>Y/N</t>
    <phoneticPr fontId="9" type="noConversion"/>
  </si>
  <si>
    <t>Paying overage charges on cell phone bill</t>
  </si>
  <si>
    <t>High speed internet</t>
  </si>
  <si>
    <t>Drug use</t>
  </si>
  <si>
    <t>ASSETS</t>
  </si>
  <si>
    <t>Cash Flow Index</t>
  </si>
  <si>
    <t>Amount Owed</t>
  </si>
  <si>
    <t>APR</t>
  </si>
  <si>
    <t>Minimum payment</t>
  </si>
  <si>
    <t>Personal Information</t>
    <phoneticPr fontId="9" type="noConversion"/>
  </si>
  <si>
    <t>Auto Insurance Declarations Page</t>
    <phoneticPr fontId="9" type="noConversion"/>
  </si>
  <si>
    <t>Home Insurance Declarations Page</t>
    <phoneticPr fontId="9" type="noConversion"/>
  </si>
  <si>
    <t>Liability Insurance (Personal &amp; Business)</t>
    <phoneticPr fontId="9" type="noConversion"/>
  </si>
  <si>
    <t>Life Insurance Policies</t>
    <phoneticPr fontId="9" type="noConversion"/>
  </si>
  <si>
    <t>Disability Insurance Policies</t>
    <phoneticPr fontId="9" type="noConversion"/>
  </si>
  <si>
    <t>Other Insurance Documents</t>
    <phoneticPr fontId="9" type="noConversion"/>
  </si>
  <si>
    <t>Any Investment Statements</t>
    <phoneticPr fontId="9" type="noConversion"/>
  </si>
  <si>
    <t>Document Checklist (Please email or mail copies of the following:)</t>
    <phoneticPr fontId="9" type="noConversion"/>
  </si>
  <si>
    <t>Last 3 years tax returns (Personal &amp; Biz)</t>
    <phoneticPr fontId="9" type="noConversion"/>
  </si>
  <si>
    <t>Credit Card #9</t>
    <phoneticPr fontId="9" type="noConversion"/>
  </si>
  <si>
    <t>Credit Card #10</t>
    <phoneticPr fontId="9" type="noConversion"/>
  </si>
  <si>
    <t>Credit Cards (Personal AND Business)</t>
    <phoneticPr fontId="9" type="noConversion"/>
  </si>
  <si>
    <t>Auto loan 3</t>
    <phoneticPr fontId="9" type="noConversion"/>
  </si>
  <si>
    <t>Student Loan 3</t>
    <phoneticPr fontId="9" type="noConversion"/>
  </si>
  <si>
    <t>Vacation home (1st mortgage)</t>
    <phoneticPr fontId="9" type="noConversion"/>
  </si>
  <si>
    <t>Vacation home (2nd mortgage)</t>
    <phoneticPr fontId="9" type="noConversion"/>
  </si>
  <si>
    <t>Blended rate</t>
  </si>
  <si>
    <t>Min payments total</t>
  </si>
  <si>
    <t>Actual payments total</t>
  </si>
  <si>
    <t>Extra payments total</t>
  </si>
  <si>
    <t>Residence Phone</t>
  </si>
  <si>
    <t>Residence Fax</t>
  </si>
  <si>
    <t>Spouse Cellular</t>
  </si>
  <si>
    <t>Spouse E-mail</t>
  </si>
  <si>
    <t>Employment Data</t>
  </si>
  <si>
    <t>Occupation</t>
  </si>
  <si>
    <t>Employer</t>
  </si>
  <si>
    <t>How Long?</t>
  </si>
  <si>
    <t>Spouse</t>
  </si>
  <si>
    <t>Spouse Work Telephone</t>
  </si>
  <si>
    <t>Spouse Fax</t>
  </si>
  <si>
    <t>Spouse Work Email</t>
  </si>
  <si>
    <t>Do you live in your dream home?</t>
  </si>
  <si>
    <t>Taxes</t>
    <phoneticPr fontId="9" type="noConversion"/>
  </si>
  <si>
    <t>Setting up a will &amp; trust - i.e. attornies fees</t>
  </si>
  <si>
    <t>Excessive gift purchasing for b-days, Christmas, etc</t>
  </si>
  <si>
    <t>401k</t>
    <phoneticPr fontId="9" type="noConversion"/>
  </si>
  <si>
    <t>Transportation</t>
  </si>
  <si>
    <t>Insurance</t>
  </si>
  <si>
    <t>Licensing</t>
  </si>
  <si>
    <t>Maintenance</t>
  </si>
  <si>
    <t>Housing</t>
  </si>
  <si>
    <t>Credit Card #4</t>
    <phoneticPr fontId="9" type="noConversion"/>
  </si>
  <si>
    <t>Auto loan 1</t>
    <phoneticPr fontId="9" type="noConversion"/>
  </si>
  <si>
    <t>Auto loan 2</t>
    <phoneticPr fontId="9" type="noConversion"/>
  </si>
  <si>
    <t>2nd Mortgage / HELOC</t>
    <phoneticPr fontId="2" type="noConversion"/>
  </si>
  <si>
    <t>Anniversary/Wedding</t>
    <phoneticPr fontId="2" type="noConversion"/>
  </si>
  <si>
    <t>Subtotals</t>
    <phoneticPr fontId="2" type="noConversion"/>
  </si>
  <si>
    <t xml:space="preserve">Expense </t>
    <phoneticPr fontId="2" type="noConversion"/>
  </si>
  <si>
    <t>Monthly memberships not being used</t>
  </si>
  <si>
    <t>Mortgage payments between 30-50% of income</t>
  </si>
  <si>
    <t>Mortgage payments less than 30% of income</t>
  </si>
  <si>
    <t>Investing ALL home equity without reserve acct</t>
  </si>
  <si>
    <t>Overfinancing of cars</t>
  </si>
  <si>
    <t>Utility payments, i.e. gas, electricity, water, sewer</t>
  </si>
  <si>
    <t>Car loan (not upside-down)</t>
  </si>
  <si>
    <t>Cell phone bill for business</t>
  </si>
  <si>
    <t>Investing for cashflow and/or future life events</t>
  </si>
  <si>
    <t>Business expenses for work</t>
  </si>
  <si>
    <t>Other</t>
    <phoneticPr fontId="2" type="noConversion"/>
  </si>
  <si>
    <t>Liability</t>
  </si>
  <si>
    <t>Not being wise with purchases</t>
  </si>
  <si>
    <t>Music lessons</t>
  </si>
  <si>
    <t>LIABILITIES</t>
  </si>
  <si>
    <t>Buying name-brand clothes when you can't afford them</t>
  </si>
  <si>
    <t>Personal Care</t>
  </si>
  <si>
    <t>Charity 3</t>
  </si>
  <si>
    <t>Payments on lien or judgment</t>
  </si>
  <si>
    <t>Credit Card #5</t>
  </si>
  <si>
    <t>Destructive expenses</t>
  </si>
  <si>
    <t>Consumptive expenses</t>
  </si>
  <si>
    <t>Productive expenses</t>
  </si>
  <si>
    <t>Addictive habits</t>
  </si>
  <si>
    <t>Student Loan 2</t>
    <phoneticPr fontId="9" type="noConversion"/>
  </si>
  <si>
    <t>Insurance, i.e. life, disability, health, car, home, etc</t>
  </si>
  <si>
    <t>i.e. television use to excess</t>
  </si>
  <si>
    <t>Groceries</t>
  </si>
  <si>
    <t>Food</t>
  </si>
  <si>
    <t>Pets</t>
  </si>
  <si>
    <t>Auto #3</t>
    <phoneticPr fontId="9" type="noConversion"/>
  </si>
  <si>
    <t>Primary Residence</t>
    <phoneticPr fontId="9" type="noConversion"/>
  </si>
  <si>
    <t>Vacation Home</t>
    <phoneticPr fontId="9" type="noConversion"/>
  </si>
  <si>
    <t>Actual monthly payment</t>
  </si>
  <si>
    <t>Extra payment</t>
  </si>
  <si>
    <t>Personal Loan</t>
  </si>
  <si>
    <t>Total Balance</t>
  </si>
  <si>
    <t>Office equipment</t>
    <phoneticPr fontId="9" type="noConversion"/>
  </si>
  <si>
    <t>Business Savings</t>
    <phoneticPr fontId="9" type="noConversion"/>
  </si>
  <si>
    <t>Business Checking</t>
    <phoneticPr fontId="9" type="noConversion"/>
  </si>
  <si>
    <t>Savings</t>
    <phoneticPr fontId="9" type="noConversion"/>
  </si>
  <si>
    <t>Profit / Loss</t>
    <phoneticPr fontId="2" type="noConversion"/>
  </si>
  <si>
    <t>Average</t>
    <phoneticPr fontId="2" type="noConversion"/>
  </si>
  <si>
    <t>Entertainment</t>
    <phoneticPr fontId="2" type="noConversion"/>
  </si>
  <si>
    <t>Loans (Monthly)</t>
    <phoneticPr fontId="2" type="noConversion"/>
  </si>
  <si>
    <t>Savings or Investments (Monthly)</t>
    <phoneticPr fontId="2" type="noConversion"/>
  </si>
  <si>
    <t>Balance Sheet</t>
    <phoneticPr fontId="9" type="noConversion"/>
  </si>
  <si>
    <t>Total Assets</t>
    <phoneticPr fontId="9" type="noConversion"/>
  </si>
  <si>
    <t>Total Liabilities</t>
    <phoneticPr fontId="9" type="noConversion"/>
  </si>
  <si>
    <t>Net Worth</t>
    <phoneticPr fontId="9" type="noConversion"/>
  </si>
  <si>
    <t>Debt Tracker</t>
    <phoneticPr fontId="0" type="noConversion"/>
  </si>
  <si>
    <t>Loan Balances</t>
    <phoneticPr fontId="0" type="noConversion"/>
  </si>
  <si>
    <t>Monthly Payments</t>
    <phoneticPr fontId="0" type="noConversion"/>
  </si>
  <si>
    <t>Credit Limits</t>
    <phoneticPr fontId="0" type="noConversion"/>
  </si>
  <si>
    <t>TOTAL ASSETS:</t>
    <phoneticPr fontId="9" type="noConversion"/>
  </si>
  <si>
    <t>Christmas Gifts</t>
    <phoneticPr fontId="2" type="noConversion"/>
  </si>
  <si>
    <t>TOTAL Investments</t>
  </si>
  <si>
    <t>Hair/nails</t>
  </si>
  <si>
    <t>Dining out</t>
  </si>
  <si>
    <t>TOTAL Credit Cards</t>
  </si>
  <si>
    <t>Total monthly income</t>
  </si>
  <si>
    <t>Primary residence (1st mortgage)</t>
    <phoneticPr fontId="9" type="noConversion"/>
  </si>
  <si>
    <t>Primary residence (2nd mortgage)</t>
    <phoneticPr fontId="9" type="noConversion"/>
  </si>
  <si>
    <t>Medical</t>
  </si>
  <si>
    <t>Grooming</t>
  </si>
  <si>
    <t>Clothing</t>
  </si>
  <si>
    <t>i.e. compulsive shopping</t>
  </si>
  <si>
    <t>Video/DVD</t>
  </si>
  <si>
    <t>CDs</t>
  </si>
  <si>
    <t>Income 3</t>
    <phoneticPr fontId="2" type="noConversion"/>
  </si>
  <si>
    <t>Rental income</t>
    <phoneticPr fontId="2" type="noConversion"/>
  </si>
  <si>
    <t>Auto payment 1</t>
    <phoneticPr fontId="2" type="noConversion"/>
  </si>
  <si>
    <t>Auto payment 2</t>
    <phoneticPr fontId="2" type="noConversion"/>
  </si>
  <si>
    <t>Other</t>
    <phoneticPr fontId="2" type="noConversion"/>
  </si>
  <si>
    <t>Auto #1</t>
    <phoneticPr fontId="9" type="noConversion"/>
  </si>
  <si>
    <t>Auto #2</t>
    <phoneticPr fontId="9" type="noConversion"/>
  </si>
  <si>
    <t>Business Line of Credit</t>
  </si>
  <si>
    <t>Business Loan/Lease</t>
  </si>
  <si>
    <t>Equipment Loan/Lease 1</t>
  </si>
  <si>
    <t>Equipment Loan/Lease 2</t>
  </si>
  <si>
    <t>TOTAL LIABILITIES:</t>
  </si>
  <si>
    <t>Total Credit Limit</t>
  </si>
  <si>
    <t>Credit Limit</t>
  </si>
  <si>
    <t>Effective Rate of Return</t>
  </si>
  <si>
    <t>Office Building</t>
  </si>
  <si>
    <t>Sub-Total Liabilities</t>
  </si>
  <si>
    <t>Legal</t>
  </si>
  <si>
    <t>Children</t>
  </si>
  <si>
    <t>School supplies</t>
  </si>
  <si>
    <t>Organization dues or fees</t>
  </si>
  <si>
    <t>Lunch money</t>
  </si>
  <si>
    <t>School tuition</t>
  </si>
  <si>
    <t>Child care</t>
  </si>
  <si>
    <t>Attorney</t>
  </si>
  <si>
    <t>Alimony</t>
  </si>
  <si>
    <t>Toys/games</t>
  </si>
  <si>
    <t>College</t>
  </si>
  <si>
    <t>Subtotals</t>
  </si>
  <si>
    <t>Sporting events</t>
  </si>
  <si>
    <t>Credit card</t>
  </si>
  <si>
    <t>Retirement account</t>
  </si>
  <si>
    <t>Investment account</t>
  </si>
  <si>
    <t>Not living within your means</t>
  </si>
  <si>
    <t>Expense Key</t>
  </si>
  <si>
    <t>Precious Metals (Gold, Silver)</t>
    <phoneticPr fontId="9" type="noConversion"/>
  </si>
  <si>
    <t>Investment property 1</t>
    <phoneticPr fontId="9" type="noConversion"/>
  </si>
  <si>
    <t>Investment property 2</t>
    <phoneticPr fontId="9" type="noConversion"/>
  </si>
  <si>
    <t>Investment property 3</t>
    <phoneticPr fontId="9" type="noConversion"/>
  </si>
  <si>
    <t>Credit Card #6</t>
    <phoneticPr fontId="9" type="noConversion"/>
  </si>
  <si>
    <t>Credit Card #7</t>
    <phoneticPr fontId="9" type="noConversion"/>
  </si>
  <si>
    <t>Credit Card #8</t>
    <phoneticPr fontId="9" type="noConversion"/>
  </si>
  <si>
    <t>Life Insurance Cash Value</t>
    <phoneticPr fontId="9" type="noConversion"/>
  </si>
  <si>
    <t>Artwork</t>
    <phoneticPr fontId="9" type="noConversion"/>
  </si>
  <si>
    <t>Investment Property #3</t>
    <phoneticPr fontId="9" type="noConversion"/>
  </si>
  <si>
    <t>403b</t>
    <phoneticPr fontId="9" type="noConversion"/>
  </si>
  <si>
    <t>Self-directed IRA</t>
    <phoneticPr fontId="9" type="noConversion"/>
  </si>
  <si>
    <t>Social Security Number</t>
  </si>
  <si>
    <t>Residence</t>
  </si>
  <si>
    <t>Street Address, City, State, Zip</t>
  </si>
  <si>
    <t>Movies</t>
  </si>
  <si>
    <t>Concerts</t>
  </si>
  <si>
    <t>Movies, video game rentals</t>
  </si>
  <si>
    <t>Shopping at mall instead of discount stores</t>
  </si>
  <si>
    <t>Roth IRA</t>
    <phoneticPr fontId="9" type="noConversion"/>
  </si>
  <si>
    <t>Traditional IRA</t>
    <phoneticPr fontId="9" type="noConversion"/>
  </si>
  <si>
    <t>Credit Card #1</t>
    <phoneticPr fontId="9" type="noConversion"/>
  </si>
  <si>
    <t>Credit Card #2</t>
    <phoneticPr fontId="9" type="noConversion"/>
  </si>
  <si>
    <t>Income 1</t>
    <phoneticPr fontId="2" type="noConversion"/>
  </si>
  <si>
    <t>Credit Card #3</t>
    <phoneticPr fontId="9" type="noConversion"/>
  </si>
  <si>
    <t>Magazine subscriptions you don't use</t>
  </si>
  <si>
    <t>Parties and associated costs</t>
  </si>
  <si>
    <t>Gasoline</t>
  </si>
  <si>
    <t>Gambling</t>
  </si>
  <si>
    <t>Eating out</t>
  </si>
  <si>
    <t>Overleverage of bank money in real estate</t>
  </si>
  <si>
    <t>Vacations</t>
  </si>
  <si>
    <t>Overleverage of credit score</t>
  </si>
  <si>
    <t>Spa treatments (could be productive)</t>
  </si>
  <si>
    <t>Internet service</t>
  </si>
  <si>
    <t>Live theater</t>
  </si>
  <si>
    <t>Dry cleaning</t>
  </si>
  <si>
    <t>Student Loan 1</t>
    <phoneticPr fontId="9" type="noConversion"/>
  </si>
  <si>
    <t>Personal</t>
  </si>
  <si>
    <t>Taxes</t>
  </si>
  <si>
    <t>Federal</t>
  </si>
  <si>
    <t>State</t>
  </si>
  <si>
    <t>Local</t>
  </si>
  <si>
    <t>Charity 1</t>
  </si>
  <si>
    <t>Charity 2</t>
  </si>
  <si>
    <t>Cash</t>
    <phoneticPr fontId="9" type="noConversion"/>
  </si>
  <si>
    <t>Client</t>
    <phoneticPr fontId="9" type="noConversion"/>
  </si>
  <si>
    <t>Other</t>
    <phoneticPr fontId="2" type="noConversion"/>
  </si>
  <si>
    <t>Gas bill (house)</t>
    <phoneticPr fontId="2" type="noConversion"/>
  </si>
  <si>
    <t>Water and sewer</t>
    <phoneticPr fontId="2" type="noConversion"/>
  </si>
  <si>
    <t>Waste removal</t>
    <phoneticPr fontId="2" type="noConversion"/>
  </si>
  <si>
    <t>Excessive dining out</t>
  </si>
  <si>
    <t>Repairs / maintenance</t>
    <phoneticPr fontId="2" type="noConversion"/>
  </si>
  <si>
    <t>HOA fees</t>
    <phoneticPr fontId="2" type="noConversion"/>
  </si>
  <si>
    <t>Housecleaning</t>
    <phoneticPr fontId="2" type="noConversion"/>
  </si>
  <si>
    <t xml:space="preserve">Cash Flow Index            </t>
    <phoneticPr fontId="0" type="noConversion"/>
  </si>
  <si>
    <t xml:space="preserve">Debt Paydown Plan                  </t>
    <phoneticPr fontId="0" type="noConversion"/>
  </si>
  <si>
    <t>Expenses</t>
  </si>
  <si>
    <t>Actual Expense</t>
  </si>
  <si>
    <t>Convenience store</t>
  </si>
  <si>
    <t>Student loan 1</t>
  </si>
  <si>
    <t>Student loan 2</t>
  </si>
  <si>
    <t>Cash and Bank Accounts</t>
  </si>
  <si>
    <t>Savings</t>
  </si>
  <si>
    <t>Electricity</t>
  </si>
  <si>
    <t>P/C/D</t>
  </si>
  <si>
    <t>Cell phone</t>
  </si>
  <si>
    <t>Cable or Satellite TV</t>
  </si>
  <si>
    <t>Car Insurance</t>
  </si>
  <si>
    <t>Bus/taxi</t>
  </si>
  <si>
    <t>Disability</t>
  </si>
  <si>
    <t>Gym / health club</t>
  </si>
  <si>
    <t>Interest income</t>
  </si>
  <si>
    <t>Charitable contributions</t>
  </si>
  <si>
    <t>Family Data</t>
  </si>
  <si>
    <t>Date of Birth</t>
  </si>
  <si>
    <t>Birth Place</t>
  </si>
  <si>
    <t>What are 3 objectives that you would like to accomplish over the next several months together?</t>
    <phoneticPr fontId="9" type="noConversion"/>
  </si>
  <si>
    <t>Are you working in your dream career?</t>
    <phoneticPr fontId="9" type="noConversion"/>
  </si>
  <si>
    <t>Investment Property #1</t>
    <phoneticPr fontId="9" type="noConversion"/>
  </si>
  <si>
    <t>Investment Property #2</t>
    <phoneticPr fontId="9" type="noConversion"/>
  </si>
  <si>
    <t>Office building</t>
    <phoneticPr fontId="9" type="noConversion"/>
  </si>
  <si>
    <t>Type</t>
    <phoneticPr fontId="2" type="noConversion"/>
  </si>
  <si>
    <t>Expense Type</t>
    <phoneticPr fontId="2" type="noConversion"/>
  </si>
  <si>
    <t>Month</t>
    <phoneticPr fontId="2" type="noConversion"/>
  </si>
  <si>
    <t>Income</t>
    <phoneticPr fontId="2" type="noConversion"/>
  </si>
  <si>
    <t>Expenses</t>
    <phoneticPr fontId="2" type="noConversion"/>
  </si>
  <si>
    <t>The reasons these activities make me excited are:</t>
  </si>
  <si>
    <t>What I would spend my time doing if I did not have to opperate my business:</t>
  </si>
  <si>
    <t xml:space="preserve">Current </t>
  </si>
  <si>
    <t>Balance</t>
  </si>
  <si>
    <t>GOLF</t>
  </si>
  <si>
    <t>Financial Blueprint</t>
  </si>
  <si>
    <t>Internet</t>
  </si>
  <si>
    <t>Other - Taxes</t>
  </si>
  <si>
    <t>Cable, Satellite, or Streaming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</si>
</sst>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quot;$&quot;#,##0"/>
    <numFmt numFmtId="165" formatCode="mmm\ yyyy"/>
    <numFmt numFmtId="166" formatCode="0.0%"/>
    <numFmt numFmtId="167" formatCode="&quot;$&quot;#,##0.00"/>
  </numFmts>
  <fonts count="58">
    <font>
      <sz val="10"/>
      <name val="Arial"/>
    </font>
    <font>
      <sz val="11"/>
      <color indexed="8"/>
      <name val="Calibri"/>
      <family val="2"/>
    </font>
    <font>
      <sz val="8"/>
      <name val="Arial"/>
      <family val="2"/>
    </font>
    <font>
      <sz val="10"/>
      <name val="Tahoma"/>
      <family val="2"/>
    </font>
    <font>
      <b/>
      <sz val="18"/>
      <name val="Tahoma"/>
      <family val="2"/>
    </font>
    <font>
      <sz val="10"/>
      <name val="Arial"/>
      <family val="2"/>
    </font>
    <font>
      <b/>
      <sz val="18"/>
      <name val="Castellar"/>
      <family val="1"/>
    </font>
    <font>
      <b/>
      <sz val="10"/>
      <name val="Arial"/>
      <family val="2"/>
    </font>
    <font>
      <b/>
      <u/>
      <sz val="12"/>
      <name val="Tahoma"/>
      <family val="2"/>
    </font>
    <font>
      <sz val="8"/>
      <name val="Verdana"/>
      <family val="2"/>
    </font>
    <font>
      <sz val="18"/>
      <name val="Arial"/>
      <family val="2"/>
    </font>
    <font>
      <b/>
      <sz val="14"/>
      <name val="Arial"/>
      <family val="2"/>
    </font>
    <font>
      <b/>
      <sz val="10"/>
      <color indexed="9"/>
      <name val="Arial"/>
      <family val="2"/>
    </font>
    <font>
      <b/>
      <sz val="11"/>
      <name val="Arial"/>
      <family val="2"/>
    </font>
    <font>
      <b/>
      <sz val="18"/>
      <name val="Arial"/>
      <family val="2"/>
    </font>
    <font>
      <b/>
      <u/>
      <sz val="12"/>
      <name val="Arial"/>
      <family val="2"/>
    </font>
    <font>
      <b/>
      <sz val="8"/>
      <name val="Arial"/>
      <family val="2"/>
    </font>
    <font>
      <b/>
      <sz val="12"/>
      <name val="Arial"/>
      <family val="2"/>
    </font>
    <font>
      <b/>
      <sz val="10"/>
      <name val="Castellar"/>
      <family val="1"/>
    </font>
    <font>
      <sz val="10"/>
      <name val="Castellar"/>
      <family val="1"/>
    </font>
    <font>
      <b/>
      <sz val="11"/>
      <color indexed="8"/>
      <name val="Calibri"/>
      <family val="2"/>
    </font>
    <font>
      <b/>
      <sz val="14"/>
      <color indexed="8"/>
      <name val="Arial"/>
      <family val="2"/>
    </font>
    <font>
      <b/>
      <sz val="10"/>
      <color indexed="8"/>
      <name val="Arial"/>
      <family val="2"/>
    </font>
    <font>
      <b/>
      <sz val="10"/>
      <color indexed="17"/>
      <name val="Arial"/>
      <family val="2"/>
    </font>
    <font>
      <b/>
      <sz val="16"/>
      <color indexed="9"/>
      <name val="Arial"/>
      <family val="2"/>
    </font>
    <font>
      <b/>
      <sz val="16"/>
      <name val="Arial"/>
      <family val="2"/>
    </font>
    <font>
      <b/>
      <sz val="18"/>
      <name val="Apple Chancery"/>
      <family val="4"/>
    </font>
    <font>
      <sz val="18"/>
      <name val="Apple Chancery"/>
      <family val="4"/>
    </font>
    <font>
      <sz val="10"/>
      <name val="Arial"/>
      <family val="2"/>
    </font>
    <font>
      <b/>
      <sz val="26"/>
      <color indexed="8"/>
      <name val="Apple Chancery"/>
      <family val="4"/>
    </font>
    <font>
      <b/>
      <i/>
      <sz val="26"/>
      <color indexed="8"/>
      <name val="Apple Chancery"/>
      <family val="4"/>
    </font>
    <font>
      <sz val="10"/>
      <name val="Apple Chancery"/>
      <family val="4"/>
    </font>
    <font>
      <sz val="12"/>
      <name val="Arial"/>
      <family val="2"/>
    </font>
    <font>
      <sz val="11"/>
      <name val="Arial"/>
      <family val="2"/>
    </font>
    <font>
      <b/>
      <i/>
      <sz val="11"/>
      <color indexed="8"/>
      <name val="Arial"/>
      <family val="2"/>
    </font>
    <font>
      <b/>
      <u/>
      <sz val="11"/>
      <name val="Arial"/>
      <family val="2"/>
    </font>
    <font>
      <b/>
      <sz val="12"/>
      <color indexed="8"/>
      <name val="Calibri"/>
      <family val="2"/>
    </font>
    <font>
      <b/>
      <sz val="12"/>
      <name val="Calibri"/>
      <family val="2"/>
    </font>
    <font>
      <b/>
      <sz val="12"/>
      <color indexed="8"/>
      <name val="Garamond"/>
      <family val="1"/>
    </font>
    <font>
      <b/>
      <sz val="10"/>
      <color indexed="8"/>
      <name val="Garamond"/>
      <family val="1"/>
    </font>
    <font>
      <sz val="10"/>
      <color indexed="8"/>
      <name val="Garamond"/>
      <family val="1"/>
    </font>
    <font>
      <sz val="12"/>
      <color indexed="8"/>
      <name val="Garamond"/>
      <family val="1"/>
    </font>
    <font>
      <sz val="9"/>
      <color indexed="8"/>
      <name val="Garamond"/>
      <family val="1"/>
    </font>
    <font>
      <sz val="10"/>
      <color indexed="8"/>
      <name val="Cambria"/>
      <family val="1"/>
    </font>
    <font>
      <b/>
      <sz val="28"/>
      <color indexed="8"/>
      <name val="myriad roman"/>
    </font>
    <font>
      <b/>
      <sz val="10"/>
      <name val="myriad roman"/>
    </font>
    <font>
      <b/>
      <u/>
      <sz val="18"/>
      <color indexed="8"/>
      <name val="myriad roman"/>
    </font>
    <font>
      <b/>
      <u/>
      <sz val="10"/>
      <name val="myriad roman"/>
    </font>
    <font>
      <b/>
      <u/>
      <sz val="18"/>
      <name val="myriad roman"/>
    </font>
    <font>
      <b/>
      <sz val="18"/>
      <name val="myriad roman"/>
    </font>
    <font>
      <sz val="10"/>
      <name val="myriad roman"/>
    </font>
    <font>
      <b/>
      <sz val="26"/>
      <color indexed="8"/>
      <name val="Arial"/>
      <family val="2"/>
    </font>
    <font>
      <sz val="10"/>
      <name val="Arial"/>
      <family val="2"/>
    </font>
    <font>
      <b/>
      <sz val="26"/>
      <color indexed="8"/>
      <name val="myriad roman"/>
    </font>
    <font>
      <b/>
      <sz val="18"/>
      <color indexed="8"/>
      <name val="myriad roman"/>
    </font>
    <font>
      <b/>
      <u/>
      <sz val="12"/>
      <name val="myriad roman"/>
    </font>
    <font>
      <b/>
      <u/>
      <sz val="10"/>
      <name val="Arial"/>
      <family val="2"/>
    </font>
    <font>
      <u/>
      <sz val="10"/>
      <color theme="10"/>
      <name val="Arial"/>
      <family val="2"/>
    </font>
  </fonts>
  <fills count="12">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fgColor indexed="10"/>
        <bgColor indexed="53"/>
      </patternFill>
    </fill>
    <fill>
      <patternFill patternType="solid">
        <fgColor indexed="13"/>
        <bgColor indexed="64"/>
      </patternFill>
    </fill>
    <fill>
      <patternFill patternType="solid">
        <fgColor indexed="22"/>
        <bgColor indexed="64"/>
      </patternFill>
    </fill>
    <fill>
      <patternFill patternType="solid">
        <fgColor indexed="57"/>
        <bgColor indexed="64"/>
      </patternFill>
    </fill>
    <fill>
      <patternFill patternType="solid">
        <fgColor indexed="9"/>
        <bgColor indexed="9"/>
      </patternFill>
    </fill>
    <fill>
      <patternFill patternType="solid">
        <fgColor indexed="49"/>
        <bgColor indexed="40"/>
      </patternFill>
    </fill>
    <fill>
      <patternFill patternType="solid">
        <fgColor indexed="49"/>
        <bgColor indexed="41"/>
      </patternFill>
    </fill>
    <fill>
      <patternFill patternType="solid">
        <fgColor indexed="49"/>
        <bgColor indexed="64"/>
      </patternFill>
    </fill>
  </fills>
  <borders count="57">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64"/>
      </top>
      <bottom style="thin">
        <color indexed="64"/>
      </bottom>
      <diagonal/>
    </border>
    <border>
      <left/>
      <right/>
      <top style="thin">
        <color indexed="22"/>
      </top>
      <bottom/>
      <diagonal/>
    </border>
    <border>
      <left/>
      <right/>
      <top/>
      <bottom style="thin">
        <color indexed="22"/>
      </bottom>
      <diagonal/>
    </border>
    <border>
      <left/>
      <right style="thin">
        <color indexed="64"/>
      </right>
      <top style="double">
        <color indexed="64"/>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22"/>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8"/>
      </left>
      <right/>
      <top style="thin">
        <color indexed="8"/>
      </top>
      <bottom style="thin">
        <color indexed="8"/>
      </bottom>
      <diagonal/>
    </border>
    <border>
      <left style="thin">
        <color indexed="8"/>
      </left>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double">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s>
  <cellStyleXfs count="4">
    <xf numFmtId="0" fontId="0" fillId="0" borderId="0"/>
    <xf numFmtId="44" fontId="5" fillId="0" borderId="0" applyFont="0" applyFill="0" applyBorder="0" applyAlignment="0" applyProtection="0"/>
    <xf numFmtId="9" fontId="5" fillId="0" borderId="0" applyFont="0" applyFill="0" applyBorder="0" applyAlignment="0" applyProtection="0"/>
    <xf numFmtId="0" fontId="57" fillId="0" borderId="0" applyNumberFormat="0" applyFill="0" applyBorder="0" applyAlignment="0" applyProtection="0"/>
  </cellStyleXfs>
  <cellXfs count="348">
    <xf numFmtId="0" fontId="0" fillId="0" borderId="0" xfId="0"/>
    <xf numFmtId="0" fontId="3" fillId="0" borderId="0" xfId="0" applyFont="1"/>
    <xf numFmtId="0" fontId="4" fillId="0" borderId="0" xfId="0" applyFont="1" applyBorder="1" applyAlignment="1">
      <alignment vertical="center" wrapText="1"/>
    </xf>
    <xf numFmtId="0" fontId="8" fillId="0" borderId="0" xfId="0" applyFont="1"/>
    <xf numFmtId="0" fontId="7" fillId="0" borderId="0" xfId="0" applyFont="1" applyFill="1" applyBorder="1" applyAlignment="1">
      <alignment vertical="center" wrapText="1"/>
    </xf>
    <xf numFmtId="6" fontId="7" fillId="0" borderId="0" xfId="0" applyNumberFormat="1" applyFont="1" applyFill="1" applyBorder="1" applyAlignment="1">
      <alignment vertical="center"/>
    </xf>
    <xf numFmtId="0" fontId="7" fillId="0" borderId="0" xfId="0" applyFont="1" applyBorder="1" applyAlignment="1">
      <alignment wrapText="1"/>
    </xf>
    <xf numFmtId="6" fontId="7" fillId="0" borderId="0" xfId="0" applyNumberFormat="1" applyFont="1" applyFill="1" applyBorder="1"/>
    <xf numFmtId="0" fontId="13" fillId="0" borderId="1" xfId="0" applyFont="1" applyBorder="1" applyAlignment="1">
      <alignment horizontal="center" vertical="center" wrapText="1"/>
    </xf>
    <xf numFmtId="0" fontId="7" fillId="0" borderId="0" xfId="0" applyFont="1" applyBorder="1" applyAlignment="1">
      <alignment horizontal="center" vertical="center"/>
    </xf>
    <xf numFmtId="0" fontId="14" fillId="0" borderId="0" xfId="0" applyFont="1" applyBorder="1" applyAlignment="1">
      <alignment horizontal="left" vertical="center"/>
    </xf>
    <xf numFmtId="0" fontId="7" fillId="0" borderId="0" xfId="0" applyFont="1"/>
    <xf numFmtId="0" fontId="7" fillId="0" borderId="0" xfId="0" applyFont="1" applyFill="1"/>
    <xf numFmtId="0" fontId="7" fillId="0" borderId="0" xfId="0" applyFont="1" applyFill="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Fill="1" applyBorder="1" applyAlignment="1">
      <alignment horizontal="center" wrapText="1"/>
    </xf>
    <xf numFmtId="164" fontId="7" fillId="0" borderId="1" xfId="0" applyNumberFormat="1" applyFont="1" applyBorder="1" applyAlignment="1">
      <alignment vertical="center"/>
    </xf>
    <xf numFmtId="0" fontId="7" fillId="0" borderId="2" xfId="0" applyFont="1" applyFill="1" applyBorder="1" applyAlignment="1">
      <alignment horizontal="center" vertical="center" wrapText="1"/>
    </xf>
    <xf numFmtId="6" fontId="7" fillId="0" borderId="2" xfId="0" applyNumberFormat="1" applyFont="1" applyFill="1" applyBorder="1" applyAlignment="1">
      <alignment vertical="center"/>
    </xf>
    <xf numFmtId="6" fontId="7" fillId="2" borderId="2" xfId="0" applyNumberFormat="1" applyFont="1" applyFill="1" applyBorder="1" applyAlignment="1">
      <alignment horizontal="center" vertical="center"/>
    </xf>
    <xf numFmtId="164" fontId="7" fillId="2" borderId="1" xfId="0" applyNumberFormat="1" applyFont="1" applyFill="1" applyBorder="1" applyAlignment="1">
      <alignment horizontal="center" vertical="center"/>
    </xf>
    <xf numFmtId="6" fontId="7" fillId="2" borderId="0"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xf>
    <xf numFmtId="164" fontId="7" fillId="0" borderId="2" xfId="0" applyNumberFormat="1" applyFont="1" applyBorder="1" applyAlignment="1">
      <alignment vertical="center"/>
    </xf>
    <xf numFmtId="6" fontId="7" fillId="2" borderId="1" xfId="0" applyNumberFormat="1" applyFont="1" applyFill="1" applyBorder="1" applyAlignment="1">
      <alignment horizontal="center" vertical="center"/>
    </xf>
    <xf numFmtId="6" fontId="7" fillId="0" borderId="1" xfId="0" applyNumberFormat="1" applyFont="1" applyBorder="1" applyAlignment="1">
      <alignment vertical="center"/>
    </xf>
    <xf numFmtId="164" fontId="7" fillId="2" borderId="0" xfId="0" applyNumberFormat="1" applyFont="1" applyFill="1" applyBorder="1" applyAlignment="1">
      <alignment horizontal="center" vertical="center"/>
    </xf>
    <xf numFmtId="164" fontId="7" fillId="0" borderId="0" xfId="0" applyNumberFormat="1" applyFont="1" applyBorder="1" applyAlignment="1">
      <alignment vertical="center"/>
    </xf>
    <xf numFmtId="0" fontId="7" fillId="0" borderId="0" xfId="0" applyFont="1" applyAlignment="1">
      <alignment horizontal="center" wrapText="1"/>
    </xf>
    <xf numFmtId="165" fontId="15" fillId="0" borderId="0" xfId="0" applyNumberFormat="1" applyFont="1" applyBorder="1" applyAlignment="1">
      <alignment horizontal="center"/>
    </xf>
    <xf numFmtId="10" fontId="15" fillId="0" borderId="0" xfId="2" applyNumberFormat="1" applyFont="1" applyBorder="1" applyAlignment="1">
      <alignment horizontal="center"/>
    </xf>
    <xf numFmtId="0" fontId="17" fillId="0" borderId="0" xfId="0" applyFont="1"/>
    <xf numFmtId="0" fontId="16" fillId="0" borderId="0" xfId="0" applyFont="1"/>
    <xf numFmtId="40" fontId="16" fillId="0" borderId="0" xfId="0" applyNumberFormat="1" applyFont="1" applyFill="1" applyBorder="1"/>
    <xf numFmtId="10" fontId="16" fillId="0" borderId="0" xfId="2" applyNumberFormat="1" applyFont="1" applyFill="1" applyBorder="1"/>
    <xf numFmtId="40" fontId="13" fillId="0" borderId="0" xfId="0" applyNumberFormat="1" applyFont="1" applyFill="1" applyBorder="1"/>
    <xf numFmtId="10" fontId="13" fillId="0" borderId="0" xfId="2" applyNumberFormat="1" applyFont="1" applyFill="1" applyBorder="1"/>
    <xf numFmtId="0" fontId="13" fillId="0" borderId="0" xfId="0" applyFont="1"/>
    <xf numFmtId="0" fontId="16" fillId="0" borderId="0" xfId="0" applyFont="1" applyFill="1"/>
    <xf numFmtId="166" fontId="16" fillId="0" borderId="0" xfId="2" applyNumberFormat="1" applyFont="1" applyFill="1" applyBorder="1"/>
    <xf numFmtId="0" fontId="17" fillId="0" borderId="0" xfId="0" applyFont="1" applyFill="1"/>
    <xf numFmtId="0" fontId="7" fillId="0" borderId="0" xfId="0" applyNumberFormat="1" applyFont="1" applyFill="1" applyBorder="1" applyAlignment="1">
      <alignment horizontal="center"/>
    </xf>
    <xf numFmtId="0" fontId="7" fillId="0" borderId="0" xfId="0" applyNumberFormat="1" applyFont="1" applyBorder="1" applyAlignment="1">
      <alignment horizontal="center" vertical="center"/>
    </xf>
    <xf numFmtId="0" fontId="7" fillId="0" borderId="0" xfId="0" applyNumberFormat="1" applyFont="1" applyFill="1" applyBorder="1" applyAlignment="1">
      <alignment horizontal="center" vertical="center"/>
    </xf>
    <xf numFmtId="0" fontId="7" fillId="0" borderId="0" xfId="0" applyNumberFormat="1" applyFont="1"/>
    <xf numFmtId="0" fontId="7" fillId="0" borderId="0" xfId="0" applyNumberFormat="1" applyFont="1" applyAlignment="1">
      <alignment vertical="center"/>
    </xf>
    <xf numFmtId="167" fontId="17" fillId="0" borderId="0" xfId="0" applyNumberFormat="1" applyFont="1" applyFill="1"/>
    <xf numFmtId="167" fontId="16" fillId="0" borderId="0" xfId="0" applyNumberFormat="1" applyFont="1" applyFill="1"/>
    <xf numFmtId="6" fontId="7" fillId="0" borderId="3" xfId="0" applyNumberFormat="1" applyFont="1" applyFill="1" applyBorder="1" applyAlignment="1" applyProtection="1">
      <alignment vertical="center"/>
      <protection locked="0"/>
    </xf>
    <xf numFmtId="6" fontId="7" fillId="0" borderId="3" xfId="0" applyNumberFormat="1" applyFont="1" applyBorder="1" applyAlignment="1" applyProtection="1">
      <alignment vertical="center"/>
      <protection locked="0"/>
    </xf>
    <xf numFmtId="6" fontId="7" fillId="0" borderId="4" xfId="0" applyNumberFormat="1" applyFont="1" applyBorder="1" applyAlignment="1" applyProtection="1">
      <alignment vertical="center"/>
      <protection locked="0"/>
    </xf>
    <xf numFmtId="0" fontId="7" fillId="0" borderId="3" xfId="0" applyFont="1" applyFill="1" applyBorder="1" applyAlignment="1" applyProtection="1">
      <alignment vertical="center" wrapText="1"/>
      <protection locked="0"/>
    </xf>
    <xf numFmtId="0" fontId="7" fillId="0" borderId="3" xfId="0" applyFont="1" applyFill="1" applyBorder="1" applyAlignment="1" applyProtection="1">
      <alignment horizontal="center" vertical="center" wrapText="1"/>
      <protection locked="0"/>
    </xf>
    <xf numFmtId="6" fontId="7" fillId="0" borderId="3" xfId="0" applyNumberFormat="1" applyFont="1" applyFill="1" applyBorder="1" applyAlignment="1" applyProtection="1">
      <alignment horizontal="center" vertical="center"/>
      <protection locked="0"/>
    </xf>
    <xf numFmtId="0" fontId="7" fillId="0" borderId="3" xfId="0" applyFont="1" applyBorder="1" applyAlignment="1" applyProtection="1">
      <alignment vertical="center" wrapText="1"/>
      <protection locked="0"/>
    </xf>
    <xf numFmtId="0" fontId="7" fillId="0" borderId="3" xfId="0" applyFont="1" applyBorder="1" applyAlignment="1" applyProtection="1">
      <alignment horizontal="center" vertical="center" wrapText="1"/>
      <protection locked="0"/>
    </xf>
    <xf numFmtId="0" fontId="7" fillId="0" borderId="3" xfId="0" applyNumberFormat="1" applyFont="1" applyBorder="1" applyAlignment="1" applyProtection="1">
      <alignment horizontal="center" vertical="center"/>
      <protection locked="0"/>
    </xf>
    <xf numFmtId="0" fontId="7" fillId="0" borderId="4" xfId="0" applyFont="1" applyBorder="1" applyAlignment="1" applyProtection="1">
      <alignment horizontal="center" vertical="center" wrapText="1"/>
      <protection locked="0"/>
    </xf>
    <xf numFmtId="0" fontId="7" fillId="0" borderId="4" xfId="0" applyNumberFormat="1" applyFont="1" applyBorder="1" applyAlignment="1" applyProtection="1">
      <alignment horizontal="center" vertical="center"/>
      <protection locked="0"/>
    </xf>
    <xf numFmtId="0" fontId="7" fillId="0" borderId="4" xfId="0" applyFont="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horizontal="center" vertical="center" wrapText="1"/>
      <protection locked="0"/>
    </xf>
    <xf numFmtId="6" fontId="7" fillId="0" borderId="5" xfId="0" applyNumberFormat="1" applyFont="1" applyBorder="1" applyAlignment="1" applyProtection="1">
      <alignment vertical="center"/>
      <protection locked="0"/>
    </xf>
    <xf numFmtId="6" fontId="7" fillId="2" borderId="3" xfId="0" applyNumberFormat="1" applyFont="1" applyFill="1" applyBorder="1" applyAlignment="1" applyProtection="1">
      <alignment horizontal="center" vertical="center"/>
      <protection locked="0"/>
    </xf>
    <xf numFmtId="0" fontId="7" fillId="2" borderId="4" xfId="0" applyFont="1" applyFill="1" applyBorder="1" applyAlignment="1" applyProtection="1">
      <alignment horizontal="center" vertical="center"/>
      <protection locked="0"/>
    </xf>
    <xf numFmtId="6" fontId="7" fillId="2" borderId="4" xfId="0" applyNumberFormat="1" applyFont="1" applyFill="1" applyBorder="1" applyAlignment="1" applyProtection="1">
      <alignment horizontal="center" vertical="center"/>
      <protection locked="0"/>
    </xf>
    <xf numFmtId="6" fontId="7" fillId="0" borderId="3" xfId="0" applyNumberFormat="1" applyFont="1" applyBorder="1" applyAlignment="1" applyProtection="1">
      <alignment horizontal="center" vertical="center"/>
      <protection locked="0"/>
    </xf>
    <xf numFmtId="0" fontId="7" fillId="0" borderId="6" xfId="0" applyNumberFormat="1" applyFont="1" applyBorder="1" applyAlignment="1" applyProtection="1">
      <alignment horizontal="center" vertical="center"/>
      <protection locked="0"/>
    </xf>
    <xf numFmtId="6" fontId="7" fillId="0" borderId="5" xfId="0" applyNumberFormat="1" applyFont="1" applyBorder="1" applyAlignment="1" applyProtection="1">
      <alignment horizontal="center" vertical="center"/>
      <protection locked="0"/>
    </xf>
    <xf numFmtId="6" fontId="7" fillId="0" borderId="4" xfId="0" applyNumberFormat="1" applyFont="1" applyBorder="1" applyAlignment="1" applyProtection="1">
      <alignment horizontal="center" vertical="center"/>
      <protection locked="0"/>
    </xf>
    <xf numFmtId="0" fontId="12" fillId="3" borderId="0" xfId="0" applyFont="1" applyFill="1" applyBorder="1" applyAlignment="1">
      <alignment horizontal="center" vertical="center"/>
    </xf>
    <xf numFmtId="0" fontId="8" fillId="4" borderId="7" xfId="0" applyFont="1" applyFill="1" applyBorder="1" applyAlignment="1"/>
    <xf numFmtId="0" fontId="8" fillId="4" borderId="8" xfId="0" applyFont="1" applyFill="1" applyBorder="1" applyAlignment="1"/>
    <xf numFmtId="0" fontId="8" fillId="4" borderId="9" xfId="0" applyFont="1" applyFill="1" applyBorder="1" applyAlignment="1"/>
    <xf numFmtId="0" fontId="3" fillId="4" borderId="10" xfId="0" applyFont="1" applyFill="1" applyBorder="1"/>
    <xf numFmtId="0" fontId="3" fillId="4" borderId="0" xfId="0" applyFont="1" applyFill="1" applyBorder="1"/>
    <xf numFmtId="0" fontId="3" fillId="4" borderId="11" xfId="0" applyFont="1" applyFill="1" applyBorder="1"/>
    <xf numFmtId="0" fontId="3" fillId="4" borderId="12" xfId="0" applyFont="1" applyFill="1" applyBorder="1"/>
    <xf numFmtId="0" fontId="3" fillId="4" borderId="13" xfId="0" applyFont="1" applyFill="1" applyBorder="1"/>
    <xf numFmtId="0" fontId="3" fillId="4" borderId="14" xfId="0" applyFont="1" applyFill="1" applyBorder="1"/>
    <xf numFmtId="0" fontId="3" fillId="5" borderId="10" xfId="0" applyFont="1" applyFill="1" applyBorder="1"/>
    <xf numFmtId="0" fontId="3" fillId="5" borderId="0" xfId="0" applyFont="1" applyFill="1" applyBorder="1"/>
    <xf numFmtId="0" fontId="3" fillId="5" borderId="11" xfId="0" applyFont="1" applyFill="1" applyBorder="1"/>
    <xf numFmtId="0" fontId="3" fillId="5" borderId="12" xfId="0" applyFont="1" applyFill="1" applyBorder="1"/>
    <xf numFmtId="0" fontId="3" fillId="5" borderId="13" xfId="0" applyFont="1" applyFill="1" applyBorder="1"/>
    <xf numFmtId="0" fontId="3" fillId="5" borderId="14" xfId="0" applyFont="1" applyFill="1" applyBorder="1"/>
    <xf numFmtId="44" fontId="0" fillId="0" borderId="3" xfId="1" applyFont="1" applyBorder="1" applyAlignment="1" applyProtection="1">
      <alignment horizontal="center"/>
      <protection locked="0"/>
    </xf>
    <xf numFmtId="10" fontId="0" fillId="0" borderId="3" xfId="0" applyNumberFormat="1" applyBorder="1" applyAlignment="1" applyProtection="1">
      <alignment horizontal="center"/>
      <protection locked="0"/>
    </xf>
    <xf numFmtId="44" fontId="0" fillId="0" borderId="3" xfId="1" applyFont="1" applyFill="1" applyBorder="1" applyAlignment="1" applyProtection="1">
      <alignment horizontal="center"/>
      <protection locked="0"/>
    </xf>
    <xf numFmtId="10" fontId="0" fillId="0" borderId="3" xfId="0" applyNumberFormat="1" applyFill="1" applyBorder="1" applyAlignment="1" applyProtection="1">
      <alignment horizontal="center"/>
      <protection locked="0"/>
    </xf>
    <xf numFmtId="44" fontId="0" fillId="0" borderId="15" xfId="1" applyFont="1" applyBorder="1" applyAlignment="1" applyProtection="1">
      <alignment horizontal="center"/>
      <protection locked="0"/>
    </xf>
    <xf numFmtId="10" fontId="0" fillId="0" borderId="15" xfId="0" applyNumberFormat="1" applyBorder="1" applyAlignment="1" applyProtection="1">
      <alignment horizontal="center"/>
      <protection locked="0"/>
    </xf>
    <xf numFmtId="0" fontId="6" fillId="0" borderId="0" xfId="0" applyFont="1" applyFill="1" applyBorder="1" applyAlignment="1">
      <alignment horizontal="center" vertical="center"/>
    </xf>
    <xf numFmtId="0" fontId="11" fillId="0" borderId="16" xfId="0" applyFont="1" applyFill="1" applyBorder="1"/>
    <xf numFmtId="167" fontId="11" fillId="0" borderId="16" xfId="0" applyNumberFormat="1" applyFont="1" applyFill="1" applyBorder="1"/>
    <xf numFmtId="0" fontId="11" fillId="0" borderId="17" xfId="0" applyFont="1" applyFill="1" applyBorder="1"/>
    <xf numFmtId="167" fontId="11" fillId="0" borderId="17" xfId="0" applyNumberFormat="1" applyFont="1" applyFill="1" applyBorder="1" applyProtection="1">
      <protection locked="0"/>
    </xf>
    <xf numFmtId="0" fontId="11" fillId="0" borderId="18" xfId="0" applyFont="1" applyFill="1" applyBorder="1"/>
    <xf numFmtId="167" fontId="11" fillId="0" borderId="18" xfId="0" applyNumberFormat="1" applyFont="1" applyFill="1" applyBorder="1"/>
    <xf numFmtId="0" fontId="11" fillId="0" borderId="0" xfId="0" applyFont="1" applyFill="1"/>
    <xf numFmtId="167" fontId="11" fillId="0" borderId="0" xfId="0" applyNumberFormat="1" applyFont="1" applyFill="1"/>
    <xf numFmtId="0" fontId="11" fillId="0" borderId="19" xfId="0" applyFont="1" applyFill="1" applyBorder="1"/>
    <xf numFmtId="167" fontId="11" fillId="0" borderId="19" xfId="0" applyNumberFormat="1" applyFont="1" applyFill="1" applyBorder="1" applyProtection="1">
      <protection locked="0"/>
    </xf>
    <xf numFmtId="0" fontId="11" fillId="0" borderId="0" xfId="0" applyFont="1" applyFill="1" applyBorder="1"/>
    <xf numFmtId="0" fontId="18" fillId="0" borderId="0" xfId="0" applyFont="1" applyFill="1" applyBorder="1" applyAlignment="1">
      <alignment horizontal="center" vertical="center"/>
    </xf>
    <xf numFmtId="0" fontId="0" fillId="0" borderId="0" xfId="0" applyFill="1" applyBorder="1" applyAlignment="1">
      <alignment horizontal="center" vertical="center"/>
    </xf>
    <xf numFmtId="0" fontId="11" fillId="0" borderId="20" xfId="0" applyFont="1" applyFill="1" applyBorder="1"/>
    <xf numFmtId="167" fontId="11" fillId="0" borderId="18" xfId="0" applyNumberFormat="1" applyFont="1" applyFill="1" applyBorder="1" applyAlignment="1">
      <alignment shrinkToFit="1"/>
    </xf>
    <xf numFmtId="0" fontId="17" fillId="6" borderId="10" xfId="0" applyFont="1" applyFill="1" applyBorder="1"/>
    <xf numFmtId="167" fontId="19" fillId="6" borderId="11" xfId="0" applyNumberFormat="1" applyFont="1" applyFill="1" applyBorder="1" applyAlignment="1">
      <alignment horizontal="center" vertical="center"/>
    </xf>
    <xf numFmtId="0" fontId="16" fillId="6" borderId="12" xfId="0" applyFont="1" applyFill="1" applyBorder="1"/>
    <xf numFmtId="0" fontId="28" fillId="6" borderId="13" xfId="0" applyFont="1" applyFill="1" applyBorder="1" applyAlignment="1"/>
    <xf numFmtId="0" fontId="6" fillId="6" borderId="14" xfId="0" applyFont="1" applyFill="1" applyBorder="1" applyAlignment="1">
      <alignment horizontal="center" vertical="center"/>
    </xf>
    <xf numFmtId="0" fontId="3" fillId="7" borderId="10" xfId="0" applyFont="1" applyFill="1" applyBorder="1"/>
    <xf numFmtId="0" fontId="3" fillId="7" borderId="0" xfId="0" applyFont="1" applyFill="1" applyBorder="1"/>
    <xf numFmtId="0" fontId="3" fillId="7" borderId="11" xfId="0" applyFont="1" applyFill="1" applyBorder="1"/>
    <xf numFmtId="0" fontId="3" fillId="7" borderId="12" xfId="0" applyFont="1" applyFill="1" applyBorder="1"/>
    <xf numFmtId="0" fontId="3" fillId="7" borderId="13" xfId="0" applyFont="1" applyFill="1" applyBorder="1"/>
    <xf numFmtId="0" fontId="3" fillId="7" borderId="14" xfId="0" applyFont="1" applyFill="1" applyBorder="1"/>
    <xf numFmtId="0" fontId="30" fillId="0" borderId="0" xfId="0" applyFont="1" applyFill="1" applyBorder="1" applyAlignment="1">
      <alignment horizontal="center"/>
    </xf>
    <xf numFmtId="0" fontId="29" fillId="0" borderId="0" xfId="0" applyFont="1" applyFill="1" applyBorder="1" applyAlignment="1">
      <alignment horizontal="center" vertical="center"/>
    </xf>
    <xf numFmtId="0" fontId="32" fillId="0" borderId="0" xfId="0" applyFont="1"/>
    <xf numFmtId="0" fontId="7" fillId="6" borderId="21" xfId="0" applyFont="1" applyFill="1" applyBorder="1" applyAlignment="1">
      <alignment vertical="center" wrapText="1"/>
    </xf>
    <xf numFmtId="0" fontId="12" fillId="6" borderId="6" xfId="0" applyNumberFormat="1" applyFont="1" applyFill="1" applyBorder="1" applyAlignment="1">
      <alignment horizontal="center" vertical="center"/>
    </xf>
    <xf numFmtId="0" fontId="11" fillId="6" borderId="22" xfId="0" applyFont="1" applyFill="1" applyBorder="1" applyAlignment="1">
      <alignment vertical="center" wrapText="1"/>
    </xf>
    <xf numFmtId="6" fontId="11" fillId="6" borderId="6" xfId="0" applyNumberFormat="1" applyFont="1" applyFill="1" applyBorder="1" applyAlignment="1" applyProtection="1">
      <alignment vertical="center"/>
    </xf>
    <xf numFmtId="0" fontId="7" fillId="6" borderId="6" xfId="0" applyNumberFormat="1" applyFont="1" applyFill="1" applyBorder="1" applyAlignment="1">
      <alignment horizontal="center" vertical="center"/>
    </xf>
    <xf numFmtId="0" fontId="7" fillId="0" borderId="4" xfId="0" applyFont="1" applyFill="1" applyBorder="1" applyAlignment="1" applyProtection="1">
      <alignment vertical="center" wrapText="1"/>
      <protection locked="0"/>
    </xf>
    <xf numFmtId="6" fontId="7" fillId="0" borderId="4" xfId="0" applyNumberFormat="1" applyFont="1" applyFill="1" applyBorder="1" applyAlignment="1" applyProtection="1">
      <alignment horizontal="center" vertical="center"/>
      <protection locked="0"/>
    </xf>
    <xf numFmtId="6" fontId="7" fillId="0" borderId="4" xfId="0" applyNumberFormat="1" applyFont="1" applyFill="1" applyBorder="1" applyAlignment="1" applyProtection="1">
      <alignment vertical="center"/>
      <protection locked="0"/>
    </xf>
    <xf numFmtId="0" fontId="7" fillId="0" borderId="4" xfId="0" applyNumberFormat="1" applyFont="1" applyFill="1" applyBorder="1" applyAlignment="1" applyProtection="1">
      <alignment horizontal="center" vertical="center"/>
      <protection locked="0"/>
    </xf>
    <xf numFmtId="0" fontId="17" fillId="6" borderId="21" xfId="0" applyFont="1" applyFill="1" applyBorder="1" applyAlignment="1">
      <alignment horizontal="center" vertical="center" wrapText="1"/>
    </xf>
    <xf numFmtId="6" fontId="17" fillId="6" borderId="23" xfId="0" applyNumberFormat="1" applyFont="1" applyFill="1" applyBorder="1" applyAlignment="1">
      <alignment vertical="center"/>
    </xf>
    <xf numFmtId="0" fontId="26" fillId="0" borderId="0" xfId="0" applyFont="1" applyAlignment="1">
      <alignment vertical="center"/>
    </xf>
    <xf numFmtId="0" fontId="0" fillId="0" borderId="0" xfId="0" applyFill="1" applyBorder="1" applyAlignment="1"/>
    <xf numFmtId="0" fontId="31" fillId="0" borderId="0" xfId="0" applyFont="1" applyBorder="1" applyAlignment="1">
      <alignment vertical="center"/>
    </xf>
    <xf numFmtId="0" fontId="27" fillId="0" borderId="0" xfId="0" applyFont="1" applyFill="1" applyBorder="1" applyAlignment="1">
      <alignment horizontal="center" vertical="center"/>
    </xf>
    <xf numFmtId="44" fontId="0" fillId="0" borderId="24" xfId="1" applyFont="1" applyBorder="1" applyAlignment="1">
      <alignment horizontal="center"/>
    </xf>
    <xf numFmtId="44" fontId="0" fillId="0" borderId="25" xfId="1" applyFont="1" applyBorder="1" applyAlignment="1">
      <alignment horizontal="center"/>
    </xf>
    <xf numFmtId="1" fontId="23" fillId="0" borderId="26" xfId="0" applyNumberFormat="1" applyFont="1" applyBorder="1" applyAlignment="1">
      <alignment horizontal="center"/>
    </xf>
    <xf numFmtId="1" fontId="23" fillId="0" borderId="27" xfId="0" applyNumberFormat="1" applyFont="1" applyBorder="1" applyAlignment="1">
      <alignment horizontal="center"/>
    </xf>
    <xf numFmtId="44" fontId="0" fillId="0" borderId="6" xfId="1" applyFont="1" applyFill="1" applyBorder="1" applyAlignment="1" applyProtection="1">
      <alignment horizontal="center"/>
      <protection locked="0"/>
    </xf>
    <xf numFmtId="44" fontId="0" fillId="0" borderId="24" xfId="1" applyFont="1" applyFill="1" applyBorder="1" applyAlignment="1">
      <alignment horizontal="center"/>
    </xf>
    <xf numFmtId="1" fontId="23" fillId="0" borderId="26" xfId="0" applyNumberFormat="1" applyFont="1" applyFill="1" applyBorder="1" applyAlignment="1">
      <alignment horizontal="center"/>
    </xf>
    <xf numFmtId="0" fontId="34" fillId="0" borderId="0" xfId="0" applyFont="1" applyFill="1" applyBorder="1" applyAlignment="1">
      <alignment horizontal="left" vertical="center"/>
    </xf>
    <xf numFmtId="0" fontId="33" fillId="0" borderId="0" xfId="0" applyFont="1" applyAlignment="1">
      <alignment horizontal="left" vertical="center"/>
    </xf>
    <xf numFmtId="44" fontId="33" fillId="0" borderId="0" xfId="0" applyNumberFormat="1" applyFont="1" applyAlignment="1">
      <alignment horizontal="left" vertical="center"/>
    </xf>
    <xf numFmtId="1" fontId="23" fillId="0" borderId="26" xfId="1" applyNumberFormat="1" applyFont="1" applyBorder="1" applyAlignment="1">
      <alignment horizontal="center"/>
    </xf>
    <xf numFmtId="9" fontId="23" fillId="0" borderId="28" xfId="0" applyNumberFormat="1" applyFont="1" applyFill="1" applyBorder="1" applyAlignment="1">
      <alignment horizontal="center"/>
    </xf>
    <xf numFmtId="9" fontId="23" fillId="0" borderId="28" xfId="0" applyNumberFormat="1" applyFont="1" applyBorder="1" applyAlignment="1">
      <alignment horizontal="center"/>
    </xf>
    <xf numFmtId="9" fontId="23" fillId="0" borderId="29" xfId="0" applyNumberFormat="1" applyFont="1" applyBorder="1" applyAlignment="1">
      <alignment horizontal="center"/>
    </xf>
    <xf numFmtId="165" fontId="35" fillId="0" borderId="0" xfId="0" applyNumberFormat="1" applyFont="1" applyBorder="1" applyAlignment="1">
      <alignment horizontal="center"/>
    </xf>
    <xf numFmtId="166" fontId="13" fillId="0" borderId="0" xfId="2" applyNumberFormat="1" applyFont="1" applyFill="1" applyBorder="1"/>
    <xf numFmtId="0" fontId="11" fillId="0" borderId="17" xfId="0" applyFont="1" applyFill="1" applyBorder="1" applyAlignment="1" applyProtection="1">
      <protection locked="0"/>
    </xf>
    <xf numFmtId="0" fontId="0" fillId="0" borderId="17" xfId="0" applyBorder="1" applyAlignment="1"/>
    <xf numFmtId="0" fontId="11" fillId="0" borderId="19" xfId="0" applyFont="1" applyBorder="1" applyAlignment="1" applyProtection="1">
      <protection locked="0"/>
    </xf>
    <xf numFmtId="0" fontId="0" fillId="0" borderId="19" xfId="0" applyBorder="1" applyAlignment="1"/>
    <xf numFmtId="0" fontId="11" fillId="0" borderId="0" xfId="0" applyFont="1" applyAlignment="1" applyProtection="1">
      <protection locked="0"/>
    </xf>
    <xf numFmtId="0" fontId="0" fillId="0" borderId="0" xfId="0" applyAlignment="1"/>
    <xf numFmtId="0" fontId="11" fillId="0" borderId="20" xfId="0" applyFont="1" applyBorder="1" applyAlignment="1" applyProtection="1">
      <protection locked="0"/>
    </xf>
    <xf numFmtId="0" fontId="0" fillId="0" borderId="20" xfId="0" applyBorder="1" applyAlignment="1"/>
    <xf numFmtId="0" fontId="11" fillId="0" borderId="30" xfId="0" applyFont="1" applyFill="1" applyBorder="1" applyAlignment="1" applyProtection="1">
      <protection locked="0"/>
    </xf>
    <xf numFmtId="0" fontId="0" fillId="0" borderId="30" xfId="0" applyBorder="1" applyAlignment="1"/>
    <xf numFmtId="0" fontId="11" fillId="0" borderId="19" xfId="0" applyFont="1" applyFill="1" applyBorder="1" applyAlignment="1" applyProtection="1">
      <protection locked="0"/>
    </xf>
    <xf numFmtId="0" fontId="11" fillId="0" borderId="0" xfId="0" applyFont="1" applyFill="1" applyBorder="1" applyAlignment="1" applyProtection="1">
      <protection locked="0"/>
    </xf>
    <xf numFmtId="0" fontId="11" fillId="0" borderId="1" xfId="0" applyFont="1" applyFill="1" applyBorder="1" applyAlignment="1" applyProtection="1">
      <protection locked="0"/>
    </xf>
    <xf numFmtId="0" fontId="0" fillId="0" borderId="1" xfId="0" applyBorder="1" applyAlignment="1"/>
    <xf numFmtId="0" fontId="20" fillId="0" borderId="0" xfId="0" applyFont="1" applyBorder="1" applyAlignment="1" applyProtection="1">
      <alignment horizontal="center" wrapText="1"/>
      <protection locked="0"/>
    </xf>
    <xf numFmtId="44" fontId="0" fillId="0" borderId="0" xfId="1" applyFont="1" applyBorder="1" applyAlignment="1" applyProtection="1">
      <alignment horizontal="center"/>
      <protection locked="0"/>
    </xf>
    <xf numFmtId="10" fontId="0" fillId="0" borderId="0" xfId="0" applyNumberFormat="1" applyBorder="1" applyAlignment="1" applyProtection="1">
      <alignment horizontal="center"/>
      <protection locked="0"/>
    </xf>
    <xf numFmtId="44" fontId="0" fillId="0" borderId="0" xfId="1" applyFont="1" applyBorder="1" applyAlignment="1">
      <alignment horizontal="center"/>
    </xf>
    <xf numFmtId="1" fontId="23" fillId="0" borderId="0" xfId="0" applyNumberFormat="1" applyFont="1" applyBorder="1" applyAlignment="1">
      <alignment horizontal="center"/>
    </xf>
    <xf numFmtId="9" fontId="23" fillId="0" borderId="0" xfId="0" applyNumberFormat="1" applyFont="1" applyBorder="1" applyAlignment="1">
      <alignment horizontal="center"/>
    </xf>
    <xf numFmtId="167" fontId="11" fillId="0" borderId="0" xfId="0" applyNumberFormat="1" applyFont="1" applyFill="1" applyBorder="1" applyProtection="1">
      <protection locked="0"/>
    </xf>
    <xf numFmtId="167" fontId="11" fillId="0" borderId="0" xfId="0" applyNumberFormat="1" applyFont="1" applyFill="1" applyBorder="1"/>
    <xf numFmtId="0" fontId="11" fillId="0" borderId="0" xfId="0" applyFont="1" applyFill="1" applyBorder="1" applyAlignment="1"/>
    <xf numFmtId="0" fontId="36" fillId="6" borderId="31" xfId="0" applyFont="1" applyFill="1" applyBorder="1" applyAlignment="1">
      <alignment horizontal="center" wrapText="1"/>
    </xf>
    <xf numFmtId="44" fontId="36" fillId="6" borderId="32" xfId="1" applyFont="1" applyFill="1" applyBorder="1" applyAlignment="1">
      <alignment horizontal="center" wrapText="1"/>
    </xf>
    <xf numFmtId="10" fontId="36" fillId="6" borderId="32" xfId="0" applyNumberFormat="1" applyFont="1" applyFill="1" applyBorder="1" applyAlignment="1">
      <alignment horizontal="center" wrapText="1"/>
    </xf>
    <xf numFmtId="1" fontId="36" fillId="6" borderId="33" xfId="0" applyNumberFormat="1" applyFont="1" applyFill="1" applyBorder="1" applyAlignment="1">
      <alignment horizontal="center" wrapText="1"/>
    </xf>
    <xf numFmtId="0" fontId="36" fillId="6" borderId="12" xfId="0" applyFont="1" applyFill="1" applyBorder="1" applyAlignment="1">
      <alignment horizontal="center" wrapText="1"/>
    </xf>
    <xf numFmtId="44" fontId="37" fillId="6" borderId="13" xfId="1" applyFont="1" applyFill="1" applyBorder="1" applyAlignment="1">
      <alignment horizontal="center"/>
    </xf>
    <xf numFmtId="10" fontId="37" fillId="6" borderId="13" xfId="0" applyNumberFormat="1" applyFont="1" applyFill="1" applyBorder="1" applyAlignment="1">
      <alignment horizontal="center"/>
    </xf>
    <xf numFmtId="1" fontId="37" fillId="6" borderId="14" xfId="0" applyNumberFormat="1" applyFont="1" applyFill="1" applyBorder="1" applyAlignment="1">
      <alignment horizontal="center"/>
    </xf>
    <xf numFmtId="2" fontId="36" fillId="6" borderId="34" xfId="0" applyNumberFormat="1" applyFont="1" applyFill="1" applyBorder="1" applyAlignment="1">
      <alignment horizontal="center" wrapText="1"/>
    </xf>
    <xf numFmtId="44" fontId="36" fillId="6" borderId="35" xfId="1" applyFont="1" applyFill="1" applyBorder="1" applyAlignment="1">
      <alignment horizontal="center" wrapText="1"/>
    </xf>
    <xf numFmtId="10" fontId="36" fillId="6" borderId="35" xfId="0" applyNumberFormat="1" applyFont="1" applyFill="1" applyBorder="1" applyAlignment="1">
      <alignment horizontal="center" wrapText="1"/>
    </xf>
    <xf numFmtId="2" fontId="36" fillId="6" borderId="36" xfId="0" applyNumberFormat="1" applyFont="1" applyFill="1" applyBorder="1" applyAlignment="1">
      <alignment horizontal="center" wrapText="1"/>
    </xf>
    <xf numFmtId="2" fontId="36" fillId="6" borderId="37" xfId="0" applyNumberFormat="1" applyFont="1" applyFill="1" applyBorder="1" applyAlignment="1">
      <alignment horizontal="center" wrapText="1"/>
    </xf>
    <xf numFmtId="0" fontId="11" fillId="0" borderId="2" xfId="0" applyFont="1" applyFill="1" applyBorder="1"/>
    <xf numFmtId="167" fontId="11" fillId="0" borderId="2" xfId="0" applyNumberFormat="1" applyFont="1" applyFill="1" applyBorder="1"/>
    <xf numFmtId="0" fontId="20" fillId="0" borderId="38" xfId="0" applyFont="1" applyFill="1" applyBorder="1" applyAlignment="1" applyProtection="1">
      <alignment horizontal="center" wrapText="1"/>
    </xf>
    <xf numFmtId="44" fontId="0" fillId="0" borderId="6" xfId="1" applyFont="1" applyFill="1" applyBorder="1" applyAlignment="1" applyProtection="1">
      <alignment horizontal="center"/>
    </xf>
    <xf numFmtId="0" fontId="20" fillId="0" borderId="39" xfId="0" applyFont="1" applyBorder="1" applyAlignment="1" applyProtection="1">
      <alignment horizontal="center" wrapText="1"/>
    </xf>
    <xf numFmtId="0" fontId="20" fillId="0" borderId="39" xfId="0" applyFont="1" applyFill="1" applyBorder="1" applyAlignment="1" applyProtection="1">
      <alignment horizontal="center" wrapText="1"/>
    </xf>
    <xf numFmtId="0" fontId="20" fillId="0" borderId="38" xfId="0" applyFont="1" applyBorder="1" applyAlignment="1" applyProtection="1">
      <alignment horizontal="center" wrapText="1"/>
    </xf>
    <xf numFmtId="44" fontId="0" fillId="0" borderId="6" xfId="1" applyFont="1" applyBorder="1" applyAlignment="1" applyProtection="1">
      <alignment horizontal="center"/>
      <protection locked="0"/>
    </xf>
    <xf numFmtId="1" fontId="23" fillId="0" borderId="40" xfId="0" applyNumberFormat="1" applyFont="1" applyBorder="1" applyAlignment="1">
      <alignment horizontal="center"/>
    </xf>
    <xf numFmtId="9" fontId="23" fillId="0" borderId="41" xfId="0" applyNumberFormat="1" applyFont="1" applyBorder="1" applyAlignment="1">
      <alignment horizontal="center"/>
    </xf>
    <xf numFmtId="0" fontId="1" fillId="8" borderId="0" xfId="0" applyFont="1" applyFill="1"/>
    <xf numFmtId="0" fontId="38" fillId="8" borderId="0" xfId="0" applyFont="1" applyFill="1" applyAlignment="1">
      <alignment vertical="center"/>
    </xf>
    <xf numFmtId="0" fontId="40" fillId="0" borderId="42" xfId="0" applyFont="1" applyBorder="1" applyAlignment="1">
      <alignment horizontal="left" vertical="center" wrapText="1"/>
    </xf>
    <xf numFmtId="0" fontId="41" fillId="8" borderId="0" xfId="0" applyFont="1" applyFill="1" applyAlignment="1">
      <alignment vertical="center"/>
    </xf>
    <xf numFmtId="0" fontId="40" fillId="8" borderId="0" xfId="0" applyFont="1" applyFill="1" applyAlignment="1">
      <alignment vertical="center"/>
    </xf>
    <xf numFmtId="0" fontId="39" fillId="8" borderId="0" xfId="0" applyFont="1" applyFill="1" applyAlignment="1">
      <alignment vertical="center" wrapText="1"/>
    </xf>
    <xf numFmtId="0" fontId="40" fillId="8" borderId="0" xfId="0" applyFont="1" applyFill="1" applyAlignment="1">
      <alignment vertical="center" wrapText="1"/>
    </xf>
    <xf numFmtId="0" fontId="43" fillId="8" borderId="0" xfId="0" applyFont="1" applyFill="1" applyAlignment="1">
      <alignment vertical="center" wrapText="1"/>
    </xf>
    <xf numFmtId="0" fontId="1" fillId="8" borderId="24" xfId="0" applyFont="1" applyFill="1" applyBorder="1"/>
    <xf numFmtId="0" fontId="1" fillId="8" borderId="18" xfId="0" applyFont="1" applyFill="1" applyBorder="1"/>
    <xf numFmtId="0" fontId="1" fillId="8" borderId="43" xfId="0" applyFont="1" applyFill="1" applyBorder="1"/>
    <xf numFmtId="10" fontId="0" fillId="0" borderId="6" xfId="0" applyNumberFormat="1" applyFill="1" applyBorder="1" applyAlignment="1" applyProtection="1">
      <alignment horizontal="center"/>
      <protection locked="0"/>
    </xf>
    <xf numFmtId="0" fontId="46" fillId="6" borderId="2" xfId="0" applyFont="1" applyFill="1" applyBorder="1" applyAlignment="1">
      <alignment horizontal="center" vertical="center" wrapText="1"/>
    </xf>
    <xf numFmtId="0" fontId="48" fillId="6" borderId="2" xfId="0" applyFont="1" applyFill="1" applyBorder="1" applyAlignment="1">
      <alignment horizontal="center" vertical="center"/>
    </xf>
    <xf numFmtId="0" fontId="48" fillId="6" borderId="2" xfId="0" applyFont="1" applyFill="1" applyBorder="1" applyAlignment="1">
      <alignment vertical="center"/>
    </xf>
    <xf numFmtId="17" fontId="49" fillId="6" borderId="13" xfId="0" applyNumberFormat="1" applyFont="1" applyFill="1" applyBorder="1" applyAlignment="1" applyProtection="1">
      <alignment horizontal="center" vertical="center" wrapText="1"/>
      <protection locked="0"/>
    </xf>
    <xf numFmtId="6" fontId="49" fillId="6" borderId="13" xfId="0" applyNumberFormat="1" applyFont="1" applyFill="1" applyBorder="1" applyAlignment="1">
      <alignment horizontal="center" vertical="center"/>
    </xf>
    <xf numFmtId="0" fontId="49" fillId="6" borderId="13" xfId="0" applyFont="1" applyFill="1" applyBorder="1" applyAlignment="1">
      <alignment vertical="center"/>
    </xf>
    <xf numFmtId="0" fontId="5" fillId="6" borderId="0" xfId="0" applyFont="1" applyFill="1" applyBorder="1" applyAlignment="1"/>
    <xf numFmtId="0" fontId="10" fillId="6" borderId="8" xfId="0" applyFont="1" applyFill="1" applyBorder="1" applyAlignment="1">
      <alignment horizontal="center" vertical="center" wrapText="1"/>
    </xf>
    <xf numFmtId="167" fontId="10" fillId="6" borderId="8" xfId="0" applyNumberFormat="1" applyFont="1" applyFill="1" applyBorder="1" applyAlignment="1">
      <alignment horizontal="center" vertical="center"/>
    </xf>
    <xf numFmtId="0" fontId="28" fillId="6" borderId="0" xfId="0" applyFont="1" applyFill="1" applyBorder="1" applyAlignment="1"/>
    <xf numFmtId="0" fontId="10" fillId="6" borderId="44" xfId="0" applyFont="1" applyFill="1" applyBorder="1" applyAlignment="1">
      <alignment horizontal="center" vertical="center" wrapText="1"/>
    </xf>
    <xf numFmtId="167" fontId="10" fillId="6" borderId="44" xfId="0" applyNumberFormat="1" applyFont="1" applyFill="1" applyBorder="1" applyAlignment="1">
      <alignment horizontal="center" vertical="center"/>
    </xf>
    <xf numFmtId="0" fontId="14" fillId="6" borderId="13" xfId="0" applyFont="1" applyFill="1" applyBorder="1" applyAlignment="1">
      <alignment horizontal="center" vertical="center"/>
    </xf>
    <xf numFmtId="167" fontId="14" fillId="6" borderId="13" xfId="0" applyNumberFormat="1" applyFont="1" applyFill="1" applyBorder="1" applyAlignment="1">
      <alignment horizontal="center" vertical="center"/>
    </xf>
    <xf numFmtId="167" fontId="28" fillId="6" borderId="11" xfId="0" applyNumberFormat="1" applyFont="1" applyFill="1" applyBorder="1" applyAlignment="1">
      <alignment horizontal="center" vertical="center"/>
    </xf>
    <xf numFmtId="0" fontId="14" fillId="6" borderId="14" xfId="0" applyFont="1" applyFill="1" applyBorder="1" applyAlignment="1">
      <alignment horizontal="center" vertical="center"/>
    </xf>
    <xf numFmtId="0" fontId="20" fillId="0" borderId="45" xfId="0" applyFont="1" applyBorder="1" applyAlignment="1" applyProtection="1">
      <alignment horizontal="center" wrapText="1"/>
    </xf>
    <xf numFmtId="44" fontId="0" fillId="0" borderId="15" xfId="1" applyFont="1" applyFill="1" applyBorder="1" applyAlignment="1" applyProtection="1">
      <alignment horizontal="center"/>
    </xf>
    <xf numFmtId="0" fontId="55" fillId="0" borderId="0" xfId="0" applyFont="1"/>
    <xf numFmtId="0" fontId="56" fillId="0" borderId="0" xfId="0" applyFont="1" applyAlignment="1">
      <alignment horizontal="center"/>
    </xf>
    <xf numFmtId="0" fontId="39" fillId="9" borderId="42" xfId="0" applyFont="1" applyFill="1" applyBorder="1" applyAlignment="1">
      <alignment horizontal="left" vertical="center"/>
    </xf>
    <xf numFmtId="0" fontId="39" fillId="9" borderId="42" xfId="0" applyFont="1" applyFill="1" applyBorder="1" applyAlignment="1">
      <alignment horizontal="center" vertical="center" wrapText="1"/>
    </xf>
    <xf numFmtId="0" fontId="40" fillId="10" borderId="42" xfId="0" applyFont="1" applyFill="1" applyBorder="1" applyAlignment="1">
      <alignment horizontal="left" vertical="center" wrapText="1"/>
    </xf>
    <xf numFmtId="0" fontId="39" fillId="10" borderId="42" xfId="0" applyFont="1" applyFill="1" applyBorder="1" applyAlignment="1">
      <alignment horizontal="center" vertical="center" wrapText="1"/>
    </xf>
    <xf numFmtId="0" fontId="39" fillId="10" borderId="42" xfId="0" applyFont="1" applyFill="1" applyBorder="1" applyAlignment="1">
      <alignment horizontal="left" vertical="center" wrapText="1"/>
    </xf>
    <xf numFmtId="0" fontId="39" fillId="10" borderId="46" xfId="0" applyFont="1" applyFill="1" applyBorder="1" applyAlignment="1">
      <alignment vertical="center" wrapText="1"/>
    </xf>
    <xf numFmtId="0" fontId="39" fillId="10" borderId="42" xfId="0" applyFont="1" applyFill="1" applyBorder="1" applyAlignment="1">
      <alignment vertical="center" wrapText="1"/>
    </xf>
    <xf numFmtId="0" fontId="13" fillId="11" borderId="6" xfId="0" applyFont="1" applyFill="1" applyBorder="1" applyAlignment="1">
      <alignment horizontal="center" wrapText="1"/>
    </xf>
    <xf numFmtId="0" fontId="7" fillId="11" borderId="5" xfId="0" applyFont="1" applyFill="1" applyBorder="1" applyAlignment="1">
      <alignment horizontal="center"/>
    </xf>
    <xf numFmtId="0" fontId="22" fillId="11" borderId="5" xfId="0" applyFont="1" applyFill="1" applyBorder="1" applyAlignment="1">
      <alignment horizontal="center" vertical="center"/>
    </xf>
    <xf numFmtId="0" fontId="22" fillId="11" borderId="6" xfId="0" applyFont="1" applyFill="1" applyBorder="1" applyAlignment="1">
      <alignment horizontal="center" vertical="center"/>
    </xf>
    <xf numFmtId="0" fontId="22" fillId="11" borderId="5" xfId="0" applyNumberFormat="1" applyFont="1" applyFill="1" applyBorder="1" applyAlignment="1">
      <alignment horizontal="center" vertical="center"/>
    </xf>
    <xf numFmtId="0" fontId="22" fillId="11" borderId="6" xfId="0" applyNumberFormat="1" applyFont="1" applyFill="1" applyBorder="1" applyAlignment="1">
      <alignment horizontal="center" vertical="center"/>
    </xf>
    <xf numFmtId="167" fontId="14" fillId="11" borderId="0" xfId="0" applyNumberFormat="1" applyFont="1" applyFill="1" applyBorder="1" applyAlignment="1"/>
    <xf numFmtId="167" fontId="10" fillId="11" borderId="0" xfId="0" applyNumberFormat="1" applyFont="1" applyFill="1" applyAlignment="1"/>
    <xf numFmtId="0" fontId="25" fillId="11" borderId="18" xfId="0" applyFont="1" applyFill="1" applyBorder="1" applyAlignment="1"/>
    <xf numFmtId="167" fontId="14" fillId="11" borderId="18" xfId="0" applyNumberFormat="1" applyFont="1" applyFill="1" applyBorder="1"/>
    <xf numFmtId="44" fontId="0" fillId="2" borderId="6" xfId="1" applyFont="1" applyFill="1" applyBorder="1" applyAlignment="1" applyProtection="1">
      <alignment horizontal="center"/>
      <protection locked="0"/>
    </xf>
    <xf numFmtId="0" fontId="55" fillId="11" borderId="24" xfId="0" applyFont="1" applyFill="1" applyBorder="1"/>
    <xf numFmtId="0" fontId="0" fillId="11" borderId="18" xfId="0" applyFill="1" applyBorder="1"/>
    <xf numFmtId="0" fontId="0" fillId="11" borderId="43" xfId="0" applyFill="1" applyBorder="1"/>
    <xf numFmtId="0" fontId="5" fillId="0" borderId="0" xfId="0" applyFont="1"/>
    <xf numFmtId="16" fontId="40" fillId="0" borderId="42" xfId="0" applyNumberFormat="1" applyFont="1" applyBorder="1" applyAlignment="1">
      <alignment horizontal="left" vertical="center" wrapText="1"/>
    </xf>
    <xf numFmtId="167" fontId="7" fillId="0" borderId="3" xfId="0" applyNumberFormat="1" applyFont="1" applyBorder="1" applyAlignment="1" applyProtection="1">
      <alignment horizontal="center" vertical="center"/>
      <protection locked="0"/>
    </xf>
    <xf numFmtId="167" fontId="7" fillId="0" borderId="4" xfId="0" applyNumberFormat="1" applyFont="1" applyBorder="1" applyAlignment="1" applyProtection="1">
      <alignment vertical="center"/>
      <protection locked="0"/>
    </xf>
    <xf numFmtId="0" fontId="1" fillId="8" borderId="47" xfId="0" applyFont="1" applyFill="1" applyBorder="1" applyAlignment="1">
      <alignment horizontal="left"/>
    </xf>
    <xf numFmtId="0" fontId="1" fillId="8" borderId="18" xfId="0" applyFont="1" applyFill="1" applyBorder="1" applyAlignment="1">
      <alignment horizontal="left"/>
    </xf>
    <xf numFmtId="0" fontId="1" fillId="8" borderId="43" xfId="0" applyFont="1" applyFill="1" applyBorder="1" applyAlignment="1">
      <alignment horizontal="left"/>
    </xf>
    <xf numFmtId="0" fontId="57" fillId="8" borderId="46" xfId="3" applyFill="1" applyBorder="1" applyAlignment="1">
      <alignment horizontal="left"/>
    </xf>
    <xf numFmtId="0" fontId="1" fillId="8" borderId="49" xfId="0" applyFont="1" applyFill="1" applyBorder="1" applyAlignment="1">
      <alignment horizontal="left"/>
    </xf>
    <xf numFmtId="0" fontId="39" fillId="10" borderId="46" xfId="0" applyFont="1" applyFill="1" applyBorder="1" applyAlignment="1">
      <alignment horizontal="left" vertical="center" wrapText="1"/>
    </xf>
    <xf numFmtId="0" fontId="39" fillId="10" borderId="48" xfId="0" applyFont="1" applyFill="1" applyBorder="1" applyAlignment="1">
      <alignment horizontal="left" vertical="center" wrapText="1"/>
    </xf>
    <xf numFmtId="0" fontId="39" fillId="10" borderId="49" xfId="0" applyFont="1" applyFill="1" applyBorder="1" applyAlignment="1">
      <alignment horizontal="left" vertical="center" wrapText="1"/>
    </xf>
    <xf numFmtId="0" fontId="40" fillId="0" borderId="46" xfId="0" applyFont="1" applyBorder="1" applyAlignment="1">
      <alignment horizontal="left" vertical="center" wrapText="1"/>
    </xf>
    <xf numFmtId="0" fontId="40" fillId="0" borderId="48" xfId="0" applyFont="1" applyBorder="1" applyAlignment="1">
      <alignment horizontal="left" vertical="center" wrapText="1"/>
    </xf>
    <xf numFmtId="0" fontId="40" fillId="0" borderId="49" xfId="0" applyFont="1" applyBorder="1" applyAlignment="1">
      <alignment horizontal="left" vertical="center" wrapText="1"/>
    </xf>
    <xf numFmtId="0" fontId="1" fillId="8" borderId="46" xfId="0" applyFont="1" applyFill="1" applyBorder="1" applyAlignment="1">
      <alignment horizontal="left"/>
    </xf>
    <xf numFmtId="0" fontId="42" fillId="0" borderId="46" xfId="0" applyFont="1" applyBorder="1" applyAlignment="1">
      <alignment horizontal="left" vertical="center" wrapText="1"/>
    </xf>
    <xf numFmtId="0" fontId="42" fillId="0" borderId="49" xfId="0" applyFont="1" applyBorder="1" applyAlignment="1">
      <alignment horizontal="left" vertical="center" wrapText="1"/>
    </xf>
    <xf numFmtId="0" fontId="57" fillId="0" borderId="46" xfId="3" applyBorder="1" applyAlignment="1">
      <alignment horizontal="left" vertical="center" wrapText="1"/>
    </xf>
    <xf numFmtId="0" fontId="21" fillId="11" borderId="53" xfId="0" applyFont="1" applyFill="1" applyBorder="1" applyAlignment="1">
      <alignment horizontal="center" vertical="center" wrapText="1"/>
    </xf>
    <xf numFmtId="0" fontId="0" fillId="11" borderId="54" xfId="0" applyFill="1" applyBorder="1" applyAlignment="1">
      <alignment horizontal="center" vertical="center" wrapText="1"/>
    </xf>
    <xf numFmtId="0" fontId="0" fillId="11" borderId="22" xfId="0" applyFill="1" applyBorder="1" applyAlignment="1">
      <alignment horizontal="center" vertical="center" wrapText="1"/>
    </xf>
    <xf numFmtId="0" fontId="0" fillId="11" borderId="52" xfId="0" applyFill="1" applyBorder="1" applyAlignment="1">
      <alignment horizontal="center" vertical="center" wrapText="1"/>
    </xf>
    <xf numFmtId="0" fontId="14" fillId="0" borderId="0" xfId="0" applyFont="1" applyBorder="1" applyAlignment="1">
      <alignment wrapText="1"/>
    </xf>
    <xf numFmtId="0" fontId="10" fillId="0" borderId="1" xfId="0" applyFont="1" applyBorder="1" applyAlignment="1">
      <alignment wrapText="1"/>
    </xf>
    <xf numFmtId="0" fontId="22" fillId="11" borderId="5" xfId="0" applyFont="1" applyFill="1" applyBorder="1" applyAlignment="1">
      <alignment horizontal="center" vertical="center"/>
    </xf>
    <xf numFmtId="0" fontId="22" fillId="11" borderId="6" xfId="0" applyFont="1" applyFill="1" applyBorder="1" applyAlignment="1">
      <alignment horizontal="center" vertical="center"/>
    </xf>
    <xf numFmtId="0" fontId="44" fillId="11" borderId="0" xfId="0" applyFont="1" applyFill="1" applyBorder="1" applyAlignment="1">
      <alignment horizontal="center" vertical="center" wrapText="1"/>
    </xf>
    <xf numFmtId="0" fontId="45" fillId="11" borderId="0" xfId="0" applyFont="1" applyFill="1" applyAlignment="1">
      <alignment horizontal="center" vertical="center"/>
    </xf>
    <xf numFmtId="0" fontId="48" fillId="6" borderId="2" xfId="0" applyFont="1" applyFill="1" applyBorder="1" applyAlignment="1">
      <alignment horizontal="center" vertical="center"/>
    </xf>
    <xf numFmtId="0" fontId="47" fillId="0" borderId="2" xfId="0" applyFont="1" applyBorder="1" applyAlignment="1">
      <alignment vertical="center"/>
    </xf>
    <xf numFmtId="164" fontId="49" fillId="6" borderId="13" xfId="0" applyNumberFormat="1" applyFont="1" applyFill="1" applyBorder="1" applyAlignment="1">
      <alignment horizontal="center" vertical="center"/>
    </xf>
    <xf numFmtId="164" fontId="45" fillId="0" borderId="13" xfId="0" applyNumberFormat="1" applyFont="1" applyBorder="1" applyAlignment="1">
      <alignment vertical="center"/>
    </xf>
    <xf numFmtId="0" fontId="46" fillId="6" borderId="54" xfId="0" applyFont="1" applyFill="1" applyBorder="1" applyAlignment="1">
      <alignment horizontal="center" vertical="center" wrapText="1"/>
    </xf>
    <xf numFmtId="0" fontId="47" fillId="0" borderId="53" xfId="0" applyFont="1" applyBorder="1" applyAlignment="1"/>
    <xf numFmtId="6" fontId="49" fillId="6" borderId="55" xfId="0" applyNumberFormat="1" applyFont="1" applyFill="1" applyBorder="1" applyAlignment="1" applyProtection="1">
      <alignment horizontal="center" vertical="center"/>
    </xf>
    <xf numFmtId="0" fontId="45" fillId="0" borderId="56" xfId="0" applyFont="1" applyBorder="1" applyAlignment="1">
      <alignment vertical="center"/>
    </xf>
    <xf numFmtId="0" fontId="22" fillId="11" borderId="53" xfId="0" applyFont="1" applyFill="1" applyBorder="1" applyAlignment="1">
      <alignment horizontal="center" vertical="center"/>
    </xf>
    <xf numFmtId="0" fontId="22" fillId="11" borderId="22" xfId="0" applyFont="1" applyFill="1" applyBorder="1" applyAlignment="1">
      <alignment horizontal="center" vertical="center"/>
    </xf>
    <xf numFmtId="0" fontId="14" fillId="0" borderId="2" xfId="0" applyFont="1" applyBorder="1" applyAlignment="1">
      <alignment vertical="center" wrapText="1"/>
    </xf>
    <xf numFmtId="0" fontId="10" fillId="0" borderId="1" xfId="0" applyFont="1" applyBorder="1" applyAlignment="1">
      <alignment vertical="center" wrapText="1"/>
    </xf>
    <xf numFmtId="0" fontId="14" fillId="0" borderId="2" xfId="0" applyFont="1" applyFill="1" applyBorder="1" applyAlignment="1">
      <alignment vertical="center" wrapText="1"/>
    </xf>
    <xf numFmtId="0" fontId="0" fillId="0" borderId="2" xfId="0" applyFill="1" applyBorder="1" applyAlignment="1">
      <alignment vertical="center"/>
    </xf>
    <xf numFmtId="0" fontId="10" fillId="0" borderId="1" xfId="0" applyFont="1" applyFill="1" applyBorder="1" applyAlignment="1">
      <alignment vertical="center"/>
    </xf>
    <xf numFmtId="0" fontId="0" fillId="0" borderId="1" xfId="0" applyFill="1" applyBorder="1" applyAlignment="1">
      <alignment vertical="center"/>
    </xf>
    <xf numFmtId="0" fontId="17" fillId="6" borderId="50" xfId="0" applyFont="1" applyFill="1" applyBorder="1" applyAlignment="1">
      <alignment horizontal="right" vertical="center" wrapText="1"/>
    </xf>
    <xf numFmtId="0" fontId="32" fillId="6" borderId="21" xfId="0" applyFont="1" applyFill="1" applyBorder="1" applyAlignment="1">
      <alignment horizontal="right" vertical="center" wrapText="1"/>
    </xf>
    <xf numFmtId="0" fontId="32" fillId="6" borderId="21" xfId="0" applyFont="1" applyFill="1" applyBorder="1" applyAlignment="1">
      <alignment horizontal="right" vertical="center"/>
    </xf>
    <xf numFmtId="0" fontId="11" fillId="0" borderId="0" xfId="0" applyFont="1" applyFill="1" applyBorder="1" applyAlignment="1">
      <alignment vertical="center" wrapText="1"/>
    </xf>
    <xf numFmtId="0" fontId="0" fillId="0" borderId="0" xfId="0" applyFill="1" applyBorder="1" applyAlignment="1"/>
    <xf numFmtId="6" fontId="11" fillId="0" borderId="0" xfId="0" applyNumberFormat="1" applyFont="1" applyFill="1" applyBorder="1" applyAlignment="1">
      <alignment vertical="center"/>
    </xf>
    <xf numFmtId="0" fontId="14" fillId="0" borderId="51" xfId="0" applyFont="1" applyBorder="1" applyAlignment="1">
      <alignment vertical="center" wrapText="1"/>
    </xf>
    <xf numFmtId="0" fontId="10" fillId="0" borderId="52" xfId="0" applyFont="1" applyBorder="1" applyAlignment="1">
      <alignment vertical="center"/>
    </xf>
    <xf numFmtId="0" fontId="17" fillId="6" borderId="21" xfId="0" applyFont="1" applyFill="1" applyBorder="1" applyAlignment="1">
      <alignment horizontal="right" vertical="center" wrapText="1"/>
    </xf>
    <xf numFmtId="0" fontId="32" fillId="6" borderId="21" xfId="0" applyFont="1" applyFill="1" applyBorder="1" applyAlignment="1">
      <alignment vertical="center"/>
    </xf>
    <xf numFmtId="0" fontId="44" fillId="11" borderId="34" xfId="0" applyFont="1" applyFill="1" applyBorder="1" applyAlignment="1">
      <alignment horizontal="center"/>
    </xf>
    <xf numFmtId="0" fontId="44" fillId="11" borderId="35" xfId="0" applyFont="1" applyFill="1" applyBorder="1" applyAlignment="1">
      <alignment horizontal="center"/>
    </xf>
    <xf numFmtId="0" fontId="50" fillId="11" borderId="37" xfId="0" applyFont="1" applyFill="1" applyBorder="1" applyAlignment="1"/>
    <xf numFmtId="0" fontId="14" fillId="6" borderId="18" xfId="0" applyFont="1" applyFill="1" applyBorder="1" applyAlignment="1">
      <alignment horizontal="center"/>
    </xf>
    <xf numFmtId="0" fontId="0" fillId="6" borderId="18" xfId="0" applyFill="1" applyBorder="1" applyAlignment="1"/>
    <xf numFmtId="0" fontId="24" fillId="11" borderId="18" xfId="0" applyFont="1" applyFill="1" applyBorder="1" applyAlignment="1">
      <alignment horizontal="right"/>
    </xf>
    <xf numFmtId="0" fontId="11" fillId="0" borderId="18" xfId="0" applyFont="1" applyFill="1" applyBorder="1" applyAlignment="1">
      <alignment horizontal="left"/>
    </xf>
    <xf numFmtId="0" fontId="11" fillId="0" borderId="18" xfId="0" applyFont="1" applyFill="1" applyBorder="1" applyAlignment="1">
      <alignment horizontal="left" shrinkToFit="1"/>
    </xf>
    <xf numFmtId="0" fontId="11" fillId="0" borderId="16" xfId="0" applyFont="1" applyFill="1" applyBorder="1" applyAlignment="1">
      <alignment horizontal="left"/>
    </xf>
    <xf numFmtId="0" fontId="0" fillId="0" borderId="16" xfId="0" applyBorder="1" applyAlignment="1"/>
    <xf numFmtId="0" fontId="0" fillId="0" borderId="18" xfId="0" applyBorder="1" applyAlignment="1"/>
    <xf numFmtId="0" fontId="11" fillId="0" borderId="2" xfId="0" applyFont="1" applyFill="1" applyBorder="1" applyAlignment="1">
      <alignment horizontal="left"/>
    </xf>
    <xf numFmtId="0" fontId="11" fillId="5" borderId="16" xfId="0" applyFont="1" applyFill="1" applyBorder="1" applyAlignment="1">
      <alignment horizontal="left"/>
    </xf>
    <xf numFmtId="0" fontId="29" fillId="11" borderId="13" xfId="0" applyFont="1" applyFill="1" applyBorder="1" applyAlignment="1">
      <alignment horizontal="left" vertical="center" wrapText="1"/>
    </xf>
    <xf numFmtId="0" fontId="8" fillId="5" borderId="7" xfId="0" applyFont="1" applyFill="1" applyBorder="1" applyAlignment="1">
      <alignment horizontal="left"/>
    </xf>
    <xf numFmtId="0" fontId="8" fillId="5" borderId="8" xfId="0" applyFont="1" applyFill="1" applyBorder="1" applyAlignment="1">
      <alignment horizontal="left"/>
    </xf>
    <xf numFmtId="0" fontId="8" fillId="5" borderId="9" xfId="0" applyFont="1" applyFill="1" applyBorder="1" applyAlignment="1">
      <alignment horizontal="left"/>
    </xf>
    <xf numFmtId="0" fontId="8" fillId="7" borderId="7" xfId="0" applyFont="1" applyFill="1" applyBorder="1" applyAlignment="1">
      <alignment horizontal="left"/>
    </xf>
    <xf numFmtId="0" fontId="8" fillId="7" borderId="8" xfId="0" applyFont="1" applyFill="1" applyBorder="1" applyAlignment="1">
      <alignment horizontal="left"/>
    </xf>
    <xf numFmtId="0" fontId="8" fillId="7" borderId="9" xfId="0" applyFont="1" applyFill="1" applyBorder="1" applyAlignment="1">
      <alignment horizontal="left"/>
    </xf>
    <xf numFmtId="0" fontId="53" fillId="11" borderId="7" xfId="0" applyFont="1" applyFill="1" applyBorder="1" applyAlignment="1">
      <alignment horizontal="center"/>
    </xf>
    <xf numFmtId="0" fontId="53" fillId="11" borderId="8" xfId="0" applyFont="1" applyFill="1" applyBorder="1" applyAlignment="1">
      <alignment horizontal="center"/>
    </xf>
    <xf numFmtId="0" fontId="53" fillId="11" borderId="9" xfId="0" applyFont="1" applyFill="1" applyBorder="1" applyAlignment="1">
      <alignment horizontal="center"/>
    </xf>
    <xf numFmtId="0" fontId="54" fillId="11" borderId="12" xfId="0" applyFont="1" applyFill="1" applyBorder="1" applyAlignment="1">
      <alignment horizontal="center"/>
    </xf>
    <xf numFmtId="0" fontId="49" fillId="11" borderId="13" xfId="0" applyFont="1" applyFill="1" applyBorder="1" applyAlignment="1">
      <alignment horizontal="center"/>
    </xf>
    <xf numFmtId="0" fontId="49" fillId="11" borderId="14" xfId="0" applyFont="1" applyFill="1" applyBorder="1" applyAlignment="1">
      <alignment horizontal="center"/>
    </xf>
    <xf numFmtId="0" fontId="14" fillId="6" borderId="10" xfId="0" applyFont="1" applyFill="1" applyBorder="1" applyAlignment="1">
      <alignment horizontal="right" vertical="center" wrapText="1"/>
    </xf>
    <xf numFmtId="0" fontId="14" fillId="6" borderId="0" xfId="0" applyFont="1" applyFill="1" applyBorder="1" applyAlignment="1">
      <alignment horizontal="right" vertical="center" wrapText="1"/>
    </xf>
    <xf numFmtId="0" fontId="14" fillId="6" borderId="12" xfId="0" applyFont="1" applyFill="1" applyBorder="1" applyAlignment="1">
      <alignment horizontal="right" vertical="center"/>
    </xf>
    <xf numFmtId="0" fontId="10" fillId="0" borderId="13" xfId="0" applyFont="1" applyBorder="1" applyAlignment="1">
      <alignment horizontal="right" vertical="center"/>
    </xf>
    <xf numFmtId="0" fontId="51" fillId="11" borderId="7" xfId="0" applyFont="1" applyFill="1" applyBorder="1" applyAlignment="1">
      <alignment horizontal="center" vertical="center"/>
    </xf>
    <xf numFmtId="0" fontId="52" fillId="11" borderId="8" xfId="0" applyFont="1" applyFill="1" applyBorder="1" applyAlignment="1">
      <alignment horizontal="center" vertical="center"/>
    </xf>
    <xf numFmtId="0" fontId="52" fillId="11" borderId="9" xfId="0" applyFont="1" applyFill="1" applyBorder="1" applyAlignment="1">
      <alignment horizontal="center" vertical="center"/>
    </xf>
    <xf numFmtId="0" fontId="52" fillId="11" borderId="12" xfId="0" applyFont="1" applyFill="1" applyBorder="1" applyAlignment="1">
      <alignment horizontal="center" vertical="center"/>
    </xf>
    <xf numFmtId="0" fontId="52" fillId="11" borderId="13" xfId="0" applyFont="1" applyFill="1" applyBorder="1" applyAlignment="1">
      <alignment horizontal="center" vertical="center"/>
    </xf>
    <xf numFmtId="0" fontId="52" fillId="11" borderId="14" xfId="0" applyFont="1" applyFill="1" applyBorder="1" applyAlignment="1">
      <alignment horizontal="center" vertical="center"/>
    </xf>
    <xf numFmtId="167" fontId="10" fillId="6" borderId="0" xfId="0" applyNumberFormat="1" applyFont="1" applyFill="1" applyBorder="1" applyAlignment="1">
      <alignment horizontal="center" vertical="center"/>
    </xf>
    <xf numFmtId="0" fontId="10" fillId="0" borderId="0" xfId="0" applyFont="1" applyAlignment="1">
      <alignment vertical="center"/>
    </xf>
    <xf numFmtId="167" fontId="10" fillId="6" borderId="13" xfId="0" applyNumberFormat="1" applyFont="1" applyFill="1" applyBorder="1" applyAlignment="1">
      <alignment horizontal="center" vertical="center"/>
    </xf>
    <xf numFmtId="0" fontId="10" fillId="0" borderId="13" xfId="0" applyFont="1" applyBorder="1" applyAlignment="1">
      <alignment horizontal="center" vertical="center"/>
    </xf>
  </cellXfs>
  <cellStyles count="4">
    <cellStyle name="Currency" xfId="1" builtinId="4"/>
    <cellStyle name="Hyperlink" xfId="3" builtinId="8"/>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498475</xdr:colOff>
      <xdr:row>16</xdr:row>
      <xdr:rowOff>101600</xdr:rowOff>
    </xdr:from>
    <xdr:to>
      <xdr:col>6</xdr:col>
      <xdr:colOff>1139677</xdr:colOff>
      <xdr:row>23</xdr:row>
      <xdr:rowOff>9525</xdr:rowOff>
    </xdr:to>
    <xdr:sp macro="" textlink="">
      <xdr:nvSpPr>
        <xdr:cNvPr id="1112" name="TextBox 1">
          <a:extLst>
            <a:ext uri="{FF2B5EF4-FFF2-40B4-BE49-F238E27FC236}">
              <a16:creationId xmlns:a16="http://schemas.microsoft.com/office/drawing/2014/main" id="{00000000-0008-0000-0100-000058040000}"/>
            </a:ext>
          </a:extLst>
        </xdr:cNvPr>
        <xdr:cNvSpPr txBox="1">
          <a:spLocks noChangeArrowheads="1"/>
        </xdr:cNvSpPr>
      </xdr:nvSpPr>
      <xdr:spPr bwMode="auto">
        <a:xfrm>
          <a:off x="4641850" y="3692525"/>
          <a:ext cx="2974827" cy="1069975"/>
        </a:xfrm>
        <a:prstGeom prst="rect">
          <a:avLst/>
        </a:prstGeom>
        <a:solidFill>
          <a:schemeClr val="tx1">
            <a:lumMod val="50000"/>
            <a:lumOff val="50000"/>
            <a:alpha val="57001"/>
          </a:schemeClr>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200" b="1" i="0" u="sng" strike="noStrike">
              <a:solidFill>
                <a:srgbClr val="000000"/>
              </a:solidFill>
              <a:latin typeface="Arial"/>
              <a:ea typeface="Arial"/>
              <a:cs typeface="Arial"/>
            </a:rPr>
            <a:t>EXPENSE KEY ( See "Expense Key" Sheet for definitions):</a:t>
          </a:r>
        </a:p>
        <a:p>
          <a:pPr algn="l" rtl="0">
            <a:defRPr sz="1000"/>
          </a:pPr>
          <a:r>
            <a:rPr lang="en-US" sz="1200" b="1" i="0" strike="noStrike">
              <a:solidFill>
                <a:srgbClr val="008000"/>
              </a:solidFill>
              <a:latin typeface="Arial"/>
              <a:ea typeface="Arial"/>
              <a:cs typeface="Arial"/>
            </a:rPr>
            <a:t>P = Productive Expense</a:t>
          </a:r>
        </a:p>
        <a:p>
          <a:pPr algn="l" rtl="0">
            <a:defRPr sz="1000"/>
          </a:pPr>
          <a:r>
            <a:rPr lang="en-US" sz="1200" b="1" i="0" strike="noStrike">
              <a:solidFill>
                <a:srgbClr val="FFFF00"/>
              </a:solidFill>
              <a:latin typeface="Arial"/>
              <a:ea typeface="Arial"/>
              <a:cs typeface="Arial"/>
            </a:rPr>
            <a:t>C = Consumptive Expense</a:t>
          </a:r>
        </a:p>
        <a:p>
          <a:pPr algn="l" rtl="0">
            <a:defRPr sz="1000"/>
          </a:pPr>
          <a:r>
            <a:rPr lang="en-US" sz="1200" b="1" i="0" strike="noStrike">
              <a:solidFill>
                <a:srgbClr val="FF0000"/>
              </a:solidFill>
              <a:latin typeface="Arial"/>
              <a:ea typeface="Arial"/>
              <a:cs typeface="Arial"/>
            </a:rPr>
            <a:t>D = Destructive Expense</a:t>
          </a:r>
        </a:p>
      </xdr:txBody>
    </xdr:sp>
    <xdr:clientData/>
  </xdr:twoCellAnchor>
  <xdr:twoCellAnchor>
    <xdr:from>
      <xdr:col>7</xdr:col>
      <xdr:colOff>117476</xdr:colOff>
      <xdr:row>1</xdr:row>
      <xdr:rowOff>12700</xdr:rowOff>
    </xdr:from>
    <xdr:to>
      <xdr:col>14</xdr:col>
      <xdr:colOff>387412</xdr:colOff>
      <xdr:row>28</xdr:row>
      <xdr:rowOff>139700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77301" y="673100"/>
          <a:ext cx="5524499" cy="4965700"/>
        </a:xfrm>
        <a:prstGeom prst="rect">
          <a:avLst/>
        </a:prstGeom>
        <a:solidFill>
          <a:srgbClr val="4DCC9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1700"/>
            </a:lnSpc>
            <a:defRPr sz="1000"/>
          </a:pPr>
          <a:r>
            <a:rPr lang="en-US" sz="1600" b="1" i="0" strike="noStrike">
              <a:solidFill>
                <a:srgbClr val="000000"/>
              </a:solidFill>
              <a:latin typeface="Cambria"/>
              <a:ea typeface="Cambria"/>
              <a:cs typeface="Cambria"/>
            </a:rPr>
            <a:t>Instructions:</a:t>
          </a:r>
          <a:endParaRPr lang="en-US" sz="1600" b="0" i="0" strike="noStrike">
            <a:solidFill>
              <a:srgbClr val="000000"/>
            </a:solidFill>
            <a:latin typeface="Cambria"/>
            <a:ea typeface="Cambria"/>
            <a:cs typeface="Cambria"/>
          </a:endParaRPr>
        </a:p>
        <a:p>
          <a:pPr algn="l" rtl="0">
            <a:lnSpc>
              <a:spcPts val="1200"/>
            </a:lnSpc>
            <a:defRPr sz="1000"/>
          </a:pPr>
          <a:r>
            <a:rPr lang="en-US" sz="1100" b="1" i="0" u="sng" strike="noStrike">
              <a:solidFill>
                <a:srgbClr val="000000"/>
              </a:solidFill>
              <a:latin typeface="Cambria"/>
              <a:ea typeface="Cambria"/>
              <a:cs typeface="Cambria"/>
            </a:rPr>
            <a:t>INCOME &amp; EXPENSES</a:t>
          </a:r>
          <a:r>
            <a:rPr lang="en-US" sz="1100" b="1" i="0" strike="noStrike">
              <a:solidFill>
                <a:srgbClr val="000000"/>
              </a:solidFill>
              <a:latin typeface="Cambria"/>
              <a:ea typeface="Cambria"/>
              <a:cs typeface="Cambria"/>
            </a:rPr>
            <a:t> </a:t>
          </a:r>
          <a:r>
            <a:rPr lang="en-US" sz="1100" b="0" i="0" strike="noStrike">
              <a:solidFill>
                <a:srgbClr val="000000"/>
              </a:solidFill>
              <a:latin typeface="Cambria"/>
              <a:ea typeface="Cambria"/>
              <a:cs typeface="Cambria"/>
            </a:rPr>
            <a:t>is for your PERSONAL INCOME  and EXPENSES ONLY.  Here you will complete 3 columns, Expense Type, Expenses, and Due Date.</a:t>
          </a:r>
        </a:p>
        <a:p>
          <a:pPr algn="l" rtl="0">
            <a:lnSpc>
              <a:spcPts val="1200"/>
            </a:lnSpc>
            <a:defRPr sz="1000"/>
          </a:pPr>
          <a:r>
            <a:rPr lang="en-US" sz="1100" b="0" i="0" strike="noStrike">
              <a:solidFill>
                <a:srgbClr val="000000"/>
              </a:solidFill>
              <a:latin typeface="Cambria"/>
              <a:ea typeface="Cambria"/>
              <a:cs typeface="Cambria"/>
            </a:rPr>
            <a:t>* </a:t>
          </a:r>
          <a:r>
            <a:rPr lang="en-US" sz="1100" b="1" i="0" strike="noStrike">
              <a:solidFill>
                <a:srgbClr val="000000"/>
              </a:solidFill>
              <a:latin typeface="Cambria"/>
              <a:ea typeface="Cambria"/>
              <a:cs typeface="Cambria"/>
            </a:rPr>
            <a:t>Expense Type (Optional) </a:t>
          </a:r>
          <a:r>
            <a:rPr lang="en-US" sz="1100" b="0" i="0" strike="noStrike">
              <a:solidFill>
                <a:srgbClr val="000000"/>
              </a:solidFill>
              <a:latin typeface="Cambria"/>
              <a:ea typeface="Cambria"/>
              <a:cs typeface="Cambria"/>
            </a:rPr>
            <a:t>is an exercise for you to consider how you would categorize your expenses as PRODUCTIVE, CONSUMPTIVE, OR DESTRUCTIVE. Be real and honest with yourself here.  (Note: There is an Expense Key for your assistance)</a:t>
          </a:r>
        </a:p>
        <a:p>
          <a:pPr algn="l" rtl="0">
            <a:lnSpc>
              <a:spcPts val="1200"/>
            </a:lnSpc>
            <a:defRPr sz="1000"/>
          </a:pPr>
          <a:r>
            <a:rPr lang="en-US" sz="1100" b="0" i="0" strike="noStrike">
              <a:solidFill>
                <a:srgbClr val="000000"/>
              </a:solidFill>
              <a:latin typeface="Cambria"/>
              <a:ea typeface="Cambria"/>
              <a:cs typeface="Cambria"/>
            </a:rPr>
            <a:t>*</a:t>
          </a:r>
          <a:r>
            <a:rPr lang="en-US" sz="1100" b="1" i="0" strike="noStrike">
              <a:solidFill>
                <a:srgbClr val="000000"/>
              </a:solidFill>
              <a:latin typeface="Cambria"/>
              <a:ea typeface="Cambria"/>
              <a:cs typeface="Cambria"/>
            </a:rPr>
            <a:t>Expenses</a:t>
          </a:r>
          <a:r>
            <a:rPr lang="en-US" sz="1100" b="0" i="0" strike="noStrike">
              <a:solidFill>
                <a:srgbClr val="000000"/>
              </a:solidFill>
              <a:latin typeface="Cambria"/>
              <a:ea typeface="Cambria"/>
              <a:cs typeface="Cambria"/>
            </a:rPr>
            <a:t> are the actual dollar amounts you spend on a MONTHLY basis.</a:t>
          </a:r>
        </a:p>
        <a:p>
          <a:pPr algn="l" rtl="0">
            <a:lnSpc>
              <a:spcPts val="1200"/>
            </a:lnSpc>
            <a:defRPr sz="1000"/>
          </a:pPr>
          <a:r>
            <a:rPr lang="en-US" sz="1100" b="0" i="0" strike="noStrike">
              <a:solidFill>
                <a:srgbClr val="000000"/>
              </a:solidFill>
              <a:latin typeface="Cambria"/>
              <a:ea typeface="Cambria"/>
              <a:cs typeface="Cambria"/>
            </a:rPr>
            <a:t>*</a:t>
          </a:r>
          <a:r>
            <a:rPr lang="en-US" sz="1100" b="1" i="0" strike="noStrike">
              <a:solidFill>
                <a:srgbClr val="000000"/>
              </a:solidFill>
              <a:latin typeface="Cambria"/>
              <a:ea typeface="Cambria"/>
              <a:cs typeface="Cambria"/>
            </a:rPr>
            <a:t>Due Date  (Optional) </a:t>
          </a:r>
          <a:r>
            <a:rPr lang="en-US" sz="1100" b="0" i="0" strike="noStrike">
              <a:solidFill>
                <a:srgbClr val="000000"/>
              </a:solidFill>
              <a:latin typeface="Cambria"/>
              <a:ea typeface="Cambria"/>
              <a:cs typeface="Cambria"/>
            </a:rPr>
            <a:t>is for you to become more aware of whether your expenses occur in clumps or are spread out throughout the month.  Also consider which expenses occur periodically, such as quarterly or annually (i.e. auto insurance premiums, registration, Christmas, etc.)</a:t>
          </a:r>
        </a:p>
        <a:p>
          <a:pPr algn="l" rtl="0">
            <a:lnSpc>
              <a:spcPts val="1200"/>
            </a:lnSpc>
            <a:defRPr sz="1000"/>
          </a:pPr>
          <a:endParaRPr lang="en-US" sz="1100" b="0" i="0" strike="noStrike">
            <a:solidFill>
              <a:srgbClr val="000000"/>
            </a:solidFill>
            <a:latin typeface="Cambria"/>
            <a:ea typeface="Cambria"/>
            <a:cs typeface="Cambria"/>
          </a:endParaRPr>
        </a:p>
        <a:p>
          <a:pPr algn="l" rtl="0">
            <a:lnSpc>
              <a:spcPts val="1200"/>
            </a:lnSpc>
            <a:defRPr sz="1000"/>
          </a:pPr>
          <a:r>
            <a:rPr lang="en-US" sz="1100" b="1" i="0" u="sng" strike="noStrike">
              <a:solidFill>
                <a:srgbClr val="000000"/>
              </a:solidFill>
              <a:latin typeface="Cambria"/>
              <a:ea typeface="Cambria"/>
              <a:cs typeface="Cambria"/>
            </a:rPr>
            <a:t>BALANCE SHEET</a:t>
          </a:r>
          <a:r>
            <a:rPr lang="en-US" sz="1100" b="1" i="0" strike="noStrike">
              <a:solidFill>
                <a:srgbClr val="000000"/>
              </a:solidFill>
              <a:latin typeface="Cambria"/>
              <a:ea typeface="Cambria"/>
              <a:cs typeface="Cambria"/>
            </a:rPr>
            <a:t> </a:t>
          </a:r>
          <a:r>
            <a:rPr lang="en-US" sz="1100" b="0" i="0" strike="noStrike">
              <a:solidFill>
                <a:srgbClr val="000000"/>
              </a:solidFill>
              <a:latin typeface="Cambria"/>
              <a:ea typeface="Cambria"/>
              <a:cs typeface="Cambria"/>
            </a:rPr>
            <a:t>is for BOTH business &amp; personal ASSETS &amp; LIABILITIES and is used to help you recognize that there is always a liability associated with the asset.  It also helps you see your NET WORTH by calculating the difference between the two.  </a:t>
          </a:r>
        </a:p>
        <a:p>
          <a:pPr algn="l" rtl="0">
            <a:lnSpc>
              <a:spcPts val="1200"/>
            </a:lnSpc>
            <a:defRPr sz="1000"/>
          </a:pPr>
          <a:endParaRPr lang="en-US" sz="1100" b="0" i="0" strike="noStrike">
            <a:solidFill>
              <a:srgbClr val="000000"/>
            </a:solidFill>
            <a:latin typeface="Cambria"/>
            <a:ea typeface="Cambria"/>
            <a:cs typeface="Cambria"/>
          </a:endParaRPr>
        </a:p>
        <a:p>
          <a:pPr algn="l" rtl="0">
            <a:lnSpc>
              <a:spcPts val="1200"/>
            </a:lnSpc>
            <a:defRPr sz="1000"/>
          </a:pPr>
          <a:r>
            <a:rPr lang="en-US" sz="1100" b="1" i="0" u="sng" strike="noStrike">
              <a:solidFill>
                <a:srgbClr val="000000"/>
              </a:solidFill>
              <a:latin typeface="Cambria"/>
              <a:ea typeface="Cambria"/>
              <a:cs typeface="Cambria"/>
            </a:rPr>
            <a:t>CASH FLOW INDEX </a:t>
          </a:r>
          <a:r>
            <a:rPr lang="en-US" sz="1100" b="0" i="0" strike="noStrike">
              <a:solidFill>
                <a:srgbClr val="000000"/>
              </a:solidFill>
              <a:latin typeface="Cambria"/>
              <a:ea typeface="Cambria"/>
              <a:cs typeface="Cambria"/>
            </a:rPr>
            <a:t>is our proprietary method for illustrating the difference between an EFFICIENT LIABILITY(OR DEBT) and an INEFFICIENT LIABILITY.  It is a powerful &amp; clarifying method for creating your personalized debt paydown plan by prioritizing your loans based on freeing up cash flow most quickly with the least amount of money.</a:t>
          </a:r>
        </a:p>
        <a:p>
          <a:pPr algn="l" rtl="0">
            <a:lnSpc>
              <a:spcPts val="1200"/>
            </a:lnSpc>
            <a:defRPr sz="1000"/>
          </a:pPr>
          <a:endParaRPr lang="en-US" sz="1100" b="1" i="0" strike="noStrike">
            <a:solidFill>
              <a:srgbClr val="000000"/>
            </a:solidFill>
            <a:latin typeface="Cambria"/>
            <a:ea typeface="Cambria"/>
            <a:cs typeface="Cambria"/>
          </a:endParaRPr>
        </a:p>
        <a:p>
          <a:pPr algn="l" rtl="0">
            <a:lnSpc>
              <a:spcPts val="1200"/>
            </a:lnSpc>
            <a:defRPr sz="1000"/>
          </a:pPr>
          <a:r>
            <a:rPr lang="en-US" sz="1100" b="1" i="0" u="sng" strike="noStrike">
              <a:solidFill>
                <a:srgbClr val="000000"/>
              </a:solidFill>
              <a:latin typeface="Cambria"/>
              <a:ea typeface="Cambria"/>
              <a:cs typeface="Cambria"/>
            </a:rPr>
            <a:t>NOTE</a:t>
          </a:r>
          <a:r>
            <a:rPr lang="en-US" sz="1100" b="1" i="0" strike="noStrike">
              <a:solidFill>
                <a:srgbClr val="000000"/>
              </a:solidFill>
              <a:latin typeface="Cambria"/>
              <a:ea typeface="Cambria"/>
              <a:cs typeface="Cambria"/>
            </a:rPr>
            <a:t>: </a:t>
          </a:r>
          <a:r>
            <a:rPr lang="en-US" sz="1100" b="1" i="0" strike="noStrike">
              <a:solidFill>
                <a:srgbClr val="FFFF00"/>
              </a:solidFill>
              <a:latin typeface="Cambria"/>
              <a:ea typeface="Cambria"/>
              <a:cs typeface="Cambria"/>
            </a:rPr>
            <a:t>YOU MAY CHANGE THE NAME OF ANY CATEGORY TO BETTER DESCRIBE THE INCOME, EXPENSE, ASSET, OR LIABILITY.  </a:t>
          </a:r>
          <a:r>
            <a:rPr lang="en-US" sz="1100" b="0" i="0" strike="noStrike">
              <a:solidFill>
                <a:srgbClr val="000000"/>
              </a:solidFill>
              <a:latin typeface="Cambria"/>
              <a:ea typeface="Cambria"/>
              <a:cs typeface="Cambria"/>
            </a:rPr>
            <a:t>YOU MAY ALSO WANT TO MAKE ANY CLARIFYING COMMENTS THAT GO WITH THE CHANGE.</a:t>
          </a:r>
        </a:p>
        <a:p>
          <a:pPr algn="l" rtl="0">
            <a:lnSpc>
              <a:spcPts val="1100"/>
            </a:lnSpc>
            <a:defRPr sz="1000"/>
          </a:pPr>
          <a:endParaRPr lang="en-US" sz="1100" b="0" i="0" strike="noStrike">
            <a:solidFill>
              <a:srgbClr val="000000"/>
            </a:solidFill>
            <a:latin typeface="Cambria"/>
            <a:ea typeface="Cambria"/>
            <a:cs typeface="Cambria"/>
          </a:endParaRPr>
        </a:p>
        <a:p>
          <a:pPr algn="l" rtl="0">
            <a:lnSpc>
              <a:spcPts val="1300"/>
            </a:lnSpc>
            <a:defRPr sz="1000"/>
          </a:pPr>
          <a:r>
            <a:rPr lang="en-US" sz="1300" b="1" i="0" strike="noStrike">
              <a:solidFill>
                <a:srgbClr val="FFFF00"/>
              </a:solidFill>
              <a:latin typeface="Cambria"/>
              <a:ea typeface="Cambria"/>
              <a:cs typeface="Cambria"/>
            </a:rPr>
            <a:t>Please be thorough and complete when you fill out each tab.  This is for your benefit in gaining the clarity you want in your overall financial wellness!</a:t>
          </a:r>
          <a:endParaRPr lang="en-US" sz="1300" b="0" i="0" strike="noStrike">
            <a:solidFill>
              <a:srgbClr val="FFFF00"/>
            </a:solidFill>
            <a:latin typeface="Cambria"/>
            <a:ea typeface="Cambria"/>
            <a:cs typeface="Cambria"/>
          </a:endParaRPr>
        </a:p>
        <a:p>
          <a:pPr algn="l" rtl="0">
            <a:lnSpc>
              <a:spcPts val="1400"/>
            </a:lnSpc>
            <a:defRPr sz="1000"/>
          </a:pPr>
          <a:endParaRPr lang="en-US" sz="1300" b="0" i="0" strike="noStrike">
            <a:solidFill>
              <a:srgbClr val="FFFF00"/>
            </a:solidFill>
            <a:latin typeface="Cambria"/>
            <a:ea typeface="Cambria"/>
            <a:cs typeface="Cambri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E63"/>
  <sheetViews>
    <sheetView topLeftCell="A55" zoomScale="125" zoomScaleNormal="100" workbookViewId="0">
      <selection activeCell="A65" sqref="A65"/>
    </sheetView>
  </sheetViews>
  <sheetFormatPr baseColWidth="10" defaultColWidth="11.5" defaultRowHeight="13"/>
  <cols>
    <col min="1" max="1" width="38" customWidth="1"/>
    <col min="2" max="2" width="9.1640625" customWidth="1"/>
    <col min="3" max="3" width="11.5" customWidth="1"/>
    <col min="4" max="5" width="13" customWidth="1"/>
  </cols>
  <sheetData>
    <row r="1" spans="1:5" ht="16">
      <c r="A1" s="201" t="s">
        <v>291</v>
      </c>
      <c r="B1" s="200"/>
      <c r="C1" s="200"/>
      <c r="D1" s="200"/>
      <c r="E1" s="200"/>
    </row>
    <row r="2" spans="1:5" ht="30">
      <c r="A2" s="232" t="s">
        <v>19</v>
      </c>
      <c r="B2" s="233" t="s">
        <v>292</v>
      </c>
      <c r="C2" s="233" t="s">
        <v>293</v>
      </c>
      <c r="D2" s="233" t="s">
        <v>229</v>
      </c>
      <c r="E2" s="233" t="s">
        <v>20</v>
      </c>
    </row>
    <row r="3" spans="1:5" ht="14">
      <c r="A3" s="202"/>
      <c r="B3" s="254"/>
      <c r="C3" s="202"/>
      <c r="D3" s="202"/>
      <c r="E3" s="202"/>
    </row>
    <row r="4" spans="1:5" ht="14">
      <c r="A4" s="202"/>
      <c r="B4" s="254"/>
      <c r="C4" s="202"/>
      <c r="D4" s="202"/>
      <c r="E4" s="202"/>
    </row>
    <row r="5" spans="1:5" ht="14">
      <c r="A5" s="202"/>
      <c r="B5" s="254"/>
      <c r="C5" s="202"/>
      <c r="D5" s="202"/>
      <c r="E5" s="202"/>
    </row>
    <row r="6" spans="1:5" ht="14">
      <c r="A6" s="202"/>
      <c r="B6" s="254"/>
      <c r="C6" s="202"/>
      <c r="D6" s="202"/>
      <c r="E6" s="202"/>
    </row>
    <row r="7" spans="1:5" ht="14">
      <c r="A7" s="202"/>
      <c r="B7" s="254"/>
      <c r="C7" s="202"/>
      <c r="D7" s="202"/>
      <c r="E7" s="202"/>
    </row>
    <row r="8" spans="1:5" ht="14">
      <c r="A8" s="202"/>
      <c r="B8" s="254"/>
      <c r="C8" s="202"/>
      <c r="D8" s="202"/>
      <c r="E8" s="202"/>
    </row>
    <row r="9" spans="1:5" ht="14">
      <c r="A9" s="202"/>
      <c r="B9" s="254"/>
      <c r="C9" s="202"/>
      <c r="D9" s="202"/>
      <c r="E9" s="202"/>
    </row>
    <row r="10" spans="1:5" ht="14">
      <c r="A10" s="202"/>
      <c r="B10" s="202"/>
      <c r="C10" s="202"/>
      <c r="D10" s="202"/>
      <c r="E10" s="202"/>
    </row>
    <row r="11" spans="1:5" ht="14">
      <c r="A11" s="202"/>
      <c r="B11" s="202"/>
      <c r="C11" s="202"/>
      <c r="D11" s="202"/>
      <c r="E11" s="202"/>
    </row>
    <row r="12" spans="1:5" ht="14">
      <c r="A12" s="202"/>
      <c r="B12" s="202"/>
      <c r="C12" s="202"/>
      <c r="D12" s="202"/>
      <c r="E12" s="202"/>
    </row>
    <row r="13" spans="1:5" ht="14">
      <c r="A13" s="202"/>
      <c r="B13" s="202"/>
      <c r="C13" s="202"/>
      <c r="D13" s="202"/>
      <c r="E13" s="202"/>
    </row>
    <row r="14" spans="1:5" ht="14">
      <c r="A14" s="202"/>
      <c r="B14" s="202"/>
      <c r="C14" s="202"/>
      <c r="D14" s="202"/>
      <c r="E14" s="202"/>
    </row>
    <row r="15" spans="1:5" ht="16">
      <c r="A15" s="203"/>
      <c r="B15" s="200"/>
      <c r="C15" s="200"/>
      <c r="D15" s="200"/>
      <c r="E15" s="200"/>
    </row>
    <row r="16" spans="1:5" ht="16">
      <c r="A16" s="201" t="s">
        <v>230</v>
      </c>
      <c r="B16" s="200"/>
      <c r="C16" s="200"/>
      <c r="D16" s="200"/>
      <c r="E16" s="200"/>
    </row>
    <row r="17" spans="1:5" ht="15">
      <c r="A17" s="262" t="s">
        <v>231</v>
      </c>
      <c r="B17" s="263"/>
      <c r="C17" s="263"/>
      <c r="D17" s="264"/>
      <c r="E17" s="200"/>
    </row>
    <row r="18" spans="1:5" ht="15">
      <c r="A18" s="265"/>
      <c r="B18" s="266"/>
      <c r="C18" s="266"/>
      <c r="D18" s="267"/>
      <c r="E18" s="200"/>
    </row>
    <row r="19" spans="1:5" ht="15">
      <c r="A19" s="262" t="s">
        <v>84</v>
      </c>
      <c r="B19" s="264"/>
      <c r="C19" s="262" t="s">
        <v>85</v>
      </c>
      <c r="D19" s="264"/>
      <c r="E19" s="200"/>
    </row>
    <row r="20" spans="1:5" ht="15">
      <c r="A20" s="269"/>
      <c r="B20" s="270"/>
      <c r="C20" s="265"/>
      <c r="D20" s="267"/>
      <c r="E20" s="200"/>
    </row>
    <row r="21" spans="1:5" ht="15">
      <c r="A21" s="262" t="s">
        <v>18</v>
      </c>
      <c r="B21" s="264"/>
      <c r="C21" s="262" t="s">
        <v>8</v>
      </c>
      <c r="D21" s="264"/>
      <c r="E21" s="200"/>
    </row>
    <row r="22" spans="1:5" ht="15">
      <c r="A22" s="269"/>
      <c r="B22" s="270"/>
      <c r="C22" s="271"/>
      <c r="D22" s="267"/>
      <c r="E22" s="200"/>
    </row>
    <row r="23" spans="1:5" ht="15">
      <c r="A23" s="262" t="s">
        <v>86</v>
      </c>
      <c r="B23" s="264"/>
      <c r="C23" s="262" t="s">
        <v>87</v>
      </c>
      <c r="D23" s="264"/>
      <c r="E23" s="200"/>
    </row>
    <row r="24" spans="1:5" ht="15">
      <c r="A24" s="269"/>
      <c r="B24" s="270"/>
      <c r="C24" s="271"/>
      <c r="D24" s="267"/>
      <c r="E24" s="200"/>
    </row>
    <row r="25" spans="1:5" ht="15">
      <c r="A25" s="204"/>
      <c r="B25" s="200"/>
      <c r="C25" s="200"/>
      <c r="D25" s="200"/>
      <c r="E25" s="200"/>
    </row>
    <row r="26" spans="1:5" ht="16">
      <c r="A26" s="201" t="s">
        <v>88</v>
      </c>
      <c r="B26" s="200"/>
      <c r="C26" s="200"/>
      <c r="D26" s="200"/>
      <c r="E26" s="200"/>
    </row>
    <row r="27" spans="1:5" ht="30">
      <c r="A27" s="234"/>
      <c r="B27" s="235" t="s">
        <v>89</v>
      </c>
      <c r="C27" s="235" t="s">
        <v>90</v>
      </c>
      <c r="D27" s="235" t="s">
        <v>91</v>
      </c>
      <c r="E27" s="205"/>
    </row>
    <row r="28" spans="1:5" ht="15">
      <c r="A28" s="236" t="s">
        <v>263</v>
      </c>
      <c r="B28" s="202"/>
      <c r="C28" s="202"/>
      <c r="D28" s="202"/>
      <c r="E28" s="206"/>
    </row>
    <row r="29" spans="1:5" ht="15">
      <c r="A29" s="236" t="s">
        <v>92</v>
      </c>
      <c r="B29" s="202"/>
      <c r="C29" s="202"/>
      <c r="D29" s="202"/>
      <c r="E29" s="206"/>
    </row>
    <row r="30" spans="1:5" ht="13" customHeight="1">
      <c r="A30" s="262" t="s">
        <v>13</v>
      </c>
      <c r="B30" s="263"/>
      <c r="C30" s="263"/>
      <c r="D30" s="264"/>
      <c r="E30" s="205"/>
    </row>
    <row r="31" spans="1:5" ht="14">
      <c r="A31" s="265"/>
      <c r="B31" s="266"/>
      <c r="C31" s="266"/>
      <c r="D31" s="267"/>
      <c r="E31" s="206"/>
    </row>
    <row r="32" spans="1:5" ht="15">
      <c r="A32" s="236" t="s">
        <v>14</v>
      </c>
      <c r="B32" s="236" t="s">
        <v>15</v>
      </c>
      <c r="C32" s="262" t="s">
        <v>16</v>
      </c>
      <c r="D32" s="264"/>
      <c r="E32" s="200"/>
    </row>
    <row r="33" spans="1:5" ht="15">
      <c r="A33" s="202"/>
      <c r="B33" s="202"/>
      <c r="C33" s="260"/>
      <c r="D33" s="261"/>
      <c r="E33" s="200"/>
    </row>
    <row r="34" spans="1:5" ht="15">
      <c r="A34" s="262"/>
      <c r="B34" s="263"/>
      <c r="C34" s="263"/>
      <c r="D34" s="264"/>
      <c r="E34" s="200"/>
    </row>
    <row r="35" spans="1:5" ht="15">
      <c r="A35" s="265"/>
      <c r="B35" s="266"/>
      <c r="C35" s="266"/>
      <c r="D35" s="267"/>
      <c r="E35" s="200"/>
    </row>
    <row r="36" spans="1:5" ht="30">
      <c r="A36" s="236" t="s">
        <v>93</v>
      </c>
      <c r="B36" s="236" t="s">
        <v>94</v>
      </c>
      <c r="C36" s="262" t="s">
        <v>95</v>
      </c>
      <c r="D36" s="264"/>
      <c r="E36" s="200"/>
    </row>
    <row r="37" spans="1:5" ht="15">
      <c r="A37" s="202"/>
      <c r="B37" s="202"/>
      <c r="C37" s="268"/>
      <c r="D37" s="261"/>
      <c r="E37" s="200"/>
    </row>
    <row r="38" spans="1:5">
      <c r="A38" s="207"/>
      <c r="B38" s="207"/>
      <c r="C38" s="207"/>
      <c r="D38" s="207"/>
      <c r="E38" s="207"/>
    </row>
    <row r="39" spans="1:5" ht="15">
      <c r="A39" s="200"/>
      <c r="B39" s="200"/>
      <c r="C39" s="200"/>
      <c r="D39" s="200"/>
      <c r="E39" s="200"/>
    </row>
    <row r="40" spans="1:5" ht="16">
      <c r="A40" s="201" t="s">
        <v>63</v>
      </c>
      <c r="B40" s="200"/>
      <c r="C40" s="200"/>
      <c r="D40" s="200"/>
      <c r="E40" s="200"/>
    </row>
    <row r="41" spans="1:5" ht="15">
      <c r="A41" s="237" t="s">
        <v>96</v>
      </c>
      <c r="B41" s="208"/>
      <c r="C41" s="209"/>
      <c r="D41" s="209"/>
      <c r="E41" s="210"/>
    </row>
    <row r="42" spans="1:5" ht="15">
      <c r="A42" s="238" t="s">
        <v>295</v>
      </c>
      <c r="B42" s="257"/>
      <c r="C42" s="258"/>
      <c r="D42" s="258"/>
      <c r="E42" s="259"/>
    </row>
    <row r="43" spans="1:5" ht="15">
      <c r="A43" s="238" t="s">
        <v>9</v>
      </c>
      <c r="B43" s="257"/>
      <c r="C43" s="258"/>
      <c r="D43" s="258"/>
      <c r="E43" s="259"/>
    </row>
    <row r="44" spans="1:5" ht="30">
      <c r="A44" s="238" t="s">
        <v>12</v>
      </c>
      <c r="B44" s="257"/>
      <c r="C44" s="258"/>
      <c r="D44" s="258"/>
      <c r="E44" s="259"/>
    </row>
    <row r="45" spans="1:5" ht="30">
      <c r="A45" s="238" t="s">
        <v>10</v>
      </c>
      <c r="B45" s="257"/>
      <c r="C45" s="258"/>
      <c r="D45" s="258"/>
      <c r="E45" s="259"/>
    </row>
    <row r="46" spans="1:5" ht="30">
      <c r="A46" s="238" t="s">
        <v>11</v>
      </c>
      <c r="B46" s="257"/>
      <c r="C46" s="258"/>
      <c r="D46" s="258"/>
      <c r="E46" s="259"/>
    </row>
    <row r="47" spans="1:5" ht="45">
      <c r="A47" s="238" t="s">
        <v>294</v>
      </c>
      <c r="B47" s="257"/>
      <c r="C47" s="258"/>
      <c r="D47" s="258"/>
      <c r="E47" s="259"/>
    </row>
    <row r="50" spans="1:4" ht="16">
      <c r="A50" s="250" t="s">
        <v>71</v>
      </c>
      <c r="B50" s="251"/>
      <c r="C50" s="251"/>
      <c r="D50" s="252"/>
    </row>
    <row r="51" spans="1:4" ht="16">
      <c r="A51" s="230"/>
    </row>
    <row r="52" spans="1:4">
      <c r="B52" s="231" t="s">
        <v>54</v>
      </c>
    </row>
    <row r="53" spans="1:4">
      <c r="A53" t="s">
        <v>72</v>
      </c>
    </row>
    <row r="54" spans="1:4">
      <c r="A54" t="s">
        <v>51</v>
      </c>
    </row>
    <row r="55" spans="1:4">
      <c r="A55" t="s">
        <v>64</v>
      </c>
    </row>
    <row r="56" spans="1:4">
      <c r="A56" t="s">
        <v>65</v>
      </c>
    </row>
    <row r="57" spans="1:4">
      <c r="A57" t="s">
        <v>66</v>
      </c>
    </row>
    <row r="58" spans="1:4">
      <c r="A58" t="s">
        <v>67</v>
      </c>
    </row>
    <row r="59" spans="1:4">
      <c r="A59" t="s">
        <v>68</v>
      </c>
    </row>
    <row r="60" spans="1:4">
      <c r="A60" t="s">
        <v>52</v>
      </c>
    </row>
    <row r="61" spans="1:4">
      <c r="A61" t="s">
        <v>69</v>
      </c>
    </row>
    <row r="62" spans="1:4">
      <c r="A62" t="s">
        <v>70</v>
      </c>
    </row>
    <row r="63" spans="1:4">
      <c r="A63" t="s">
        <v>53</v>
      </c>
    </row>
  </sheetData>
  <mergeCells count="28">
    <mergeCell ref="B44:E44"/>
    <mergeCell ref="B45:E45"/>
    <mergeCell ref="B46:E46"/>
    <mergeCell ref="B47:E47"/>
    <mergeCell ref="A17:D17"/>
    <mergeCell ref="A18:D18"/>
    <mergeCell ref="A19:B19"/>
    <mergeCell ref="C19:D19"/>
    <mergeCell ref="A20:B20"/>
    <mergeCell ref="C20:D20"/>
    <mergeCell ref="A21:B21"/>
    <mergeCell ref="C21:D21"/>
    <mergeCell ref="A22:B22"/>
    <mergeCell ref="C22:D22"/>
    <mergeCell ref="A23:B23"/>
    <mergeCell ref="C23:D23"/>
    <mergeCell ref="A24:B24"/>
    <mergeCell ref="C24:D24"/>
    <mergeCell ref="A30:D30"/>
    <mergeCell ref="A31:D31"/>
    <mergeCell ref="C32:D32"/>
    <mergeCell ref="B42:E42"/>
    <mergeCell ref="B43:E43"/>
    <mergeCell ref="C33:D33"/>
    <mergeCell ref="A34:D34"/>
    <mergeCell ref="A35:D35"/>
    <mergeCell ref="C36:D36"/>
    <mergeCell ref="C37:D37"/>
  </mergeCells>
  <phoneticPr fontId="9"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FF00"/>
    <pageSetUpPr fitToPage="1"/>
  </sheetPr>
  <dimension ref="A1:O107"/>
  <sheetViews>
    <sheetView showGridLines="0" tabSelected="1" zoomScaleNormal="100" workbookViewId="0">
      <selection activeCell="C11" sqref="C11"/>
    </sheetView>
  </sheetViews>
  <sheetFormatPr baseColWidth="10" defaultColWidth="8.83203125" defaultRowHeight="13"/>
  <cols>
    <col min="1" max="1" width="27.1640625" style="11" customWidth="1"/>
    <col min="2" max="2" width="10.6640625" style="11" customWidth="1"/>
    <col min="3" max="3" width="12.33203125" style="11" customWidth="1"/>
    <col min="4" max="4" width="12" style="11" customWidth="1"/>
    <col min="5" max="5" width="7.83203125" style="11" customWidth="1"/>
    <col min="6" max="6" width="27.1640625" style="11" customWidth="1"/>
    <col min="7" max="7" width="17.6640625" style="11" customWidth="1"/>
    <col min="8" max="8" width="15.5" style="11" customWidth="1"/>
    <col min="9" max="9" width="10.33203125" style="11" customWidth="1"/>
    <col min="10" max="16384" width="8.83203125" style="11"/>
  </cols>
  <sheetData>
    <row r="1" spans="1:12" ht="51" customHeight="1">
      <c r="A1" s="280" t="s">
        <v>309</v>
      </c>
      <c r="B1" s="281"/>
      <c r="C1" s="281"/>
      <c r="D1" s="281"/>
      <c r="E1" s="281"/>
      <c r="F1" s="281"/>
      <c r="G1" s="281"/>
      <c r="H1" s="136"/>
      <c r="I1" s="10"/>
    </row>
    <row r="2" spans="1:12" s="134" customFormat="1" ht="32" customHeight="1">
      <c r="A2" s="212" t="s">
        <v>301</v>
      </c>
      <c r="B2" s="286" t="s">
        <v>302</v>
      </c>
      <c r="C2" s="287"/>
      <c r="D2" s="282" t="s">
        <v>303</v>
      </c>
      <c r="E2" s="283"/>
      <c r="F2" s="213" t="s">
        <v>154</v>
      </c>
      <c r="G2" s="214"/>
      <c r="H2" s="135"/>
    </row>
    <row r="3" spans="1:12" s="134" customFormat="1" ht="32" customHeight="1" thickBot="1">
      <c r="A3" s="215" t="s">
        <v>155</v>
      </c>
      <c r="B3" s="288">
        <f>G14</f>
        <v>0</v>
      </c>
      <c r="C3" s="289"/>
      <c r="D3" s="284">
        <f>C21+C32+C41+C50+C62+C69+C79+C86+H41+H53+H60+H67+H73+H80</f>
        <v>0</v>
      </c>
      <c r="E3" s="285"/>
      <c r="F3" s="216">
        <f>B3-D3</f>
        <v>0</v>
      </c>
      <c r="G3" s="217"/>
      <c r="H3" s="137"/>
    </row>
    <row r="4" spans="1:12" ht="13" customHeight="1">
      <c r="B4" s="71" t="s">
        <v>282</v>
      </c>
      <c r="F4" s="4"/>
      <c r="G4" s="5"/>
    </row>
    <row r="5" spans="1:12">
      <c r="A5" s="276" t="s">
        <v>105</v>
      </c>
      <c r="B5" s="240" t="s">
        <v>112</v>
      </c>
      <c r="C5" s="278" t="s">
        <v>274</v>
      </c>
      <c r="D5" s="241" t="s">
        <v>306</v>
      </c>
      <c r="F5" s="272" t="s">
        <v>29</v>
      </c>
      <c r="G5" s="273"/>
    </row>
    <row r="6" spans="1:12" ht="15">
      <c r="A6" s="277"/>
      <c r="B6" s="239" t="s">
        <v>299</v>
      </c>
      <c r="C6" s="279"/>
      <c r="D6" s="242" t="s">
        <v>307</v>
      </c>
      <c r="F6" s="274"/>
      <c r="G6" s="275"/>
    </row>
    <row r="7" spans="1:12" s="14" customFormat="1" ht="12" customHeight="1">
      <c r="A7" s="52" t="s">
        <v>30</v>
      </c>
      <c r="B7" s="53"/>
      <c r="C7" s="49"/>
      <c r="D7" s="54"/>
      <c r="E7" s="13"/>
      <c r="F7" s="55" t="s">
        <v>240</v>
      </c>
      <c r="G7" s="50"/>
    </row>
    <row r="8" spans="1:12" s="14" customFormat="1" ht="12" customHeight="1">
      <c r="A8" s="55" t="s">
        <v>109</v>
      </c>
      <c r="B8" s="56"/>
      <c r="C8" s="50"/>
      <c r="D8" s="255"/>
      <c r="E8" s="13"/>
      <c r="F8" s="55" t="s">
        <v>50</v>
      </c>
      <c r="G8" s="50"/>
    </row>
    <row r="9" spans="1:12" s="14" customFormat="1" ht="14">
      <c r="A9" s="55" t="s">
        <v>310</v>
      </c>
      <c r="B9" s="56"/>
      <c r="C9" s="50"/>
      <c r="D9" s="57"/>
      <c r="E9" s="13"/>
      <c r="F9" s="55" t="s">
        <v>182</v>
      </c>
      <c r="G9" s="50"/>
    </row>
    <row r="10" spans="1:12" s="14" customFormat="1" ht="14">
      <c r="A10" s="55" t="s">
        <v>283</v>
      </c>
      <c r="B10" s="56"/>
      <c r="C10" s="50"/>
      <c r="D10" s="57"/>
      <c r="E10" s="13"/>
      <c r="F10" s="55" t="s">
        <v>123</v>
      </c>
      <c r="G10" s="50"/>
    </row>
    <row r="11" spans="1:12" s="14" customFormat="1" ht="14">
      <c r="A11" s="55" t="s">
        <v>281</v>
      </c>
      <c r="B11" s="56"/>
      <c r="C11" s="50"/>
      <c r="D11" s="57"/>
      <c r="E11" s="13"/>
      <c r="F11" s="55" t="s">
        <v>289</v>
      </c>
      <c r="G11" s="50"/>
    </row>
    <row r="12" spans="1:12" s="14" customFormat="1" ht="14">
      <c r="A12" s="55" t="s">
        <v>265</v>
      </c>
      <c r="B12" s="56"/>
      <c r="C12" s="50"/>
      <c r="D12" s="57"/>
      <c r="E12" s="13"/>
      <c r="F12" s="55" t="s">
        <v>183</v>
      </c>
      <c r="G12" s="50"/>
    </row>
    <row r="13" spans="1:12" s="14" customFormat="1" ht="14">
      <c r="A13" s="55" t="s">
        <v>266</v>
      </c>
      <c r="B13" s="56"/>
      <c r="C13" s="50"/>
      <c r="D13" s="57"/>
      <c r="E13" s="13"/>
      <c r="F13" s="55" t="s">
        <v>264</v>
      </c>
      <c r="G13" s="50"/>
    </row>
    <row r="14" spans="1:12" s="14" customFormat="1" ht="15" customHeight="1">
      <c r="A14" s="55" t="s">
        <v>267</v>
      </c>
      <c r="B14" s="56"/>
      <c r="C14" s="50"/>
      <c r="D14" s="57"/>
      <c r="E14" s="13"/>
      <c r="F14" s="125" t="s">
        <v>173</v>
      </c>
      <c r="G14" s="126">
        <f>SUM(G7:G13)</f>
        <v>0</v>
      </c>
      <c r="L14" s="13"/>
    </row>
    <row r="15" spans="1:12" s="14" customFormat="1" ht="28">
      <c r="A15" s="55" t="s">
        <v>312</v>
      </c>
      <c r="B15" s="56"/>
      <c r="C15" s="50"/>
      <c r="D15" s="57"/>
      <c r="E15" s="13"/>
      <c r="F15" s="15"/>
    </row>
    <row r="16" spans="1:12" s="14" customFormat="1" ht="14">
      <c r="A16" s="55" t="s">
        <v>269</v>
      </c>
      <c r="B16" s="56"/>
      <c r="C16" s="50"/>
      <c r="D16" s="57"/>
      <c r="E16" s="13"/>
      <c r="F16" s="15"/>
    </row>
    <row r="17" spans="1:15" s="14" customFormat="1" ht="12" customHeight="1">
      <c r="A17" s="55" t="s">
        <v>270</v>
      </c>
      <c r="B17" s="56"/>
      <c r="C17" s="50"/>
      <c r="D17" s="57"/>
      <c r="E17" s="13"/>
      <c r="F17" s="301"/>
      <c r="G17" s="303"/>
    </row>
    <row r="18" spans="1:15" s="14" customFormat="1" ht="12" customHeight="1">
      <c r="A18" s="55" t="s">
        <v>271</v>
      </c>
      <c r="B18" s="56"/>
      <c r="C18" s="50"/>
      <c r="D18" s="57"/>
      <c r="E18" s="13"/>
      <c r="F18" s="302"/>
      <c r="G18" s="302"/>
    </row>
    <row r="19" spans="1:15" s="14" customFormat="1" ht="12" customHeight="1">
      <c r="A19" s="55" t="s">
        <v>311</v>
      </c>
      <c r="B19" s="56"/>
      <c r="C19" s="50"/>
      <c r="D19" s="57"/>
      <c r="E19" s="13"/>
      <c r="F19" s="302"/>
      <c r="G19" s="302"/>
    </row>
    <row r="20" spans="1:15" s="14" customFormat="1" ht="16" customHeight="1" thickBot="1">
      <c r="A20" s="55" t="s">
        <v>186</v>
      </c>
      <c r="B20" s="58"/>
      <c r="C20" s="51"/>
      <c r="D20" s="59"/>
      <c r="E20" s="13"/>
      <c r="F20" s="302"/>
      <c r="G20" s="302"/>
    </row>
    <row r="21" spans="1:15" s="14" customFormat="1" ht="15" customHeight="1" thickTop="1">
      <c r="A21" s="123"/>
      <c r="B21" s="132" t="s">
        <v>111</v>
      </c>
      <c r="C21" s="133">
        <f>SUM(C7:C20)</f>
        <v>0</v>
      </c>
      <c r="D21" s="124"/>
      <c r="E21" s="13"/>
      <c r="F21" s="4"/>
      <c r="G21" s="5"/>
    </row>
    <row r="22" spans="1:15" ht="13" customHeight="1">
      <c r="A22" s="292" t="s">
        <v>101</v>
      </c>
      <c r="B22" s="16"/>
      <c r="C22" s="7"/>
      <c r="D22" s="42"/>
      <c r="F22" s="6"/>
      <c r="G22" s="7"/>
      <c r="I22" s="45"/>
    </row>
    <row r="23" spans="1:15" ht="12" customHeight="1">
      <c r="A23" s="277"/>
      <c r="B23" s="8"/>
      <c r="C23" s="17"/>
      <c r="D23" s="43"/>
      <c r="E23" s="13"/>
      <c r="F23" s="14"/>
      <c r="G23" s="14"/>
      <c r="H23" s="14"/>
      <c r="I23" s="46"/>
    </row>
    <row r="24" spans="1:15" ht="14">
      <c r="A24" s="55" t="s">
        <v>184</v>
      </c>
      <c r="B24" s="56"/>
      <c r="C24" s="50"/>
      <c r="D24" s="57"/>
      <c r="E24" s="13"/>
      <c r="F24" s="14"/>
      <c r="G24" s="14"/>
      <c r="H24" s="14"/>
      <c r="I24" s="46"/>
    </row>
    <row r="25" spans="1:15" ht="14">
      <c r="A25" s="55" t="s">
        <v>185</v>
      </c>
      <c r="B25" s="56"/>
      <c r="C25" s="50"/>
      <c r="D25" s="57"/>
      <c r="E25" s="13"/>
      <c r="F25" s="14"/>
      <c r="G25" s="14"/>
      <c r="H25" s="14"/>
      <c r="I25" s="46"/>
    </row>
    <row r="26" spans="1:15" ht="14">
      <c r="A26" s="55" t="s">
        <v>31</v>
      </c>
      <c r="B26" s="56"/>
      <c r="C26" s="50"/>
      <c r="D26" s="57"/>
      <c r="E26" s="13"/>
      <c r="F26" s="14"/>
      <c r="G26" s="14"/>
      <c r="H26" s="14"/>
      <c r="I26" s="46"/>
    </row>
    <row r="27" spans="1:15" ht="14">
      <c r="A27" s="55" t="s">
        <v>285</v>
      </c>
      <c r="B27" s="56"/>
      <c r="C27" s="50"/>
      <c r="D27" s="57"/>
      <c r="E27" s="13"/>
      <c r="F27" s="14"/>
      <c r="G27" s="14"/>
      <c r="H27" s="14"/>
      <c r="I27" s="46"/>
    </row>
    <row r="28" spans="1:15" ht="14">
      <c r="A28" s="55" t="s">
        <v>103</v>
      </c>
      <c r="B28" s="56"/>
      <c r="C28" s="50"/>
      <c r="D28" s="57"/>
      <c r="E28" s="13"/>
      <c r="F28" s="14"/>
      <c r="G28" s="14"/>
      <c r="H28" s="14"/>
      <c r="I28" s="46"/>
    </row>
    <row r="29" spans="1:15" ht="16" customHeight="1">
      <c r="A29" s="55" t="s">
        <v>286</v>
      </c>
      <c r="B29" s="56"/>
      <c r="C29" s="50"/>
      <c r="D29" s="57"/>
      <c r="E29" s="13"/>
      <c r="F29" s="14"/>
      <c r="G29" s="71" t="s">
        <v>282</v>
      </c>
      <c r="H29" s="9"/>
      <c r="I29" s="43"/>
    </row>
    <row r="30" spans="1:15" ht="14">
      <c r="A30" s="55" t="s">
        <v>104</v>
      </c>
      <c r="B30" s="56"/>
      <c r="C30" s="50"/>
      <c r="D30" s="57"/>
      <c r="E30" s="13"/>
      <c r="F30" s="304" t="s">
        <v>156</v>
      </c>
      <c r="G30" s="278" t="s">
        <v>300</v>
      </c>
      <c r="H30" s="290" t="s">
        <v>275</v>
      </c>
      <c r="I30" s="243" t="s">
        <v>306</v>
      </c>
    </row>
    <row r="31" spans="1:15" ht="15" thickBot="1">
      <c r="A31" s="60" t="s">
        <v>32</v>
      </c>
      <c r="B31" s="58"/>
      <c r="C31" s="51"/>
      <c r="D31" s="59"/>
      <c r="E31" s="13"/>
      <c r="F31" s="305"/>
      <c r="G31" s="279"/>
      <c r="H31" s="291"/>
      <c r="I31" s="244" t="s">
        <v>307</v>
      </c>
      <c r="O31" s="12"/>
    </row>
    <row r="32" spans="1:15" ht="15" customHeight="1" thickTop="1">
      <c r="A32" s="298" t="s">
        <v>210</v>
      </c>
      <c r="B32" s="299"/>
      <c r="C32" s="133">
        <f>SUM(C24:C31)</f>
        <v>0</v>
      </c>
      <c r="D32" s="124"/>
      <c r="E32" s="13"/>
      <c r="F32" s="55" t="s">
        <v>180</v>
      </c>
      <c r="G32" s="67"/>
      <c r="H32" s="50"/>
      <c r="I32" s="68"/>
    </row>
    <row r="33" spans="1:9" ht="14">
      <c r="A33" s="292" t="s">
        <v>102</v>
      </c>
      <c r="B33" s="18"/>
      <c r="C33" s="19"/>
      <c r="D33" s="44"/>
      <c r="E33" s="13"/>
      <c r="F33" s="55" t="s">
        <v>181</v>
      </c>
      <c r="G33" s="67"/>
      <c r="H33" s="50"/>
      <c r="I33" s="57"/>
    </row>
    <row r="34" spans="1:9" ht="14">
      <c r="A34" s="293"/>
      <c r="B34" s="8"/>
      <c r="C34" s="17"/>
      <c r="D34" s="43"/>
      <c r="E34" s="13"/>
      <c r="F34" s="55" t="s">
        <v>232</v>
      </c>
      <c r="G34" s="67"/>
      <c r="H34" s="50"/>
      <c r="I34" s="57"/>
    </row>
    <row r="35" spans="1:9" ht="14">
      <c r="A35" s="55" t="s">
        <v>36</v>
      </c>
      <c r="B35" s="56"/>
      <c r="C35" s="50"/>
      <c r="D35" s="57"/>
      <c r="E35" s="13"/>
      <c r="F35" s="55" t="s">
        <v>233</v>
      </c>
      <c r="G35" s="67"/>
      <c r="H35" s="50"/>
      <c r="I35" s="57"/>
    </row>
    <row r="36" spans="1:9" ht="14">
      <c r="A36" s="55" t="s">
        <v>37</v>
      </c>
      <c r="B36" s="56"/>
      <c r="C36" s="50"/>
      <c r="D36" s="57"/>
      <c r="E36" s="13"/>
      <c r="F36" s="55" t="s">
        <v>211</v>
      </c>
      <c r="G36" s="67"/>
      <c r="H36" s="50"/>
      <c r="I36" s="57"/>
    </row>
    <row r="37" spans="1:9" ht="14">
      <c r="A37" s="55" t="s">
        <v>287</v>
      </c>
      <c r="B37" s="56"/>
      <c r="C37" s="50"/>
      <c r="D37" s="57"/>
      <c r="E37" s="13"/>
      <c r="F37" s="61" t="s">
        <v>252</v>
      </c>
      <c r="G37" s="69"/>
      <c r="H37" s="63"/>
      <c r="I37" s="57"/>
    </row>
    <row r="38" spans="1:9" ht="14">
      <c r="A38" s="61" t="s">
        <v>38</v>
      </c>
      <c r="B38" s="62"/>
      <c r="C38" s="63"/>
      <c r="D38" s="57"/>
      <c r="E38" s="13"/>
      <c r="F38" s="61" t="s">
        <v>308</v>
      </c>
      <c r="G38" s="69"/>
      <c r="H38" s="63"/>
      <c r="I38" s="57"/>
    </row>
    <row r="39" spans="1:9" ht="14">
      <c r="A39" s="61" t="s">
        <v>124</v>
      </c>
      <c r="B39" s="62"/>
      <c r="C39" s="63"/>
      <c r="D39" s="57"/>
      <c r="E39" s="13"/>
      <c r="F39" s="61" t="s">
        <v>32</v>
      </c>
      <c r="G39" s="69"/>
      <c r="H39" s="63"/>
      <c r="I39" s="57"/>
    </row>
    <row r="40" spans="1:9" ht="13" customHeight="1" thickBot="1">
      <c r="A40" s="60" t="s">
        <v>32</v>
      </c>
      <c r="B40" s="58"/>
      <c r="C40" s="51"/>
      <c r="D40" s="59"/>
      <c r="E40" s="13"/>
      <c r="F40" s="60" t="s">
        <v>32</v>
      </c>
      <c r="G40" s="70"/>
      <c r="H40" s="51"/>
      <c r="I40" s="59"/>
    </row>
    <row r="41" spans="1:9" ht="15" customHeight="1" thickTop="1">
      <c r="A41" s="298" t="s">
        <v>210</v>
      </c>
      <c r="B41" s="306"/>
      <c r="C41" s="133">
        <f>SUM(C35:C40)</f>
        <v>0</v>
      </c>
      <c r="D41" s="124"/>
      <c r="E41" s="13"/>
      <c r="F41" s="298" t="s">
        <v>210</v>
      </c>
      <c r="G41" s="307"/>
      <c r="H41" s="133">
        <f>SUM(H32:H40)</f>
        <v>0</v>
      </c>
      <c r="I41" s="124"/>
    </row>
    <row r="42" spans="1:9" ht="15" customHeight="1">
      <c r="A42" s="292" t="s">
        <v>141</v>
      </c>
      <c r="B42" s="18"/>
      <c r="C42" s="19"/>
      <c r="D42" s="44"/>
      <c r="E42" s="13"/>
      <c r="F42" s="292" t="s">
        <v>157</v>
      </c>
      <c r="G42" s="20"/>
      <c r="H42" s="19"/>
      <c r="I42" s="44"/>
    </row>
    <row r="43" spans="1:9" ht="12" customHeight="1">
      <c r="A43" s="293"/>
      <c r="B43" s="8"/>
      <c r="C43" s="17"/>
      <c r="D43" s="43"/>
      <c r="E43" s="13"/>
      <c r="F43" s="293"/>
      <c r="G43" s="21"/>
      <c r="H43" s="17"/>
      <c r="I43" s="43"/>
    </row>
    <row r="44" spans="1:9" ht="14">
      <c r="A44" s="55" t="s">
        <v>140</v>
      </c>
      <c r="B44" s="56"/>
      <c r="C44" s="50"/>
      <c r="D44" s="57"/>
      <c r="E44" s="13"/>
      <c r="F44" s="55" t="s">
        <v>255</v>
      </c>
      <c r="G44" s="64"/>
      <c r="H44" s="50"/>
      <c r="I44" s="57"/>
    </row>
    <row r="45" spans="1:9" ht="14">
      <c r="A45" s="55" t="s">
        <v>171</v>
      </c>
      <c r="B45" s="56"/>
      <c r="C45" s="50"/>
      <c r="D45" s="57"/>
      <c r="E45" s="13"/>
      <c r="F45" s="55" t="s">
        <v>277</v>
      </c>
      <c r="G45" s="64"/>
      <c r="H45" s="50"/>
      <c r="I45" s="57"/>
    </row>
    <row r="46" spans="1:9" ht="14">
      <c r="A46" s="61" t="s">
        <v>276</v>
      </c>
      <c r="B46" s="62"/>
      <c r="C46" s="63"/>
      <c r="D46" s="57"/>
      <c r="E46" s="13"/>
      <c r="F46" s="55" t="s">
        <v>278</v>
      </c>
      <c r="G46" s="64"/>
      <c r="H46" s="50"/>
      <c r="I46" s="57"/>
    </row>
    <row r="47" spans="1:9" ht="14">
      <c r="A47" s="61" t="s">
        <v>32</v>
      </c>
      <c r="B47" s="62"/>
      <c r="C47" s="63"/>
      <c r="D47" s="57"/>
      <c r="E47" s="13"/>
      <c r="F47" s="55" t="s">
        <v>212</v>
      </c>
      <c r="G47" s="64"/>
      <c r="H47" s="50"/>
      <c r="I47" s="255"/>
    </row>
    <row r="48" spans="1:9" ht="14">
      <c r="A48" s="61" t="s">
        <v>32</v>
      </c>
      <c r="B48" s="62"/>
      <c r="C48" s="63"/>
      <c r="D48" s="57"/>
      <c r="E48" s="13"/>
      <c r="F48" s="55" t="s">
        <v>212</v>
      </c>
      <c r="G48" s="64"/>
      <c r="H48" s="50"/>
      <c r="I48" s="57"/>
    </row>
    <row r="49" spans="1:9" ht="13" customHeight="1" thickBot="1">
      <c r="A49" s="60" t="s">
        <v>32</v>
      </c>
      <c r="B49" s="58"/>
      <c r="C49" s="51"/>
      <c r="D49" s="59"/>
      <c r="E49" s="13"/>
      <c r="F49" s="55" t="s">
        <v>212</v>
      </c>
      <c r="G49" s="64"/>
      <c r="H49" s="50"/>
      <c r="I49" s="57"/>
    </row>
    <row r="50" spans="1:9" ht="15" customHeight="1" thickTop="1">
      <c r="A50" s="298" t="s">
        <v>210</v>
      </c>
      <c r="B50" s="299"/>
      <c r="C50" s="133">
        <f>SUM(C44:C49)</f>
        <v>0</v>
      </c>
      <c r="D50" s="124"/>
      <c r="E50" s="13"/>
      <c r="F50" s="55" t="s">
        <v>212</v>
      </c>
      <c r="G50" s="64"/>
      <c r="H50" s="50"/>
      <c r="I50" s="57"/>
    </row>
    <row r="51" spans="1:9" ht="14" customHeight="1">
      <c r="A51" s="292" t="s">
        <v>200</v>
      </c>
      <c r="B51" s="18"/>
      <c r="C51" s="19"/>
      <c r="D51" s="44"/>
      <c r="E51" s="13"/>
      <c r="F51" s="55" t="s">
        <v>212</v>
      </c>
      <c r="G51" s="64"/>
      <c r="H51" s="50"/>
      <c r="I51" s="57"/>
    </row>
    <row r="52" spans="1:9" ht="13" customHeight="1" thickBot="1">
      <c r="A52" s="293"/>
      <c r="B52" s="8"/>
      <c r="C52" s="17"/>
      <c r="D52" s="43"/>
      <c r="E52" s="13"/>
      <c r="F52" s="60" t="s">
        <v>32</v>
      </c>
      <c r="G52" s="66"/>
      <c r="H52" s="51"/>
      <c r="I52" s="59"/>
    </row>
    <row r="53" spans="1:9" ht="15" customHeight="1" thickTop="1">
      <c r="A53" s="55" t="s">
        <v>176</v>
      </c>
      <c r="B53" s="56"/>
      <c r="C53" s="50"/>
      <c r="D53" s="57"/>
      <c r="E53" s="13"/>
      <c r="F53" s="298" t="s">
        <v>210</v>
      </c>
      <c r="G53" s="300"/>
      <c r="H53" s="133">
        <f>SUM(H44:H52)</f>
        <v>0</v>
      </c>
      <c r="I53" s="124"/>
    </row>
    <row r="54" spans="1:9" ht="14">
      <c r="A54" s="55" t="s">
        <v>178</v>
      </c>
      <c r="B54" s="56"/>
      <c r="C54" s="50"/>
      <c r="D54" s="57"/>
      <c r="E54" s="13"/>
      <c r="F54" s="292" t="s">
        <v>256</v>
      </c>
      <c r="G54" s="22"/>
      <c r="H54" s="5"/>
      <c r="I54" s="44"/>
    </row>
    <row r="55" spans="1:9" ht="14">
      <c r="A55" s="55" t="s">
        <v>204</v>
      </c>
      <c r="B55" s="56"/>
      <c r="C55" s="50"/>
      <c r="D55" s="57"/>
      <c r="E55" s="13"/>
      <c r="F55" s="293"/>
      <c r="G55" s="21"/>
      <c r="H55" s="17"/>
      <c r="I55" s="43"/>
    </row>
    <row r="56" spans="1:9" ht="14">
      <c r="A56" s="55" t="s">
        <v>201</v>
      </c>
      <c r="B56" s="56"/>
      <c r="C56" s="50"/>
      <c r="D56" s="57"/>
      <c r="E56" s="13"/>
      <c r="F56" s="55" t="s">
        <v>257</v>
      </c>
      <c r="G56" s="64"/>
      <c r="H56" s="50"/>
      <c r="I56" s="57"/>
    </row>
    <row r="57" spans="1:9" ht="14">
      <c r="A57" s="55" t="s">
        <v>202</v>
      </c>
      <c r="B57" s="56"/>
      <c r="C57" s="50"/>
      <c r="D57" s="57"/>
      <c r="E57" s="13"/>
      <c r="F57" s="55" t="s">
        <v>258</v>
      </c>
      <c r="G57" s="64"/>
      <c r="H57" s="50"/>
      <c r="I57" s="57"/>
    </row>
    <row r="58" spans="1:9" ht="14">
      <c r="A58" s="55" t="s">
        <v>203</v>
      </c>
      <c r="B58" s="56"/>
      <c r="C58" s="50"/>
      <c r="D58" s="57"/>
      <c r="E58" s="13"/>
      <c r="F58" s="55" t="s">
        <v>259</v>
      </c>
      <c r="G58" s="64"/>
      <c r="H58" s="50"/>
      <c r="I58" s="57"/>
    </row>
    <row r="59" spans="1:9" ht="13" customHeight="1" thickBot="1">
      <c r="A59" s="55" t="s">
        <v>205</v>
      </c>
      <c r="B59" s="56"/>
      <c r="C59" s="50"/>
      <c r="D59" s="57"/>
      <c r="E59" s="13"/>
      <c r="F59" s="60" t="s">
        <v>32</v>
      </c>
      <c r="G59" s="66"/>
      <c r="H59" s="51"/>
      <c r="I59" s="59"/>
    </row>
    <row r="60" spans="1:9" ht="15" customHeight="1" thickTop="1">
      <c r="A60" s="55" t="s">
        <v>208</v>
      </c>
      <c r="B60" s="56"/>
      <c r="C60" s="50"/>
      <c r="D60" s="57"/>
      <c r="E60" s="13"/>
      <c r="F60" s="298" t="s">
        <v>210</v>
      </c>
      <c r="G60" s="300"/>
      <c r="H60" s="133">
        <f>SUM(H56:H59)</f>
        <v>0</v>
      </c>
      <c r="I60" s="124"/>
    </row>
    <row r="61" spans="1:9" ht="13" customHeight="1" thickBot="1">
      <c r="A61" s="60" t="s">
        <v>32</v>
      </c>
      <c r="B61" s="58"/>
      <c r="C61" s="51"/>
      <c r="D61" s="59"/>
      <c r="E61" s="13"/>
      <c r="F61" s="294" t="s">
        <v>158</v>
      </c>
      <c r="G61" s="295"/>
      <c r="H61" s="295"/>
      <c r="I61" s="44"/>
    </row>
    <row r="62" spans="1:9" ht="15" customHeight="1" thickTop="1">
      <c r="A62" s="298" t="s">
        <v>210</v>
      </c>
      <c r="B62" s="299"/>
      <c r="C62" s="133">
        <f>SUM(C53:C61)</f>
        <v>0</v>
      </c>
      <c r="D62" s="124"/>
      <c r="E62" s="13"/>
      <c r="F62" s="296"/>
      <c r="G62" s="297"/>
      <c r="H62" s="297"/>
      <c r="I62" s="44"/>
    </row>
    <row r="63" spans="1:9" ht="14">
      <c r="A63" s="292" t="s">
        <v>142</v>
      </c>
      <c r="B63" s="18"/>
      <c r="C63" s="19"/>
      <c r="D63" s="44"/>
      <c r="E63" s="13"/>
      <c r="F63" s="55" t="s">
        <v>213</v>
      </c>
      <c r="G63" s="64"/>
      <c r="H63" s="50"/>
      <c r="I63" s="57"/>
    </row>
    <row r="64" spans="1:9" ht="12" customHeight="1">
      <c r="A64" s="293"/>
      <c r="B64" s="8"/>
      <c r="C64" s="17"/>
      <c r="D64" s="43"/>
      <c r="E64" s="13"/>
      <c r="F64" s="55" t="s">
        <v>214</v>
      </c>
      <c r="G64" s="64"/>
      <c r="H64" s="50"/>
      <c r="I64" s="57"/>
    </row>
    <row r="65" spans="1:9" ht="14">
      <c r="A65" s="55" t="s">
        <v>141</v>
      </c>
      <c r="B65" s="56"/>
      <c r="C65" s="50"/>
      <c r="D65" s="57"/>
      <c r="E65" s="13"/>
      <c r="F65" s="55" t="s">
        <v>209</v>
      </c>
      <c r="G65" s="64"/>
      <c r="H65" s="50"/>
      <c r="I65" s="57"/>
    </row>
    <row r="66" spans="1:9" ht="13" customHeight="1" thickBot="1">
      <c r="A66" s="55" t="s">
        <v>176</v>
      </c>
      <c r="B66" s="56"/>
      <c r="C66" s="50"/>
      <c r="D66" s="57"/>
      <c r="E66" s="13"/>
      <c r="F66" s="128" t="s">
        <v>32</v>
      </c>
      <c r="G66" s="129"/>
      <c r="H66" s="130"/>
      <c r="I66" s="131"/>
    </row>
    <row r="67" spans="1:9" ht="15" customHeight="1" thickTop="1">
      <c r="A67" s="55" t="s">
        <v>177</v>
      </c>
      <c r="B67" s="56"/>
      <c r="C67" s="50"/>
      <c r="D67" s="57"/>
      <c r="E67" s="13"/>
      <c r="F67" s="298" t="s">
        <v>210</v>
      </c>
      <c r="G67" s="300"/>
      <c r="H67" s="133">
        <f>SUM(H63:H66)</f>
        <v>0</v>
      </c>
      <c r="I67" s="124"/>
    </row>
    <row r="68" spans="1:9" ht="13" customHeight="1" thickBot="1">
      <c r="A68" s="60" t="s">
        <v>32</v>
      </c>
      <c r="B68" s="58"/>
      <c r="C68" s="51"/>
      <c r="D68" s="59"/>
      <c r="E68" s="13"/>
      <c r="F68" s="292" t="s">
        <v>24</v>
      </c>
      <c r="G68" s="23"/>
      <c r="H68" s="24"/>
      <c r="I68" s="43"/>
    </row>
    <row r="69" spans="1:9" ht="15" customHeight="1" thickTop="1">
      <c r="A69" s="298" t="s">
        <v>210</v>
      </c>
      <c r="B69" s="299"/>
      <c r="C69" s="133">
        <f>SUM(C65:C68)</f>
        <v>0</v>
      </c>
      <c r="D69" s="127"/>
      <c r="E69" s="13"/>
      <c r="F69" s="293"/>
      <c r="G69" s="25"/>
      <c r="H69" s="26"/>
      <c r="I69" s="43"/>
    </row>
    <row r="70" spans="1:9" ht="15" customHeight="1">
      <c r="A70" s="292" t="s">
        <v>129</v>
      </c>
      <c r="B70" s="18"/>
      <c r="C70" s="19"/>
      <c r="D70" s="44"/>
      <c r="E70" s="13"/>
      <c r="F70" s="55" t="s">
        <v>260</v>
      </c>
      <c r="G70" s="64"/>
      <c r="H70" s="50"/>
      <c r="I70" s="57"/>
    </row>
    <row r="71" spans="1:9" ht="12" customHeight="1">
      <c r="A71" s="293"/>
      <c r="B71" s="8"/>
      <c r="C71" s="17"/>
      <c r="D71" s="43"/>
      <c r="E71" s="13"/>
      <c r="F71" s="55" t="s">
        <v>261</v>
      </c>
      <c r="G71" s="64"/>
      <c r="H71" s="50"/>
      <c r="I71" s="57"/>
    </row>
    <row r="72" spans="1:9" ht="13" customHeight="1" thickBot="1">
      <c r="A72" s="55" t="s">
        <v>176</v>
      </c>
      <c r="B72" s="56"/>
      <c r="C72" s="50"/>
      <c r="D72" s="57"/>
      <c r="E72" s="13"/>
      <c r="F72" s="60" t="s">
        <v>130</v>
      </c>
      <c r="G72" s="65"/>
      <c r="H72" s="256"/>
      <c r="I72" s="59"/>
    </row>
    <row r="73" spans="1:9" ht="15" customHeight="1" thickTop="1">
      <c r="A73" s="55" t="s">
        <v>170</v>
      </c>
      <c r="B73" s="56"/>
      <c r="C73" s="50"/>
      <c r="D73" s="57"/>
      <c r="E73" s="13"/>
      <c r="F73" s="298" t="s">
        <v>210</v>
      </c>
      <c r="G73" s="300"/>
      <c r="H73" s="133">
        <f>SUM(H70:H72)</f>
        <v>0</v>
      </c>
      <c r="I73" s="124"/>
    </row>
    <row r="74" spans="1:9" ht="14">
      <c r="A74" s="55" t="s">
        <v>178</v>
      </c>
      <c r="B74" s="56"/>
      <c r="C74" s="50"/>
      <c r="D74" s="57"/>
      <c r="E74" s="13"/>
      <c r="F74" s="292" t="s">
        <v>199</v>
      </c>
      <c r="G74" s="27"/>
      <c r="H74" s="28"/>
      <c r="I74" s="43"/>
    </row>
    <row r="75" spans="1:9" ht="14">
      <c r="A75" s="55" t="s">
        <v>253</v>
      </c>
      <c r="B75" s="56"/>
      <c r="C75" s="50"/>
      <c r="D75" s="57"/>
      <c r="E75" s="13"/>
      <c r="F75" s="293"/>
      <c r="G75" s="25"/>
      <c r="H75" s="26"/>
      <c r="I75" s="43"/>
    </row>
    <row r="76" spans="1:9" ht="14">
      <c r="A76" s="55" t="s">
        <v>288</v>
      </c>
      <c r="B76" s="56"/>
      <c r="C76" s="50"/>
      <c r="D76" s="57"/>
      <c r="E76" s="13"/>
      <c r="F76" s="55" t="s">
        <v>206</v>
      </c>
      <c r="G76" s="64"/>
      <c r="H76" s="50"/>
      <c r="I76" s="57"/>
    </row>
    <row r="77" spans="1:9" ht="14">
      <c r="A77" s="55" t="s">
        <v>202</v>
      </c>
      <c r="B77" s="56"/>
      <c r="C77" s="50"/>
      <c r="D77" s="57"/>
      <c r="E77" s="13"/>
      <c r="F77" s="55" t="s">
        <v>207</v>
      </c>
      <c r="G77" s="64"/>
      <c r="H77" s="50"/>
      <c r="I77" s="57"/>
    </row>
    <row r="78" spans="1:9" ht="13" customHeight="1" thickBot="1">
      <c r="A78" s="60" t="s">
        <v>32</v>
      </c>
      <c r="B78" s="58"/>
      <c r="C78" s="51"/>
      <c r="D78" s="59"/>
      <c r="E78" s="13"/>
      <c r="F78" s="55" t="s">
        <v>131</v>
      </c>
      <c r="G78" s="64"/>
      <c r="H78" s="50"/>
      <c r="I78" s="57"/>
    </row>
    <row r="79" spans="1:9" ht="15" customHeight="1" thickTop="1" thickBot="1">
      <c r="A79" s="298" t="s">
        <v>210</v>
      </c>
      <c r="B79" s="299"/>
      <c r="C79" s="133">
        <f>SUM(C72:C78)</f>
        <v>0</v>
      </c>
      <c r="D79" s="127"/>
      <c r="E79" s="13"/>
      <c r="F79" s="60" t="s">
        <v>32</v>
      </c>
      <c r="G79" s="65"/>
      <c r="H79" s="256"/>
      <c r="I79" s="59"/>
    </row>
    <row r="80" spans="1:9" ht="15" customHeight="1" thickTop="1">
      <c r="A80" s="292" t="s">
        <v>25</v>
      </c>
      <c r="B80" s="27"/>
      <c r="C80" s="28"/>
      <c r="D80" s="43"/>
      <c r="E80" s="13"/>
      <c r="F80" s="298" t="s">
        <v>210</v>
      </c>
      <c r="G80" s="300"/>
      <c r="H80" s="133">
        <f>SUM(H76:H79)</f>
        <v>0</v>
      </c>
      <c r="I80" s="124"/>
    </row>
    <row r="81" spans="1:9">
      <c r="A81" s="293"/>
      <c r="B81" s="25"/>
      <c r="C81" s="26"/>
      <c r="D81" s="43"/>
      <c r="I81" s="45"/>
    </row>
    <row r="82" spans="1:9" ht="14">
      <c r="A82" s="55" t="s">
        <v>26</v>
      </c>
      <c r="B82" s="64"/>
      <c r="C82" s="50"/>
      <c r="D82" s="57"/>
      <c r="I82" s="45"/>
    </row>
    <row r="83" spans="1:9" ht="14">
      <c r="A83" s="55" t="s">
        <v>168</v>
      </c>
      <c r="B83" s="64"/>
      <c r="C83" s="50"/>
      <c r="D83" s="57"/>
      <c r="I83" s="45"/>
    </row>
    <row r="84" spans="1:9" ht="14">
      <c r="A84" s="55" t="s">
        <v>110</v>
      </c>
      <c r="B84" s="64"/>
      <c r="C84" s="50"/>
      <c r="D84" s="57"/>
      <c r="I84" s="45"/>
    </row>
    <row r="85" spans="1:9" ht="13" customHeight="1" thickBot="1">
      <c r="A85" s="60" t="s">
        <v>32</v>
      </c>
      <c r="B85" s="65"/>
      <c r="C85" s="256"/>
      <c r="D85" s="59"/>
      <c r="I85" s="45"/>
    </row>
    <row r="86" spans="1:9" ht="17" thickTop="1">
      <c r="A86" s="298" t="s">
        <v>210</v>
      </c>
      <c r="B86" s="300"/>
      <c r="C86" s="133">
        <f>SUM(C82:C85)</f>
        <v>0</v>
      </c>
      <c r="D86" s="124"/>
      <c r="I86" s="45"/>
    </row>
    <row r="87" spans="1:9">
      <c r="B87" s="29"/>
      <c r="D87" s="45"/>
      <c r="I87" s="45"/>
    </row>
    <row r="88" spans="1:9">
      <c r="B88" s="29"/>
      <c r="D88" s="45"/>
      <c r="I88" s="45"/>
    </row>
    <row r="89" spans="1:9">
      <c r="B89" s="29"/>
      <c r="D89" s="45"/>
      <c r="I89" s="45"/>
    </row>
    <row r="90" spans="1:9">
      <c r="B90" s="29"/>
      <c r="D90" s="45"/>
      <c r="I90" s="45"/>
    </row>
    <row r="91" spans="1:9">
      <c r="B91" s="29"/>
      <c r="D91" s="45"/>
      <c r="I91" s="45"/>
    </row>
    <row r="92" spans="1:9">
      <c r="B92" s="29"/>
      <c r="D92" s="45"/>
      <c r="I92" s="45"/>
    </row>
    <row r="93" spans="1:9">
      <c r="B93" s="29"/>
      <c r="D93" s="45"/>
      <c r="I93" s="45"/>
    </row>
    <row r="94" spans="1:9">
      <c r="B94" s="29"/>
      <c r="D94" s="45"/>
      <c r="I94" s="45"/>
    </row>
    <row r="95" spans="1:9">
      <c r="B95" s="29"/>
      <c r="D95" s="45"/>
      <c r="I95" s="45"/>
    </row>
    <row r="96" spans="1:9">
      <c r="B96" s="29"/>
      <c r="D96" s="45"/>
      <c r="I96" s="45"/>
    </row>
    <row r="97" spans="2:9">
      <c r="B97" s="29"/>
      <c r="D97" s="45"/>
      <c r="I97" s="45"/>
    </row>
    <row r="98" spans="2:9">
      <c r="B98" s="29"/>
      <c r="D98" s="45"/>
      <c r="I98" s="45"/>
    </row>
    <row r="99" spans="2:9">
      <c r="B99" s="29"/>
      <c r="D99" s="45"/>
      <c r="I99" s="45"/>
    </row>
    <row r="100" spans="2:9">
      <c r="B100" s="29"/>
      <c r="I100" s="45"/>
    </row>
    <row r="101" spans="2:9">
      <c r="B101" s="29"/>
      <c r="I101" s="45"/>
    </row>
    <row r="102" spans="2:9">
      <c r="B102" s="29"/>
      <c r="I102" s="45"/>
    </row>
    <row r="103" spans="2:9">
      <c r="B103" s="29"/>
      <c r="I103" s="45"/>
    </row>
    <row r="104" spans="2:9">
      <c r="B104" s="29"/>
      <c r="I104" s="45"/>
    </row>
    <row r="105" spans="2:9">
      <c r="B105" s="29"/>
    </row>
    <row r="106" spans="2:9">
      <c r="B106" s="29"/>
    </row>
    <row r="107" spans="2:9">
      <c r="B107" s="29"/>
    </row>
  </sheetData>
  <sheetProtection selectLockedCells="1"/>
  <mergeCells count="38">
    <mergeCell ref="F17:F20"/>
    <mergeCell ref="G17:G20"/>
    <mergeCell ref="F68:F69"/>
    <mergeCell ref="A70:A71"/>
    <mergeCell ref="F53:G53"/>
    <mergeCell ref="A62:B62"/>
    <mergeCell ref="F60:G60"/>
    <mergeCell ref="A22:A23"/>
    <mergeCell ref="F30:F31"/>
    <mergeCell ref="A41:B41"/>
    <mergeCell ref="A50:B50"/>
    <mergeCell ref="F41:G41"/>
    <mergeCell ref="A63:A64"/>
    <mergeCell ref="G30:G31"/>
    <mergeCell ref="A80:A81"/>
    <mergeCell ref="A86:B86"/>
    <mergeCell ref="F67:G67"/>
    <mergeCell ref="F73:G73"/>
    <mergeCell ref="A69:B69"/>
    <mergeCell ref="A79:B79"/>
    <mergeCell ref="F80:G80"/>
    <mergeCell ref="F74:F75"/>
    <mergeCell ref="H30:H31"/>
    <mergeCell ref="F54:F55"/>
    <mergeCell ref="A51:A52"/>
    <mergeCell ref="A42:A43"/>
    <mergeCell ref="F61:H62"/>
    <mergeCell ref="A32:B32"/>
    <mergeCell ref="A33:A34"/>
    <mergeCell ref="F42:F43"/>
    <mergeCell ref="F5:G6"/>
    <mergeCell ref="A5:A6"/>
    <mergeCell ref="C5:C6"/>
    <mergeCell ref="A1:G1"/>
    <mergeCell ref="D2:E2"/>
    <mergeCell ref="D3:E3"/>
    <mergeCell ref="B2:C2"/>
    <mergeCell ref="B3:C3"/>
  </mergeCells>
  <phoneticPr fontId="2" type="noConversion"/>
  <printOptions horizontalCentered="1"/>
  <pageMargins left="0.75" right="0.75" top="0.75" bottom="0.75" header="0.5" footer="0.5"/>
  <pageSetup scale="61" fitToHeight="0" orientation="portrait"/>
  <headerFooter alignWithMargins="0"/>
  <ignoredErrors>
    <ignoredError sqref="C32 C41 C50 C62 H67 H41 H53 H60" emptyCellReferenc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AO108"/>
  <sheetViews>
    <sheetView zoomScale="125" zoomScaleNormal="125" workbookViewId="0">
      <selection activeCell="E54" sqref="E54"/>
    </sheetView>
  </sheetViews>
  <sheetFormatPr baseColWidth="10" defaultColWidth="8.83203125" defaultRowHeight="11"/>
  <cols>
    <col min="1" max="2" width="8.83203125" style="33"/>
    <col min="3" max="3" width="38.33203125" style="33" customWidth="1"/>
    <col min="4" max="4" width="30" style="33" bestFit="1" customWidth="1"/>
    <col min="5" max="5" width="23.5" style="33" customWidth="1"/>
    <col min="6" max="16384" width="8.83203125" style="33"/>
  </cols>
  <sheetData>
    <row r="1" spans="1:41" s="32" customFormat="1" ht="36" thickBot="1">
      <c r="A1" s="308" t="s">
        <v>159</v>
      </c>
      <c r="B1" s="309"/>
      <c r="C1" s="309"/>
      <c r="D1" s="309"/>
      <c r="E1" s="310"/>
      <c r="F1" s="152"/>
      <c r="G1" s="152"/>
      <c r="H1" s="152"/>
      <c r="I1" s="152"/>
      <c r="J1" s="152"/>
      <c r="K1" s="152"/>
      <c r="L1" s="152"/>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1"/>
      <c r="AO1" s="31"/>
    </row>
    <row r="2" spans="1:41" s="32" customFormat="1" ht="24.75" customHeight="1">
      <c r="A2" s="109"/>
      <c r="B2" s="218"/>
      <c r="C2" s="219" t="s">
        <v>160</v>
      </c>
      <c r="D2" s="220">
        <f>E51</f>
        <v>0</v>
      </c>
      <c r="E2" s="110"/>
      <c r="F2" s="152"/>
      <c r="G2" s="152"/>
      <c r="H2" s="152"/>
      <c r="I2" s="152"/>
      <c r="J2" s="152"/>
      <c r="K2" s="152"/>
      <c r="L2" s="152"/>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1"/>
      <c r="AO2" s="31"/>
    </row>
    <row r="3" spans="1:41" s="32" customFormat="1" ht="25" thickBot="1">
      <c r="A3" s="109"/>
      <c r="B3" s="221"/>
      <c r="C3" s="222" t="s">
        <v>161</v>
      </c>
      <c r="D3" s="223">
        <f>E91</f>
        <v>0</v>
      </c>
      <c r="E3" s="110"/>
      <c r="F3" s="152"/>
      <c r="G3" s="152"/>
      <c r="H3" s="152"/>
      <c r="I3" s="152"/>
      <c r="J3" s="152"/>
      <c r="K3" s="152"/>
      <c r="L3" s="152"/>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1"/>
      <c r="AO3" s="31"/>
    </row>
    <row r="4" spans="1:41" ht="24" thickBot="1">
      <c r="A4" s="111"/>
      <c r="B4" s="112"/>
      <c r="C4" s="224" t="s">
        <v>162</v>
      </c>
      <c r="D4" s="225">
        <f>D2-D3</f>
        <v>0</v>
      </c>
      <c r="E4" s="113"/>
    </row>
    <row r="5" spans="1:41" ht="12" customHeight="1">
      <c r="A5" s="105"/>
      <c r="B5" s="106"/>
      <c r="C5" s="106"/>
      <c r="D5" s="93"/>
      <c r="E5" s="93"/>
    </row>
    <row r="6" spans="1:41" ht="23">
      <c r="A6" s="311" t="s">
        <v>58</v>
      </c>
      <c r="B6" s="311"/>
      <c r="C6" s="311"/>
      <c r="D6" s="311"/>
      <c r="E6" s="312"/>
      <c r="F6" s="36"/>
      <c r="G6" s="36"/>
      <c r="H6" s="36"/>
      <c r="I6" s="36"/>
      <c r="J6" s="36"/>
      <c r="K6" s="36"/>
      <c r="L6" s="36"/>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5"/>
      <c r="AO6" s="35"/>
    </row>
    <row r="7" spans="1:41" ht="18">
      <c r="A7" s="107"/>
      <c r="B7" s="316" t="s">
        <v>279</v>
      </c>
      <c r="C7" s="316"/>
      <c r="D7" s="317"/>
      <c r="E7" s="34"/>
      <c r="F7" s="36"/>
      <c r="G7" s="36"/>
      <c r="H7" s="36"/>
      <c r="I7" s="36"/>
      <c r="J7" s="36"/>
      <c r="K7" s="36"/>
      <c r="L7" s="36"/>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5"/>
      <c r="AO7" s="35"/>
    </row>
    <row r="8" spans="1:41" ht="18">
      <c r="A8" s="96"/>
      <c r="B8" s="96"/>
      <c r="C8" s="154" t="s">
        <v>262</v>
      </c>
      <c r="D8" s="155"/>
      <c r="E8" s="97">
        <v>0</v>
      </c>
      <c r="F8" s="36"/>
      <c r="G8" s="36"/>
      <c r="H8" s="36"/>
      <c r="I8" s="36"/>
      <c r="J8" s="36"/>
      <c r="K8" s="36"/>
      <c r="L8" s="36"/>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5"/>
      <c r="AO8" s="35"/>
    </row>
    <row r="9" spans="1:41" ht="18">
      <c r="A9" s="96"/>
      <c r="B9" s="96"/>
      <c r="C9" s="154" t="s">
        <v>153</v>
      </c>
      <c r="D9" s="155"/>
      <c r="E9" s="97">
        <v>0</v>
      </c>
      <c r="F9" s="36"/>
      <c r="G9" s="36"/>
      <c r="H9" s="36"/>
      <c r="I9" s="36"/>
      <c r="J9" s="36"/>
      <c r="K9" s="36"/>
      <c r="L9" s="36"/>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5"/>
      <c r="AO9" s="35"/>
    </row>
    <row r="10" spans="1:41" ht="18">
      <c r="A10" s="96"/>
      <c r="B10" s="96"/>
      <c r="C10" s="154" t="s">
        <v>21</v>
      </c>
      <c r="D10" s="155"/>
      <c r="E10" s="97">
        <v>0</v>
      </c>
      <c r="F10" s="36"/>
      <c r="G10" s="36"/>
      <c r="H10" s="36"/>
      <c r="I10" s="36"/>
      <c r="J10" s="36"/>
      <c r="K10" s="36"/>
      <c r="L10" s="36"/>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5"/>
      <c r="AO10" s="35"/>
    </row>
    <row r="11" spans="1:41" ht="18">
      <c r="A11" s="96"/>
      <c r="B11" s="96"/>
      <c r="C11" s="154" t="s">
        <v>151</v>
      </c>
      <c r="D11" s="155"/>
      <c r="E11" s="97">
        <v>0</v>
      </c>
      <c r="F11" s="36"/>
      <c r="G11" s="36"/>
      <c r="H11" s="36"/>
      <c r="I11" s="36"/>
      <c r="J11" s="36"/>
      <c r="K11" s="36"/>
      <c r="L11" s="36"/>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5"/>
      <c r="AO11" s="35"/>
    </row>
    <row r="12" spans="1:41" ht="18">
      <c r="A12" s="96"/>
      <c r="B12" s="96"/>
      <c r="C12" s="154" t="s">
        <v>152</v>
      </c>
      <c r="D12" s="155"/>
      <c r="E12" s="97">
        <v>0</v>
      </c>
      <c r="F12" s="36"/>
      <c r="G12" s="36"/>
      <c r="H12" s="36"/>
      <c r="I12" s="36"/>
      <c r="J12" s="36"/>
      <c r="K12" s="36"/>
      <c r="L12" s="36"/>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5"/>
      <c r="AO12" s="35"/>
    </row>
    <row r="13" spans="1:41" ht="18">
      <c r="A13" s="96"/>
      <c r="B13" s="96"/>
      <c r="C13" s="154" t="s">
        <v>224</v>
      </c>
      <c r="D13" s="155"/>
      <c r="E13" s="97">
        <v>0</v>
      </c>
      <c r="F13" s="36"/>
      <c r="G13" s="36"/>
      <c r="H13" s="36"/>
      <c r="I13" s="36"/>
      <c r="J13" s="36"/>
      <c r="K13" s="36"/>
      <c r="L13" s="36"/>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5"/>
      <c r="AO13" s="35"/>
    </row>
    <row r="14" spans="1:41" ht="18">
      <c r="A14" s="96"/>
      <c r="B14" s="96"/>
      <c r="C14" s="162" t="s">
        <v>32</v>
      </c>
      <c r="D14" s="163"/>
      <c r="E14" s="97">
        <v>0</v>
      </c>
      <c r="F14" s="36"/>
      <c r="G14" s="36"/>
      <c r="H14" s="36"/>
      <c r="I14" s="36"/>
      <c r="J14" s="36"/>
      <c r="K14" s="36"/>
      <c r="L14" s="36"/>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c r="AO14" s="35"/>
    </row>
    <row r="15" spans="1:41" ht="18">
      <c r="A15" s="98"/>
      <c r="B15" s="314" t="s">
        <v>40</v>
      </c>
      <c r="C15" s="314"/>
      <c r="D15" s="99"/>
      <c r="E15" s="99">
        <f>SUM(E8:E14)</f>
        <v>0</v>
      </c>
      <c r="F15" s="36"/>
      <c r="G15" s="36"/>
      <c r="H15" s="36"/>
      <c r="I15" s="36"/>
      <c r="J15" s="36"/>
      <c r="K15" s="36"/>
      <c r="L15" s="36"/>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5"/>
      <c r="AO15" s="35"/>
    </row>
    <row r="16" spans="1:41" ht="18">
      <c r="A16" s="100"/>
      <c r="B16" s="100"/>
      <c r="C16" s="100"/>
      <c r="D16" s="101"/>
      <c r="E16" s="101"/>
      <c r="F16" s="36"/>
      <c r="G16" s="36"/>
      <c r="H16" s="36"/>
      <c r="I16" s="36"/>
      <c r="J16" s="36"/>
      <c r="K16" s="36"/>
      <c r="L16" s="36"/>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5"/>
      <c r="AO16" s="35"/>
    </row>
    <row r="17" spans="1:41" ht="18">
      <c r="A17" s="94"/>
      <c r="B17" s="316" t="s">
        <v>41</v>
      </c>
      <c r="C17" s="316"/>
      <c r="D17" s="317"/>
      <c r="E17" s="95"/>
      <c r="F17" s="36"/>
      <c r="G17" s="36"/>
      <c r="H17" s="36"/>
      <c r="I17" s="36"/>
      <c r="J17" s="36"/>
      <c r="K17" s="36"/>
      <c r="L17" s="36"/>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5"/>
      <c r="AO17" s="35"/>
    </row>
    <row r="18" spans="1:41" ht="18">
      <c r="A18" s="96"/>
      <c r="B18" s="96"/>
      <c r="C18" s="154" t="s">
        <v>144</v>
      </c>
      <c r="D18" s="155"/>
      <c r="E18" s="97">
        <v>0</v>
      </c>
      <c r="F18" s="36"/>
      <c r="G18" s="36"/>
      <c r="H18" s="36"/>
      <c r="I18" s="36"/>
      <c r="J18" s="36"/>
      <c r="K18" s="36"/>
      <c r="L18" s="36"/>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5"/>
      <c r="AO18" s="35"/>
    </row>
    <row r="19" spans="1:41" ht="18">
      <c r="A19" s="96"/>
      <c r="B19" s="96"/>
      <c r="C19" s="154" t="s">
        <v>145</v>
      </c>
      <c r="D19" s="155"/>
      <c r="E19" s="97">
        <v>0</v>
      </c>
      <c r="F19" s="36"/>
      <c r="G19" s="36"/>
      <c r="H19" s="36"/>
      <c r="I19" s="36"/>
      <c r="J19" s="36"/>
      <c r="K19" s="36"/>
      <c r="L19" s="36"/>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5"/>
      <c r="AO19" s="35"/>
    </row>
    <row r="20" spans="1:41" ht="18">
      <c r="A20" s="96"/>
      <c r="B20" s="96"/>
      <c r="C20" s="154" t="s">
        <v>296</v>
      </c>
      <c r="D20" s="155"/>
      <c r="E20" s="97">
        <v>0</v>
      </c>
      <c r="F20" s="36"/>
      <c r="G20" s="154"/>
      <c r="H20" s="155"/>
      <c r="I20" s="36"/>
      <c r="J20" s="36"/>
      <c r="K20" s="36"/>
      <c r="L20" s="36"/>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5"/>
      <c r="AO20" s="35"/>
    </row>
    <row r="21" spans="1:41" ht="18">
      <c r="A21" s="96"/>
      <c r="B21" s="96"/>
      <c r="C21" s="154" t="s">
        <v>297</v>
      </c>
      <c r="D21" s="155"/>
      <c r="E21" s="97">
        <v>0</v>
      </c>
      <c r="F21" s="36"/>
      <c r="G21" s="154"/>
      <c r="H21" s="155"/>
      <c r="I21" s="36"/>
      <c r="J21" s="36"/>
      <c r="K21" s="36"/>
      <c r="L21" s="36"/>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5"/>
      <c r="AO21" s="35"/>
    </row>
    <row r="22" spans="1:41" ht="18">
      <c r="A22" s="96"/>
      <c r="B22" s="96"/>
      <c r="C22" s="154" t="s">
        <v>226</v>
      </c>
      <c r="D22" s="155"/>
      <c r="E22" s="97">
        <v>0</v>
      </c>
      <c r="F22" s="36"/>
      <c r="G22" s="154"/>
      <c r="H22" s="155"/>
      <c r="I22" s="36"/>
      <c r="J22" s="36"/>
      <c r="K22" s="36"/>
      <c r="L22" s="36"/>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5"/>
      <c r="AO22" s="35"/>
    </row>
    <row r="23" spans="1:41" ht="18">
      <c r="A23" s="96"/>
      <c r="B23" s="96"/>
      <c r="C23" s="154" t="s">
        <v>187</v>
      </c>
      <c r="D23" s="155"/>
      <c r="E23" s="97">
        <v>0</v>
      </c>
      <c r="F23" s="36"/>
      <c r="G23" s="154"/>
      <c r="H23" s="155"/>
      <c r="I23" s="36"/>
      <c r="J23" s="36"/>
      <c r="K23" s="36"/>
      <c r="L23" s="36"/>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5"/>
      <c r="AO23" s="35"/>
    </row>
    <row r="24" spans="1:41" ht="18">
      <c r="A24" s="96"/>
      <c r="B24" s="96"/>
      <c r="C24" s="154" t="s">
        <v>188</v>
      </c>
      <c r="D24" s="155"/>
      <c r="E24" s="97">
        <v>0</v>
      </c>
      <c r="F24" s="36"/>
      <c r="G24" s="154"/>
      <c r="H24" s="155"/>
      <c r="I24" s="36"/>
      <c r="J24" s="36"/>
      <c r="K24" s="36"/>
      <c r="L24" s="36"/>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5"/>
      <c r="AO24" s="35"/>
    </row>
    <row r="25" spans="1:41" ht="18">
      <c r="A25" s="96"/>
      <c r="B25" s="96"/>
      <c r="C25" s="154" t="s">
        <v>143</v>
      </c>
      <c r="D25" s="155"/>
      <c r="E25" s="97">
        <v>0</v>
      </c>
      <c r="F25" s="36"/>
      <c r="G25" s="36"/>
      <c r="H25" s="36"/>
      <c r="I25" s="36"/>
      <c r="J25" s="36"/>
      <c r="K25" s="36"/>
      <c r="L25" s="36"/>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5"/>
      <c r="AO25" s="35"/>
    </row>
    <row r="26" spans="1:41" ht="18">
      <c r="A26" s="96"/>
      <c r="B26" s="96"/>
      <c r="C26" s="154" t="s">
        <v>298</v>
      </c>
      <c r="D26" s="155"/>
      <c r="E26" s="97">
        <v>0</v>
      </c>
      <c r="F26" s="36"/>
      <c r="G26" s="36"/>
      <c r="H26" s="36"/>
      <c r="I26" s="36"/>
      <c r="J26" s="36"/>
      <c r="K26" s="36"/>
      <c r="L26" s="36"/>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c r="AO26" s="35"/>
    </row>
    <row r="27" spans="1:41" ht="18">
      <c r="A27" s="96"/>
      <c r="B27" s="96"/>
      <c r="C27" s="154" t="s">
        <v>150</v>
      </c>
      <c r="D27" s="155"/>
      <c r="E27" s="97">
        <v>0</v>
      </c>
      <c r="F27" s="36"/>
      <c r="G27" s="36"/>
      <c r="H27" s="36"/>
      <c r="I27" s="36"/>
      <c r="J27" s="36"/>
      <c r="K27" s="36"/>
      <c r="L27" s="36"/>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5"/>
      <c r="AO27" s="35"/>
    </row>
    <row r="28" spans="1:41" ht="18">
      <c r="A28" s="96"/>
      <c r="B28" s="96"/>
      <c r="C28" s="154" t="s">
        <v>0</v>
      </c>
      <c r="D28" s="155"/>
      <c r="E28" s="97">
        <v>0</v>
      </c>
      <c r="F28" s="36"/>
      <c r="G28" s="36"/>
      <c r="H28" s="36"/>
      <c r="I28" s="36"/>
      <c r="J28" s="36"/>
      <c r="K28" s="36"/>
      <c r="L28" s="36"/>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5"/>
      <c r="AO28" s="35"/>
    </row>
    <row r="29" spans="1:41" ht="18">
      <c r="A29" s="96"/>
      <c r="B29" s="96"/>
      <c r="C29" s="154" t="s">
        <v>22</v>
      </c>
      <c r="D29" s="155"/>
      <c r="E29" s="97">
        <v>0</v>
      </c>
      <c r="F29" s="36"/>
      <c r="G29" s="36"/>
      <c r="H29" s="36"/>
      <c r="I29" s="36"/>
      <c r="J29" s="36"/>
      <c r="K29" s="36"/>
      <c r="L29" s="36"/>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5"/>
      <c r="AO29" s="35"/>
    </row>
    <row r="30" spans="1:41" ht="18">
      <c r="A30" s="96"/>
      <c r="B30" s="96"/>
      <c r="C30" s="154" t="s">
        <v>22</v>
      </c>
      <c r="D30" s="155"/>
      <c r="E30" s="97">
        <v>0</v>
      </c>
      <c r="F30" s="36"/>
      <c r="G30" s="36"/>
      <c r="H30" s="36"/>
      <c r="I30" s="36"/>
      <c r="J30" s="36"/>
      <c r="K30" s="36"/>
      <c r="L30" s="36"/>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5"/>
      <c r="AO30" s="35"/>
    </row>
    <row r="31" spans="1:41" ht="18">
      <c r="A31" s="96"/>
      <c r="B31" s="96"/>
      <c r="C31" s="154" t="s">
        <v>225</v>
      </c>
      <c r="D31" s="155"/>
      <c r="E31" s="97">
        <v>0</v>
      </c>
      <c r="F31" s="36"/>
      <c r="G31" s="36"/>
      <c r="H31" s="36"/>
      <c r="I31" s="36"/>
      <c r="J31" s="36"/>
      <c r="K31" s="36"/>
      <c r="L31" s="36"/>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5"/>
      <c r="AO31" s="35"/>
    </row>
    <row r="32" spans="1:41" ht="18">
      <c r="A32" s="96"/>
      <c r="B32" s="96"/>
      <c r="C32" s="154" t="s">
        <v>217</v>
      </c>
      <c r="D32" s="155"/>
      <c r="E32" s="97">
        <v>0</v>
      </c>
      <c r="F32" s="36"/>
      <c r="G32" s="36"/>
      <c r="H32" s="36"/>
      <c r="I32" s="36"/>
      <c r="J32" s="36"/>
      <c r="K32" s="36"/>
      <c r="L32" s="36"/>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5"/>
      <c r="AO32" s="35"/>
    </row>
    <row r="33" spans="1:41" ht="18">
      <c r="A33" s="96"/>
      <c r="B33" s="96"/>
      <c r="C33" s="154" t="s">
        <v>23</v>
      </c>
      <c r="D33" s="155"/>
      <c r="E33" s="97">
        <v>0</v>
      </c>
      <c r="F33" s="36"/>
      <c r="G33" s="36"/>
      <c r="H33" s="36"/>
      <c r="I33" s="36"/>
      <c r="J33" s="36"/>
      <c r="K33" s="36"/>
      <c r="L33" s="36"/>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5"/>
      <c r="AO33" s="35"/>
    </row>
    <row r="34" spans="1:41" ht="18">
      <c r="A34" s="96"/>
      <c r="B34" s="96"/>
      <c r="C34" s="162" t="s">
        <v>7</v>
      </c>
      <c r="D34" s="163"/>
      <c r="E34" s="97">
        <v>0</v>
      </c>
      <c r="F34" s="36"/>
      <c r="G34" s="36"/>
      <c r="H34" s="36"/>
      <c r="I34" s="36"/>
      <c r="J34" s="36"/>
      <c r="K34" s="36"/>
      <c r="L34" s="36"/>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5"/>
      <c r="AO34" s="35"/>
    </row>
    <row r="35" spans="1:41" ht="18">
      <c r="A35" s="98"/>
      <c r="B35" s="314" t="s">
        <v>42</v>
      </c>
      <c r="C35" s="314"/>
      <c r="D35" s="99"/>
      <c r="E35" s="99">
        <f>SUM(E18:E34)</f>
        <v>0</v>
      </c>
      <c r="F35" s="36"/>
      <c r="G35" s="36"/>
      <c r="H35" s="36"/>
      <c r="I35" s="36"/>
      <c r="J35" s="36"/>
      <c r="K35" s="36"/>
      <c r="L35" s="36"/>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5"/>
      <c r="AO35" s="35"/>
    </row>
    <row r="36" spans="1:41" ht="18">
      <c r="A36" s="100"/>
      <c r="B36" s="100"/>
      <c r="C36" s="100"/>
      <c r="D36" s="101"/>
      <c r="E36" s="101"/>
      <c r="F36" s="36"/>
      <c r="G36" s="36"/>
      <c r="H36" s="36"/>
      <c r="I36" s="36"/>
      <c r="J36" s="36"/>
      <c r="K36" s="36"/>
      <c r="L36" s="36"/>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5"/>
      <c r="AO36" s="35"/>
    </row>
    <row r="37" spans="1:41" ht="18">
      <c r="A37" s="94"/>
      <c r="B37" s="316" t="s">
        <v>43</v>
      </c>
      <c r="C37" s="316"/>
      <c r="D37" s="317"/>
      <c r="E37" s="95"/>
      <c r="F37" s="36"/>
      <c r="G37" s="36"/>
      <c r="H37" s="36"/>
      <c r="I37" s="36"/>
      <c r="J37" s="36"/>
      <c r="K37" s="36"/>
      <c r="L37" s="36"/>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5"/>
      <c r="AO37" s="35"/>
    </row>
    <row r="38" spans="1:41" ht="18">
      <c r="A38" s="96"/>
      <c r="B38" s="96"/>
      <c r="C38" s="154" t="s">
        <v>100</v>
      </c>
      <c r="D38" s="155"/>
      <c r="E38" s="97">
        <v>0</v>
      </c>
      <c r="F38" s="36"/>
      <c r="G38" s="36"/>
      <c r="H38" s="36"/>
      <c r="I38" s="36"/>
      <c r="J38" s="36"/>
      <c r="K38" s="36"/>
      <c r="L38" s="36"/>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5"/>
      <c r="AO38" s="35"/>
    </row>
    <row r="39" spans="1:41" ht="18">
      <c r="A39" s="96"/>
      <c r="B39" s="96"/>
      <c r="C39" s="154" t="s">
        <v>227</v>
      </c>
      <c r="D39" s="155"/>
      <c r="E39" s="97">
        <v>0</v>
      </c>
      <c r="F39" s="36"/>
      <c r="G39" s="36"/>
      <c r="H39" s="36"/>
      <c r="I39" s="36"/>
      <c r="J39" s="36"/>
      <c r="K39" s="36"/>
      <c r="L39" s="36"/>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5"/>
      <c r="AO39" s="35"/>
    </row>
    <row r="40" spans="1:41" ht="18">
      <c r="A40" s="96"/>
      <c r="B40" s="96"/>
      <c r="C40" s="154" t="s">
        <v>236</v>
      </c>
      <c r="D40" s="155"/>
      <c r="E40" s="97">
        <v>0</v>
      </c>
      <c r="F40" s="36"/>
      <c r="G40" s="36"/>
      <c r="H40" s="36"/>
      <c r="I40" s="36"/>
      <c r="J40" s="36"/>
      <c r="K40" s="36"/>
      <c r="L40" s="36"/>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5"/>
      <c r="AO40" s="35"/>
    </row>
    <row r="41" spans="1:41" ht="18">
      <c r="A41" s="96"/>
      <c r="B41" s="96"/>
      <c r="C41" s="154" t="s">
        <v>237</v>
      </c>
      <c r="D41" s="155"/>
      <c r="E41" s="97">
        <v>0</v>
      </c>
      <c r="F41" s="36"/>
      <c r="G41" s="36"/>
      <c r="H41" s="36"/>
      <c r="I41" s="36"/>
      <c r="J41" s="36"/>
      <c r="K41" s="36"/>
      <c r="L41" s="36"/>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5"/>
      <c r="AO41" s="35"/>
    </row>
    <row r="42" spans="1:41" ht="18">
      <c r="A42" s="96"/>
      <c r="B42" s="96"/>
      <c r="C42" s="154" t="s">
        <v>228</v>
      </c>
      <c r="D42" s="155"/>
      <c r="E42" s="97">
        <v>0</v>
      </c>
      <c r="F42" s="36"/>
      <c r="G42" s="36"/>
      <c r="H42" s="36"/>
      <c r="I42" s="36"/>
      <c r="J42" s="36"/>
      <c r="K42" s="36"/>
      <c r="L42" s="36"/>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5"/>
      <c r="AO42" s="35"/>
    </row>
    <row r="43" spans="1:41" ht="18">
      <c r="A43" s="96"/>
      <c r="B43" s="96"/>
      <c r="C43" s="154" t="s">
        <v>3</v>
      </c>
      <c r="D43" s="155"/>
      <c r="E43" s="97">
        <v>0</v>
      </c>
      <c r="F43" s="36"/>
      <c r="G43" s="36"/>
      <c r="H43" s="36"/>
      <c r="I43" s="36"/>
      <c r="J43" s="36"/>
      <c r="K43" s="36"/>
      <c r="L43" s="36"/>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5"/>
      <c r="AO43" s="35"/>
    </row>
    <row r="44" spans="1:41" ht="18">
      <c r="A44" s="96"/>
      <c r="B44" s="96"/>
      <c r="C44" s="154" t="s">
        <v>1</v>
      </c>
      <c r="D44" s="155"/>
      <c r="E44" s="97">
        <v>0</v>
      </c>
      <c r="F44" s="36"/>
      <c r="G44" s="36"/>
      <c r="H44" s="36"/>
      <c r="I44" s="36"/>
      <c r="J44" s="36"/>
      <c r="K44" s="36"/>
      <c r="L44" s="36"/>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5"/>
      <c r="AO44" s="35"/>
    </row>
    <row r="45" spans="1:41" ht="18">
      <c r="A45" s="96"/>
      <c r="B45" s="96"/>
      <c r="C45" s="154" t="s">
        <v>2</v>
      </c>
      <c r="D45" s="155"/>
      <c r="E45" s="97">
        <v>0</v>
      </c>
      <c r="F45" s="36"/>
      <c r="G45" s="36"/>
      <c r="H45" s="36"/>
      <c r="I45" s="36"/>
      <c r="J45" s="36"/>
      <c r="K45" s="36"/>
      <c r="L45" s="36"/>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5"/>
      <c r="AO45" s="35"/>
    </row>
    <row r="46" spans="1:41" ht="18">
      <c r="A46" s="96"/>
      <c r="B46" s="96"/>
      <c r="C46" s="154" t="s">
        <v>4</v>
      </c>
      <c r="D46" s="155"/>
      <c r="E46" s="97">
        <v>0</v>
      </c>
      <c r="F46" s="36"/>
      <c r="G46" s="36"/>
      <c r="H46" s="36"/>
      <c r="I46" s="36"/>
      <c r="J46" s="36"/>
      <c r="K46" s="36"/>
      <c r="L46" s="36"/>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5"/>
      <c r="AO46" s="35"/>
    </row>
    <row r="47" spans="1:41" ht="18">
      <c r="A47" s="102"/>
      <c r="B47" s="102"/>
      <c r="C47" s="154" t="s">
        <v>5</v>
      </c>
      <c r="D47" s="155"/>
      <c r="E47" s="103">
        <v>0</v>
      </c>
      <c r="F47" s="36"/>
      <c r="G47" s="36"/>
      <c r="H47" s="36"/>
      <c r="I47" s="36"/>
      <c r="J47" s="36"/>
      <c r="K47" s="36"/>
      <c r="L47" s="36"/>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5"/>
      <c r="AO47" s="35"/>
    </row>
    <row r="48" spans="1:41" ht="18">
      <c r="A48" s="102"/>
      <c r="B48" s="102"/>
      <c r="C48" s="162" t="s">
        <v>6</v>
      </c>
      <c r="D48" s="163"/>
      <c r="E48" s="103">
        <v>0</v>
      </c>
      <c r="F48" s="36"/>
      <c r="G48" s="36"/>
      <c r="H48" s="36"/>
      <c r="I48" s="36"/>
      <c r="J48" s="36"/>
      <c r="K48" s="36"/>
      <c r="L48" s="36"/>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c r="AO48" s="35"/>
    </row>
    <row r="49" spans="1:41" ht="18">
      <c r="A49" s="98"/>
      <c r="B49" s="315" t="s">
        <v>169</v>
      </c>
      <c r="C49" s="315"/>
      <c r="D49" s="108"/>
      <c r="E49" s="99">
        <f>SUM(E37:E48)</f>
        <v>0</v>
      </c>
      <c r="F49" s="36"/>
      <c r="G49" s="36"/>
      <c r="H49" s="36"/>
      <c r="I49" s="36"/>
      <c r="J49" s="36"/>
      <c r="K49" s="36"/>
      <c r="L49" s="36"/>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c r="AO49" s="35"/>
    </row>
    <row r="50" spans="1:41" ht="16">
      <c r="A50" s="41"/>
      <c r="B50" s="41"/>
      <c r="C50" s="41"/>
      <c r="D50" s="47"/>
      <c r="E50" s="34"/>
      <c r="F50" s="36"/>
      <c r="G50" s="36"/>
      <c r="H50" s="36"/>
      <c r="I50" s="36"/>
      <c r="J50" s="36"/>
      <c r="K50" s="36"/>
      <c r="L50" s="36"/>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c r="AO50" s="35"/>
    </row>
    <row r="51" spans="1:41" s="38" customFormat="1" ht="29" customHeight="1">
      <c r="A51" s="313"/>
      <c r="B51" s="313"/>
      <c r="C51" s="313"/>
      <c r="D51" s="245" t="s">
        <v>167</v>
      </c>
      <c r="E51" s="246">
        <f>E15+E35+E49</f>
        <v>0</v>
      </c>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7"/>
      <c r="AO51" s="37"/>
    </row>
    <row r="52" spans="1:41" ht="16">
      <c r="A52" s="41"/>
      <c r="B52" s="41"/>
      <c r="C52" s="41"/>
      <c r="D52" s="47"/>
      <c r="E52" s="34"/>
      <c r="F52" s="36"/>
      <c r="G52" s="36"/>
      <c r="H52" s="36"/>
      <c r="I52" s="36"/>
      <c r="J52" s="36"/>
      <c r="K52" s="36"/>
      <c r="L52" s="36"/>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5"/>
      <c r="AO52" s="35"/>
    </row>
    <row r="53" spans="1:41" ht="24" customHeight="1">
      <c r="A53" s="311" t="s">
        <v>127</v>
      </c>
      <c r="B53" s="311"/>
      <c r="C53" s="311"/>
      <c r="D53" s="311"/>
      <c r="E53" s="318"/>
      <c r="F53" s="36"/>
      <c r="G53" s="36"/>
      <c r="H53" s="36"/>
      <c r="I53" s="36"/>
      <c r="J53" s="36"/>
      <c r="K53" s="36"/>
      <c r="L53" s="36"/>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5"/>
      <c r="AO53" s="35"/>
    </row>
    <row r="54" spans="1:41" ht="18">
      <c r="A54" s="107"/>
      <c r="B54" s="96"/>
      <c r="C54" s="154" t="s">
        <v>174</v>
      </c>
      <c r="D54" s="155"/>
      <c r="E54" s="97">
        <v>0</v>
      </c>
      <c r="F54" s="36"/>
      <c r="G54" s="36"/>
      <c r="H54" s="104"/>
      <c r="I54" s="176"/>
      <c r="J54" s="176"/>
      <c r="K54" s="176"/>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c r="AO54" s="35"/>
    </row>
    <row r="55" spans="1:41" ht="18">
      <c r="A55" s="96"/>
      <c r="B55" s="96"/>
      <c r="C55" s="154" t="s">
        <v>175</v>
      </c>
      <c r="D55" s="155"/>
      <c r="E55" s="97">
        <v>0</v>
      </c>
      <c r="F55" s="36"/>
      <c r="G55" s="36"/>
      <c r="H55" s="104"/>
      <c r="I55" s="104"/>
      <c r="J55" s="165"/>
      <c r="K55" s="135"/>
      <c r="L55" s="17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c r="AO55" s="35"/>
    </row>
    <row r="56" spans="1:41" ht="18">
      <c r="A56" s="104"/>
      <c r="B56" s="96"/>
      <c r="C56" s="154" t="s">
        <v>78</v>
      </c>
      <c r="D56" s="155"/>
      <c r="E56" s="97">
        <v>0</v>
      </c>
      <c r="F56" s="36"/>
      <c r="G56" s="36"/>
      <c r="H56" s="104"/>
      <c r="I56" s="104"/>
      <c r="J56" s="165"/>
      <c r="K56" s="135"/>
      <c r="L56" s="17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5"/>
      <c r="AO56" s="35"/>
    </row>
    <row r="57" spans="1:41" ht="18">
      <c r="A57" s="104"/>
      <c r="B57" s="96"/>
      <c r="C57" s="154" t="s">
        <v>79</v>
      </c>
      <c r="D57" s="155"/>
      <c r="E57" s="97">
        <v>0</v>
      </c>
      <c r="F57" s="36"/>
      <c r="G57" s="36"/>
      <c r="H57" s="104"/>
      <c r="I57" s="104"/>
      <c r="J57" s="165"/>
      <c r="K57" s="135"/>
      <c r="L57" s="17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c r="AO57" s="35"/>
    </row>
    <row r="58" spans="1:41" ht="18">
      <c r="A58" s="104"/>
      <c r="B58" s="96"/>
      <c r="C58" s="154" t="s">
        <v>218</v>
      </c>
      <c r="D58" s="155"/>
      <c r="E58" s="97">
        <v>0</v>
      </c>
      <c r="F58" s="36"/>
      <c r="G58" s="36"/>
      <c r="H58" s="104"/>
      <c r="I58" s="104"/>
      <c r="J58" s="165"/>
      <c r="K58" s="135"/>
      <c r="L58" s="17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c r="AO58" s="35"/>
    </row>
    <row r="59" spans="1:41" ht="18">
      <c r="A59" s="104"/>
      <c r="B59" s="96"/>
      <c r="C59" s="154" t="s">
        <v>219</v>
      </c>
      <c r="D59" s="155"/>
      <c r="E59" s="97">
        <v>0</v>
      </c>
      <c r="F59" s="36"/>
      <c r="G59" s="36"/>
      <c r="H59" s="104"/>
      <c r="I59" s="104"/>
      <c r="J59" s="165"/>
      <c r="K59" s="135"/>
      <c r="L59" s="17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c r="AO59" s="35"/>
    </row>
    <row r="60" spans="1:41" ht="18">
      <c r="A60" s="104"/>
      <c r="B60" s="96"/>
      <c r="C60" s="156" t="s">
        <v>220</v>
      </c>
      <c r="D60" s="155"/>
      <c r="E60" s="97">
        <v>0</v>
      </c>
      <c r="F60" s="36"/>
      <c r="G60" s="36"/>
      <c r="H60" s="104"/>
      <c r="I60" s="104"/>
      <c r="J60" s="165"/>
      <c r="K60" s="135"/>
      <c r="L60" s="17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5"/>
      <c r="AO60" s="35"/>
    </row>
    <row r="61" spans="1:41" ht="18">
      <c r="A61" s="104"/>
      <c r="B61" s="96"/>
      <c r="C61" s="154" t="s">
        <v>107</v>
      </c>
      <c r="D61" s="155"/>
      <c r="E61" s="97">
        <v>0</v>
      </c>
      <c r="F61" s="36"/>
      <c r="G61" s="36"/>
      <c r="H61" s="104"/>
      <c r="I61" s="104"/>
      <c r="J61" s="165"/>
      <c r="K61" s="135"/>
      <c r="L61" s="17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5"/>
      <c r="AO61" s="35"/>
    </row>
    <row r="62" spans="1:41" ht="18">
      <c r="A62" s="104"/>
      <c r="B62" s="96"/>
      <c r="C62" s="154" t="s">
        <v>108</v>
      </c>
      <c r="D62" s="155"/>
      <c r="E62" s="97">
        <v>0</v>
      </c>
      <c r="F62" s="36"/>
      <c r="G62" s="36"/>
      <c r="H62" s="104"/>
      <c r="I62" s="104"/>
      <c r="J62" s="165"/>
      <c r="K62" s="135"/>
      <c r="L62" s="17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5"/>
      <c r="AO62" s="35"/>
    </row>
    <row r="63" spans="1:41" ht="18">
      <c r="A63" s="104"/>
      <c r="B63" s="96"/>
      <c r="C63" s="154" t="s">
        <v>76</v>
      </c>
      <c r="D63" s="155"/>
      <c r="E63" s="97">
        <v>0</v>
      </c>
      <c r="F63" s="36"/>
      <c r="G63" s="36"/>
      <c r="H63" s="104"/>
      <c r="I63" s="104"/>
      <c r="J63" s="165"/>
      <c r="K63" s="135"/>
      <c r="L63" s="17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5"/>
      <c r="AO63" s="35"/>
    </row>
    <row r="64" spans="1:41" ht="18">
      <c r="A64" s="104"/>
      <c r="B64" s="96"/>
      <c r="C64" s="154" t="s">
        <v>254</v>
      </c>
      <c r="D64" s="155"/>
      <c r="E64" s="97">
        <v>0</v>
      </c>
      <c r="F64" s="36"/>
      <c r="G64" s="36"/>
      <c r="H64" s="104"/>
      <c r="I64" s="104"/>
      <c r="J64" s="165"/>
      <c r="K64" s="135"/>
      <c r="L64" s="17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5"/>
      <c r="AO64" s="35"/>
    </row>
    <row r="65" spans="1:41" ht="18">
      <c r="A65" s="104"/>
      <c r="B65" s="96"/>
      <c r="C65" s="154" t="s">
        <v>137</v>
      </c>
      <c r="D65" s="155"/>
      <c r="E65" s="97">
        <v>0</v>
      </c>
      <c r="F65" s="36"/>
      <c r="G65" s="36"/>
      <c r="H65" s="104"/>
      <c r="I65" s="176"/>
      <c r="J65" s="176"/>
      <c r="K65" s="175"/>
      <c r="L65" s="175"/>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5"/>
      <c r="AO65" s="35"/>
    </row>
    <row r="66" spans="1:41" ht="18">
      <c r="A66" s="104"/>
      <c r="B66" s="96"/>
      <c r="C66" s="154" t="s">
        <v>77</v>
      </c>
      <c r="D66" s="157"/>
      <c r="E66" s="97">
        <v>0</v>
      </c>
      <c r="F66" s="36"/>
      <c r="G66" s="36"/>
      <c r="H66" s="36"/>
      <c r="I66" s="36"/>
      <c r="J66" s="36"/>
      <c r="K66" s="36"/>
      <c r="L66" s="36"/>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5"/>
      <c r="AO66" s="35"/>
    </row>
    <row r="67" spans="1:41" ht="18">
      <c r="A67" s="107"/>
      <c r="B67" s="96"/>
      <c r="C67" s="158" t="s">
        <v>148</v>
      </c>
      <c r="D67" s="159"/>
      <c r="E67" s="97">
        <v>0</v>
      </c>
      <c r="F67" s="36"/>
      <c r="G67" s="36"/>
      <c r="H67" s="36"/>
      <c r="I67" s="36"/>
      <c r="J67" s="36"/>
      <c r="K67" s="36"/>
      <c r="L67" s="36"/>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5"/>
      <c r="AO67" s="35"/>
    </row>
    <row r="68" spans="1:41" ht="18">
      <c r="A68" s="96"/>
      <c r="B68" s="96"/>
      <c r="C68" s="158" t="s">
        <v>189</v>
      </c>
      <c r="D68" s="159"/>
      <c r="E68" s="97">
        <v>0</v>
      </c>
      <c r="F68" s="36"/>
      <c r="G68" s="36"/>
      <c r="H68" s="154"/>
      <c r="I68" s="36"/>
      <c r="J68" s="36"/>
      <c r="K68" s="36"/>
      <c r="L68" s="36"/>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5"/>
      <c r="AO68" s="35"/>
    </row>
    <row r="69" spans="1:41" ht="18">
      <c r="A69" s="96"/>
      <c r="B69" s="96"/>
      <c r="C69" s="158" t="s">
        <v>190</v>
      </c>
      <c r="D69" s="159"/>
      <c r="E69" s="97">
        <v>0</v>
      </c>
      <c r="F69" s="36"/>
      <c r="G69" s="36"/>
      <c r="H69" s="154"/>
      <c r="I69" s="36"/>
      <c r="J69" s="36"/>
      <c r="K69" s="36"/>
      <c r="L69" s="36"/>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5"/>
      <c r="AO69" s="35"/>
    </row>
    <row r="70" spans="1:41" ht="18">
      <c r="A70" s="96"/>
      <c r="B70" s="96"/>
      <c r="C70" s="158" t="s">
        <v>197</v>
      </c>
      <c r="D70" s="159"/>
      <c r="E70" s="97">
        <v>0</v>
      </c>
      <c r="F70" s="36"/>
      <c r="G70" s="36"/>
      <c r="H70" s="154"/>
      <c r="I70" s="36"/>
      <c r="J70" s="36"/>
      <c r="K70" s="36"/>
      <c r="L70" s="36"/>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5"/>
      <c r="AO70" s="35"/>
    </row>
    <row r="71" spans="1:41" ht="18">
      <c r="A71" s="96"/>
      <c r="B71" s="96"/>
      <c r="C71" s="158" t="s">
        <v>191</v>
      </c>
      <c r="D71" s="159"/>
      <c r="E71" s="97">
        <v>0</v>
      </c>
      <c r="F71" s="36"/>
      <c r="G71" s="36"/>
      <c r="H71" s="154"/>
      <c r="I71" s="36"/>
      <c r="J71" s="36"/>
      <c r="K71" s="36"/>
      <c r="L71" s="36"/>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5"/>
      <c r="AO71" s="35"/>
    </row>
    <row r="72" spans="1:41" ht="18">
      <c r="A72" s="96"/>
      <c r="B72" s="96"/>
      <c r="C72" s="158" t="s">
        <v>192</v>
      </c>
      <c r="D72" s="159"/>
      <c r="E72" s="97">
        <v>0</v>
      </c>
      <c r="F72" s="36"/>
      <c r="G72" s="36"/>
      <c r="H72" s="154"/>
      <c r="I72" s="36"/>
      <c r="J72" s="36"/>
      <c r="K72" s="36"/>
      <c r="L72" s="36"/>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5"/>
      <c r="AO72" s="35"/>
    </row>
    <row r="73" spans="1:41" ht="18">
      <c r="A73" s="96"/>
      <c r="B73" s="96"/>
      <c r="C73" s="158" t="s">
        <v>97</v>
      </c>
      <c r="D73" s="159"/>
      <c r="E73" s="97">
        <v>0</v>
      </c>
      <c r="F73" s="36"/>
      <c r="G73" s="36"/>
      <c r="H73" s="154"/>
      <c r="I73" s="36"/>
      <c r="J73" s="36"/>
      <c r="K73" s="36"/>
      <c r="L73" s="36"/>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5"/>
      <c r="AO73" s="35"/>
    </row>
    <row r="74" spans="1:41" ht="18">
      <c r="A74" s="96"/>
      <c r="B74" s="96"/>
      <c r="C74" s="160" t="s">
        <v>32</v>
      </c>
      <c r="D74" s="161"/>
      <c r="E74" s="97">
        <v>0</v>
      </c>
      <c r="F74" s="36"/>
      <c r="G74" s="36"/>
      <c r="H74" s="36"/>
      <c r="I74" s="36"/>
      <c r="J74" s="36"/>
      <c r="K74" s="36"/>
      <c r="L74" s="36"/>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5"/>
      <c r="AO74" s="35"/>
    </row>
    <row r="75" spans="1:41" ht="18">
      <c r="A75" s="96"/>
      <c r="B75" s="96"/>
      <c r="C75" s="162" t="s">
        <v>32</v>
      </c>
      <c r="D75" s="163"/>
      <c r="E75" s="97">
        <v>0</v>
      </c>
      <c r="F75" s="36"/>
      <c r="G75" s="36"/>
      <c r="H75" s="36"/>
      <c r="I75" s="36"/>
      <c r="J75" s="36"/>
      <c r="K75" s="36"/>
      <c r="L75" s="36"/>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5"/>
      <c r="AO75" s="35"/>
    </row>
    <row r="76" spans="1:41" ht="18">
      <c r="A76" s="96"/>
      <c r="B76" s="314" t="s">
        <v>198</v>
      </c>
      <c r="C76" s="314"/>
      <c r="D76" s="99"/>
      <c r="E76" s="99">
        <f>SUM(E54:E75)</f>
        <v>0</v>
      </c>
      <c r="F76" s="36"/>
      <c r="G76" s="36"/>
      <c r="H76" s="36"/>
      <c r="I76" s="36"/>
      <c r="J76" s="36"/>
      <c r="K76" s="36"/>
      <c r="L76" s="36"/>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5"/>
      <c r="AO76" s="35"/>
    </row>
    <row r="77" spans="1:41" ht="18">
      <c r="A77" s="96"/>
      <c r="B77" s="96"/>
      <c r="C77" s="154"/>
      <c r="D77" s="155"/>
      <c r="E77" s="97"/>
      <c r="F77" s="36"/>
      <c r="G77" s="36"/>
      <c r="H77" s="36"/>
      <c r="I77" s="36"/>
      <c r="J77" s="36"/>
      <c r="K77" s="36"/>
      <c r="L77" s="36"/>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5"/>
      <c r="AO77" s="35"/>
    </row>
    <row r="78" spans="1:41" ht="18">
      <c r="A78" s="107"/>
      <c r="B78" s="320" t="s">
        <v>75</v>
      </c>
      <c r="C78" s="320"/>
      <c r="D78" s="320"/>
      <c r="E78" s="34"/>
      <c r="F78" s="36"/>
      <c r="G78" s="36"/>
      <c r="H78" s="36"/>
      <c r="I78" s="36"/>
      <c r="J78" s="36"/>
      <c r="K78" s="36"/>
      <c r="L78" s="36"/>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5"/>
      <c r="AO78" s="35"/>
    </row>
    <row r="79" spans="1:41" ht="18">
      <c r="A79" s="96"/>
      <c r="B79" s="96"/>
      <c r="C79" s="154" t="s">
        <v>238</v>
      </c>
      <c r="D79" s="155"/>
      <c r="E79" s="97">
        <v>0</v>
      </c>
      <c r="F79" s="36"/>
      <c r="G79" s="36"/>
      <c r="H79" s="36"/>
      <c r="I79" s="36"/>
      <c r="J79" s="36"/>
      <c r="K79" s="36"/>
      <c r="L79" s="36"/>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5"/>
      <c r="AO79" s="35"/>
    </row>
    <row r="80" spans="1:41" ht="18">
      <c r="A80" s="104"/>
      <c r="B80" s="104"/>
      <c r="C80" s="164" t="s">
        <v>239</v>
      </c>
      <c r="D80" s="157"/>
      <c r="E80" s="97">
        <v>0</v>
      </c>
      <c r="F80" s="36"/>
      <c r="G80" s="36"/>
      <c r="H80" s="36"/>
      <c r="I80" s="36"/>
      <c r="J80" s="36"/>
      <c r="K80" s="36"/>
      <c r="L80" s="36"/>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5"/>
      <c r="AO80" s="35"/>
    </row>
    <row r="81" spans="1:41" ht="18">
      <c r="A81" s="104"/>
      <c r="B81" s="104"/>
      <c r="C81" s="165" t="s">
        <v>241</v>
      </c>
      <c r="D81" s="159"/>
      <c r="E81" s="97">
        <v>0</v>
      </c>
      <c r="F81" s="36"/>
      <c r="G81" s="36"/>
      <c r="H81" s="158"/>
      <c r="I81" s="36"/>
      <c r="J81" s="36"/>
      <c r="K81" s="36"/>
      <c r="L81" s="36"/>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5"/>
      <c r="AO81" s="35"/>
    </row>
    <row r="82" spans="1:41" ht="18">
      <c r="A82" s="104"/>
      <c r="B82" s="104"/>
      <c r="C82" s="165" t="s">
        <v>106</v>
      </c>
      <c r="D82" s="159"/>
      <c r="E82" s="97">
        <v>0</v>
      </c>
      <c r="F82" s="36"/>
      <c r="G82" s="36"/>
      <c r="H82" s="36"/>
      <c r="I82" s="36"/>
      <c r="J82" s="36"/>
      <c r="K82" s="36"/>
      <c r="L82" s="36"/>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5"/>
      <c r="AO82" s="35"/>
    </row>
    <row r="83" spans="1:41" ht="18">
      <c r="A83" s="104"/>
      <c r="B83" s="104"/>
      <c r="C83" s="165" t="s">
        <v>132</v>
      </c>
      <c r="D83" s="159"/>
      <c r="E83" s="97">
        <v>0</v>
      </c>
      <c r="F83" s="36"/>
      <c r="G83" s="36"/>
      <c r="H83" s="36"/>
      <c r="I83" s="36"/>
      <c r="J83" s="36"/>
      <c r="K83" s="36"/>
      <c r="L83" s="36"/>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5"/>
      <c r="AO83" s="35"/>
    </row>
    <row r="84" spans="1:41" ht="18">
      <c r="A84" s="104"/>
      <c r="B84" s="104"/>
      <c r="C84" s="165" t="s">
        <v>221</v>
      </c>
      <c r="D84" s="159"/>
      <c r="E84" s="97">
        <v>0</v>
      </c>
      <c r="F84" s="36"/>
      <c r="G84" s="36"/>
      <c r="H84" s="36"/>
      <c r="I84" s="36"/>
      <c r="J84" s="36"/>
      <c r="K84" s="36"/>
      <c r="L84" s="36"/>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5"/>
      <c r="AO84" s="35"/>
    </row>
    <row r="85" spans="1:41" ht="18">
      <c r="A85" s="104"/>
      <c r="B85" s="104"/>
      <c r="C85" s="165" t="s">
        <v>222</v>
      </c>
      <c r="D85" s="159"/>
      <c r="E85" s="97">
        <v>0</v>
      </c>
      <c r="F85" s="36"/>
      <c r="G85" s="36"/>
      <c r="H85" s="36"/>
      <c r="I85" s="36"/>
      <c r="J85" s="36"/>
      <c r="K85" s="36"/>
      <c r="L85" s="36"/>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5"/>
      <c r="AO85" s="35"/>
    </row>
    <row r="86" spans="1:41" ht="18">
      <c r="A86" s="104"/>
      <c r="B86" s="104"/>
      <c r="C86" s="165" t="s">
        <v>223</v>
      </c>
      <c r="D86" s="159"/>
      <c r="E86" s="97">
        <v>0</v>
      </c>
      <c r="F86" s="36"/>
      <c r="G86" s="36"/>
      <c r="H86" s="36"/>
      <c r="I86" s="36"/>
      <c r="J86" s="36"/>
      <c r="K86" s="36"/>
      <c r="L86" s="36"/>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5"/>
      <c r="AO86" s="35"/>
    </row>
    <row r="87" spans="1:41" ht="18">
      <c r="A87" s="104"/>
      <c r="B87" s="104"/>
      <c r="C87" s="165" t="s">
        <v>73</v>
      </c>
      <c r="D87" s="159"/>
      <c r="E87" s="97">
        <v>0</v>
      </c>
      <c r="F87" s="36"/>
      <c r="G87" s="36"/>
      <c r="H87" s="36"/>
      <c r="I87" s="36"/>
      <c r="J87" s="36"/>
      <c r="K87" s="36"/>
      <c r="L87" s="36"/>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5"/>
      <c r="AO87" s="35"/>
    </row>
    <row r="88" spans="1:41" ht="18">
      <c r="A88" s="104"/>
      <c r="B88" s="104"/>
      <c r="C88" s="166" t="s">
        <v>74</v>
      </c>
      <c r="D88" s="167"/>
      <c r="E88" s="97">
        <v>0</v>
      </c>
      <c r="F88" s="36"/>
      <c r="G88" s="36"/>
      <c r="H88" s="36"/>
      <c r="I88" s="36"/>
      <c r="J88" s="36"/>
      <c r="K88" s="36"/>
      <c r="L88" s="36"/>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5"/>
      <c r="AO88" s="35"/>
    </row>
    <row r="89" spans="1:41" ht="18">
      <c r="A89" s="190"/>
      <c r="B89" s="319" t="s">
        <v>172</v>
      </c>
      <c r="C89" s="319"/>
      <c r="D89" s="191"/>
      <c r="E89" s="191">
        <f>SUM(E79:E88)</f>
        <v>0</v>
      </c>
      <c r="F89" s="36"/>
      <c r="G89" s="36"/>
      <c r="H89" s="36"/>
      <c r="I89" s="36"/>
      <c r="J89" s="36"/>
      <c r="K89" s="36"/>
      <c r="L89" s="36"/>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5"/>
      <c r="AO89" s="35"/>
    </row>
    <row r="90" spans="1:41" ht="16">
      <c r="A90" s="41"/>
      <c r="B90" s="41"/>
      <c r="C90" s="41"/>
      <c r="D90" s="47"/>
      <c r="E90" s="34"/>
      <c r="F90" s="36"/>
      <c r="G90" s="36"/>
      <c r="H90" s="36"/>
      <c r="I90" s="36"/>
      <c r="J90" s="36"/>
      <c r="K90" s="36"/>
      <c r="L90" s="36"/>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5"/>
      <c r="AO90" s="35"/>
    </row>
    <row r="91" spans="1:41" s="38" customFormat="1" ht="24" customHeight="1">
      <c r="A91" s="247"/>
      <c r="B91" s="247"/>
      <c r="C91" s="247"/>
      <c r="D91" s="248" t="s">
        <v>193</v>
      </c>
      <c r="E91" s="248">
        <f>E76+E89</f>
        <v>0</v>
      </c>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7"/>
      <c r="AO91" s="37"/>
    </row>
    <row r="92" spans="1:41" ht="14">
      <c r="A92" s="39"/>
      <c r="B92" s="39"/>
      <c r="C92" s="39"/>
      <c r="D92" s="48"/>
      <c r="E92" s="34"/>
      <c r="F92" s="36"/>
      <c r="G92" s="36"/>
      <c r="H92" s="36"/>
      <c r="I92" s="36"/>
      <c r="J92" s="36"/>
      <c r="K92" s="36"/>
      <c r="L92" s="36"/>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5"/>
      <c r="AO92" s="35"/>
    </row>
    <row r="93" spans="1:41" ht="14">
      <c r="E93" s="34"/>
      <c r="F93" s="36"/>
      <c r="G93" s="36"/>
      <c r="H93" s="36"/>
      <c r="I93" s="36"/>
      <c r="J93" s="36"/>
      <c r="K93" s="37"/>
      <c r="L93" s="37"/>
      <c r="M93" s="35"/>
      <c r="N93" s="35"/>
      <c r="O93" s="35"/>
      <c r="P93" s="34"/>
      <c r="Q93" s="34"/>
      <c r="R93" s="34"/>
      <c r="S93" s="34"/>
      <c r="T93" s="34"/>
      <c r="U93" s="34"/>
      <c r="V93" s="34"/>
      <c r="W93" s="35"/>
      <c r="X93" s="35"/>
      <c r="Y93" s="35"/>
      <c r="Z93" s="35"/>
      <c r="AA93" s="35"/>
      <c r="AB93" s="35"/>
      <c r="AC93" s="35"/>
      <c r="AD93" s="35"/>
      <c r="AE93" s="35"/>
      <c r="AF93" s="35"/>
      <c r="AG93" s="34"/>
      <c r="AH93" s="34"/>
      <c r="AI93" s="35"/>
      <c r="AJ93" s="35"/>
      <c r="AK93" s="35"/>
      <c r="AL93" s="35"/>
      <c r="AM93" s="35"/>
      <c r="AN93" s="35"/>
      <c r="AO93" s="35"/>
    </row>
    <row r="94" spans="1:41" ht="14">
      <c r="E94" s="34"/>
      <c r="F94" s="36"/>
      <c r="G94" s="36"/>
      <c r="H94" s="36"/>
      <c r="I94" s="36"/>
      <c r="J94" s="36"/>
      <c r="K94" s="153"/>
      <c r="L94" s="153"/>
      <c r="M94" s="40"/>
      <c r="N94" s="40"/>
      <c r="O94" s="40"/>
      <c r="P94" s="34"/>
      <c r="Q94" s="34"/>
      <c r="R94" s="34"/>
      <c r="S94" s="34"/>
      <c r="T94" s="34"/>
      <c r="U94" s="34"/>
      <c r="V94" s="34"/>
      <c r="W94" s="40"/>
      <c r="X94" s="40"/>
      <c r="Y94" s="40"/>
      <c r="Z94" s="40"/>
      <c r="AA94" s="40"/>
      <c r="AB94" s="40"/>
      <c r="AC94" s="40"/>
      <c r="AD94" s="40"/>
      <c r="AE94" s="40"/>
      <c r="AF94" s="40"/>
      <c r="AG94" s="34"/>
      <c r="AH94" s="34"/>
      <c r="AI94" s="40"/>
      <c r="AJ94" s="40"/>
      <c r="AK94" s="40"/>
      <c r="AL94" s="40"/>
      <c r="AM94" s="40"/>
      <c r="AN94" s="35"/>
      <c r="AO94" s="35"/>
    </row>
    <row r="95" spans="1:41" ht="14">
      <c r="E95" s="34"/>
      <c r="F95" s="36"/>
      <c r="G95" s="36"/>
      <c r="H95" s="36"/>
      <c r="I95" s="36"/>
      <c r="J95" s="36"/>
      <c r="K95" s="36"/>
      <c r="L95" s="36"/>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5"/>
      <c r="AO95" s="35"/>
    </row>
    <row r="96" spans="1:41" ht="14">
      <c r="E96" s="34"/>
      <c r="F96" s="36"/>
      <c r="G96" s="36"/>
      <c r="H96" s="36"/>
      <c r="I96" s="36"/>
      <c r="J96" s="36"/>
      <c r="K96" s="36"/>
      <c r="L96" s="36"/>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5"/>
      <c r="AO96" s="35"/>
    </row>
    <row r="97" spans="5:41" ht="14">
      <c r="E97" s="34"/>
      <c r="F97" s="36"/>
      <c r="G97" s="36"/>
      <c r="H97" s="36"/>
      <c r="I97" s="36"/>
      <c r="J97" s="36"/>
      <c r="K97" s="36"/>
      <c r="L97" s="36"/>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5"/>
      <c r="AO97" s="35"/>
    </row>
    <row r="98" spans="5:41" ht="14">
      <c r="E98" s="34"/>
      <c r="F98" s="36"/>
      <c r="G98" s="36"/>
      <c r="H98" s="36"/>
      <c r="I98" s="36"/>
      <c r="J98" s="36"/>
      <c r="K98" s="36"/>
      <c r="L98" s="36"/>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5"/>
      <c r="AO98" s="35"/>
    </row>
    <row r="99" spans="5:41" ht="14">
      <c r="E99" s="34"/>
      <c r="F99" s="36"/>
      <c r="G99" s="36"/>
      <c r="H99" s="36"/>
      <c r="I99" s="36"/>
      <c r="J99" s="36"/>
      <c r="K99" s="36"/>
      <c r="L99" s="36"/>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5"/>
      <c r="AO99" s="35"/>
    </row>
    <row r="100" spans="5:41" ht="14">
      <c r="E100" s="34"/>
      <c r="F100" s="36"/>
      <c r="G100" s="36"/>
      <c r="H100" s="36"/>
      <c r="I100" s="36"/>
      <c r="J100" s="36"/>
      <c r="K100" s="36"/>
      <c r="L100" s="36"/>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5"/>
      <c r="AO100" s="35"/>
    </row>
    <row r="101" spans="5:41" ht="14">
      <c r="E101" s="34"/>
      <c r="F101" s="36"/>
      <c r="G101" s="36"/>
      <c r="H101" s="36"/>
      <c r="I101" s="36"/>
      <c r="J101" s="36"/>
      <c r="K101" s="36"/>
      <c r="L101" s="36"/>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5"/>
      <c r="AO101" s="35"/>
    </row>
    <row r="102" spans="5:41" ht="14">
      <c r="E102" s="34"/>
      <c r="F102" s="36"/>
      <c r="G102" s="36"/>
      <c r="H102" s="36"/>
      <c r="I102" s="36"/>
      <c r="J102" s="36"/>
      <c r="K102" s="36"/>
      <c r="L102" s="36"/>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5"/>
      <c r="AO102" s="35"/>
    </row>
    <row r="103" spans="5:41" ht="14">
      <c r="E103" s="34"/>
      <c r="F103" s="36"/>
      <c r="G103" s="36"/>
      <c r="H103" s="36"/>
      <c r="I103" s="36"/>
      <c r="J103" s="36"/>
      <c r="K103" s="36"/>
      <c r="L103" s="36"/>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5"/>
      <c r="AO103" s="35"/>
    </row>
    <row r="104" spans="5:41" ht="14">
      <c r="E104" s="34"/>
      <c r="F104" s="36"/>
      <c r="G104" s="36"/>
      <c r="H104" s="36"/>
      <c r="I104" s="36"/>
      <c r="J104" s="36"/>
      <c r="K104" s="36"/>
      <c r="L104" s="36"/>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5"/>
      <c r="AO104" s="35"/>
    </row>
    <row r="105" spans="5:41" ht="14">
      <c r="E105" s="34"/>
      <c r="F105" s="36"/>
      <c r="G105" s="36"/>
      <c r="H105" s="36"/>
      <c r="I105" s="36"/>
      <c r="J105" s="36"/>
      <c r="K105" s="36"/>
      <c r="L105" s="36"/>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5"/>
      <c r="AO105" s="35"/>
    </row>
    <row r="106" spans="5:41" ht="14">
      <c r="E106" s="34"/>
      <c r="F106" s="36"/>
      <c r="G106" s="36"/>
      <c r="H106" s="36"/>
      <c r="I106" s="36"/>
      <c r="J106" s="36"/>
      <c r="K106" s="36"/>
      <c r="L106" s="36"/>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5"/>
      <c r="AO106" s="35"/>
    </row>
    <row r="107" spans="5:41" ht="14">
      <c r="E107" s="34"/>
      <c r="F107" s="36"/>
      <c r="G107" s="36"/>
      <c r="H107" s="36"/>
      <c r="I107" s="36"/>
      <c r="J107" s="36"/>
      <c r="K107" s="36"/>
      <c r="L107" s="36"/>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5"/>
      <c r="AO107" s="35"/>
    </row>
    <row r="108" spans="5:41" ht="14">
      <c r="E108" s="34"/>
      <c r="F108" s="36"/>
      <c r="G108" s="36"/>
      <c r="H108" s="36"/>
      <c r="I108" s="36"/>
      <c r="J108" s="36"/>
      <c r="K108" s="36"/>
      <c r="L108" s="36"/>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5"/>
      <c r="AO108" s="35"/>
    </row>
  </sheetData>
  <sheetProtection sheet="1" objects="1" scenarios="1" selectLockedCells="1"/>
  <mergeCells count="13">
    <mergeCell ref="A53:E53"/>
    <mergeCell ref="B7:D7"/>
    <mergeCell ref="B37:D37"/>
    <mergeCell ref="B89:C89"/>
    <mergeCell ref="B76:C76"/>
    <mergeCell ref="B78:D78"/>
    <mergeCell ref="A1:E1"/>
    <mergeCell ref="A6:E6"/>
    <mergeCell ref="A51:C51"/>
    <mergeCell ref="B15:C15"/>
    <mergeCell ref="B49:C49"/>
    <mergeCell ref="B35:C35"/>
    <mergeCell ref="B17:D17"/>
  </mergeCells>
  <phoneticPr fontId="9"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A45"/>
  <sheetViews>
    <sheetView zoomScale="125" zoomScaleNormal="125" workbookViewId="0">
      <selection activeCell="A10" sqref="A10"/>
    </sheetView>
  </sheetViews>
  <sheetFormatPr baseColWidth="10" defaultColWidth="8.83203125" defaultRowHeight="13"/>
  <cols>
    <col min="1" max="1" width="96.83203125" customWidth="1"/>
  </cols>
  <sheetData>
    <row r="1" spans="1:1">
      <c r="A1" s="11" t="s">
        <v>305</v>
      </c>
    </row>
    <row r="2" spans="1:1">
      <c r="A2" s="11"/>
    </row>
    <row r="19" spans="1:1">
      <c r="A19" s="253"/>
    </row>
    <row r="20" spans="1:1">
      <c r="A20" s="253"/>
    </row>
    <row r="21" spans="1:1">
      <c r="A21" s="253"/>
    </row>
    <row r="22" spans="1:1">
      <c r="A22" s="253"/>
    </row>
    <row r="23" spans="1:1">
      <c r="A23" s="253"/>
    </row>
    <row r="27" spans="1:1">
      <c r="A27" s="11" t="s">
        <v>304</v>
      </c>
    </row>
    <row r="28" spans="1:1">
      <c r="A28" s="11"/>
    </row>
    <row r="45" spans="1:1">
      <c r="A45"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K21"/>
  <sheetViews>
    <sheetView workbookViewId="0">
      <selection sqref="A1:H1"/>
    </sheetView>
  </sheetViews>
  <sheetFormatPr baseColWidth="10" defaultColWidth="8.83203125" defaultRowHeight="13"/>
  <cols>
    <col min="1" max="1" width="19.33203125" style="1" customWidth="1"/>
    <col min="2" max="2" width="8.83203125" style="1"/>
    <col min="3" max="3" width="13.5" style="1" customWidth="1"/>
    <col min="4" max="4" width="8.83203125" style="1"/>
    <col min="5" max="5" width="21" style="1" customWidth="1"/>
    <col min="6" max="6" width="19.5" style="1" customWidth="1"/>
    <col min="7" max="16384" width="8.83203125" style="1"/>
  </cols>
  <sheetData>
    <row r="1" spans="1:11" ht="38" customHeight="1" thickBot="1">
      <c r="A1" s="321" t="s">
        <v>216</v>
      </c>
      <c r="B1" s="321"/>
      <c r="C1" s="321"/>
      <c r="D1" s="321"/>
      <c r="E1" s="321"/>
      <c r="F1" s="321"/>
      <c r="G1" s="321"/>
      <c r="H1" s="321"/>
      <c r="I1" s="2"/>
      <c r="J1" s="2"/>
      <c r="K1" s="2"/>
    </row>
    <row r="2" spans="1:11" ht="14" thickBot="1"/>
    <row r="3" spans="1:11" s="3" customFormat="1" ht="15">
      <c r="A3" s="72" t="s">
        <v>133</v>
      </c>
      <c r="B3" s="73"/>
      <c r="C3" s="74"/>
      <c r="D3" s="322" t="s">
        <v>134</v>
      </c>
      <c r="E3" s="323"/>
      <c r="F3" s="324"/>
      <c r="G3" s="325" t="s">
        <v>135</v>
      </c>
      <c r="H3" s="326"/>
      <c r="I3" s="326"/>
      <c r="J3" s="326"/>
      <c r="K3" s="327"/>
    </row>
    <row r="4" spans="1:11">
      <c r="A4" s="75" t="s">
        <v>136</v>
      </c>
      <c r="B4" s="76"/>
      <c r="C4" s="77"/>
      <c r="D4" s="81" t="s">
        <v>55</v>
      </c>
      <c r="E4" s="82"/>
      <c r="F4" s="83"/>
      <c r="G4" s="114" t="s">
        <v>141</v>
      </c>
      <c r="H4" s="115"/>
      <c r="I4" s="115"/>
      <c r="J4" s="115"/>
      <c r="K4" s="116"/>
    </row>
    <row r="5" spans="1:11">
      <c r="A5" s="75" t="s">
        <v>57</v>
      </c>
      <c r="B5" s="76"/>
      <c r="C5" s="77"/>
      <c r="D5" s="81" t="s">
        <v>284</v>
      </c>
      <c r="E5" s="82"/>
      <c r="F5" s="83"/>
      <c r="G5" s="114" t="s">
        <v>178</v>
      </c>
      <c r="H5" s="115"/>
      <c r="I5" s="115"/>
      <c r="J5" s="115"/>
      <c r="K5" s="116"/>
    </row>
    <row r="6" spans="1:11">
      <c r="A6" s="75" t="s">
        <v>268</v>
      </c>
      <c r="B6" s="76"/>
      <c r="C6" s="77"/>
      <c r="D6" s="81" t="s">
        <v>56</v>
      </c>
      <c r="E6" s="82"/>
      <c r="F6" s="83"/>
      <c r="G6" s="114" t="s">
        <v>105</v>
      </c>
      <c r="H6" s="115"/>
      <c r="I6" s="115"/>
      <c r="J6" s="115"/>
      <c r="K6" s="116"/>
    </row>
    <row r="7" spans="1:11">
      <c r="A7" s="75" t="s">
        <v>44</v>
      </c>
      <c r="B7" s="76"/>
      <c r="C7" s="77"/>
      <c r="D7" s="81" t="s">
        <v>45</v>
      </c>
      <c r="E7" s="82"/>
      <c r="F7" s="83"/>
      <c r="G7" s="114" t="s">
        <v>290</v>
      </c>
      <c r="H7" s="115"/>
      <c r="I7" s="115"/>
      <c r="J7" s="115"/>
      <c r="K7" s="116"/>
    </row>
    <row r="8" spans="1:11">
      <c r="A8" s="75" t="s">
        <v>17</v>
      </c>
      <c r="B8" s="76"/>
      <c r="C8" s="77"/>
      <c r="D8" s="81" t="s">
        <v>234</v>
      </c>
      <c r="E8" s="82"/>
      <c r="F8" s="83"/>
      <c r="G8" s="114" t="s">
        <v>46</v>
      </c>
      <c r="H8" s="115"/>
      <c r="I8" s="115"/>
      <c r="J8" s="115"/>
      <c r="K8" s="116"/>
    </row>
    <row r="9" spans="1:11">
      <c r="A9" s="75" t="s">
        <v>113</v>
      </c>
      <c r="B9" s="76"/>
      <c r="C9" s="77"/>
      <c r="D9" s="81" t="s">
        <v>47</v>
      </c>
      <c r="E9" s="82"/>
      <c r="F9" s="83"/>
      <c r="G9" s="114" t="s">
        <v>138</v>
      </c>
      <c r="H9" s="115"/>
      <c r="I9" s="115"/>
      <c r="J9" s="115"/>
      <c r="K9" s="116"/>
    </row>
    <row r="10" spans="1:11">
      <c r="A10" s="75" t="s">
        <v>48</v>
      </c>
      <c r="B10" s="76"/>
      <c r="C10" s="77"/>
      <c r="D10" s="81" t="s">
        <v>49</v>
      </c>
      <c r="E10" s="82"/>
      <c r="F10" s="83"/>
      <c r="G10" s="114" t="s">
        <v>115</v>
      </c>
      <c r="H10" s="115"/>
      <c r="I10" s="115"/>
      <c r="J10" s="115"/>
      <c r="K10" s="116"/>
    </row>
    <row r="11" spans="1:11">
      <c r="A11" s="75" t="s">
        <v>33</v>
      </c>
      <c r="B11" s="76"/>
      <c r="C11" s="77"/>
      <c r="D11" s="81" t="s">
        <v>114</v>
      </c>
      <c r="E11" s="82"/>
      <c r="F11" s="83"/>
      <c r="G11" s="114" t="s">
        <v>122</v>
      </c>
      <c r="H11" s="115"/>
      <c r="I11" s="115"/>
      <c r="J11" s="115"/>
      <c r="K11" s="116"/>
    </row>
    <row r="12" spans="1:11">
      <c r="A12" s="75" t="s">
        <v>34</v>
      </c>
      <c r="B12" s="76"/>
      <c r="C12" s="77"/>
      <c r="D12" s="81" t="s">
        <v>35</v>
      </c>
      <c r="E12" s="82"/>
      <c r="F12" s="83"/>
      <c r="G12" s="114" t="s">
        <v>126</v>
      </c>
      <c r="H12" s="115"/>
      <c r="I12" s="115"/>
      <c r="J12" s="115"/>
      <c r="K12" s="116"/>
    </row>
    <row r="13" spans="1:11">
      <c r="A13" s="75" t="s">
        <v>39</v>
      </c>
      <c r="B13" s="76"/>
      <c r="C13" s="77"/>
      <c r="D13" s="81" t="s">
        <v>125</v>
      </c>
      <c r="E13" s="82"/>
      <c r="F13" s="83"/>
      <c r="G13" s="114" t="s">
        <v>98</v>
      </c>
      <c r="H13" s="115"/>
      <c r="I13" s="115"/>
      <c r="J13" s="115"/>
      <c r="K13" s="116"/>
    </row>
    <row r="14" spans="1:11">
      <c r="A14" s="75" t="s">
        <v>179</v>
      </c>
      <c r="B14" s="76"/>
      <c r="C14" s="77"/>
      <c r="D14" s="81" t="s">
        <v>128</v>
      </c>
      <c r="E14" s="82"/>
      <c r="F14" s="83"/>
      <c r="G14" s="114" t="s">
        <v>118</v>
      </c>
      <c r="H14" s="115"/>
      <c r="I14" s="115"/>
      <c r="J14" s="115"/>
      <c r="K14" s="116"/>
    </row>
    <row r="15" spans="1:11">
      <c r="A15" s="75" t="s">
        <v>139</v>
      </c>
      <c r="B15" s="76"/>
      <c r="C15" s="77"/>
      <c r="D15" s="81" t="s">
        <v>235</v>
      </c>
      <c r="E15" s="82"/>
      <c r="F15" s="83"/>
      <c r="G15" s="114" t="s">
        <v>119</v>
      </c>
      <c r="H15" s="115"/>
      <c r="I15" s="115"/>
      <c r="J15" s="115"/>
      <c r="K15" s="116"/>
    </row>
    <row r="16" spans="1:11">
      <c r="A16" s="75" t="s">
        <v>245</v>
      </c>
      <c r="B16" s="76"/>
      <c r="C16" s="77"/>
      <c r="D16" s="81" t="s">
        <v>99</v>
      </c>
      <c r="E16" s="82"/>
      <c r="F16" s="83"/>
      <c r="G16" s="114" t="s">
        <v>244</v>
      </c>
      <c r="H16" s="115"/>
      <c r="I16" s="115"/>
      <c r="J16" s="115"/>
      <c r="K16" s="116"/>
    </row>
    <row r="17" spans="1:11">
      <c r="A17" s="75" t="s">
        <v>247</v>
      </c>
      <c r="B17" s="76"/>
      <c r="C17" s="77"/>
      <c r="D17" s="81" t="s">
        <v>242</v>
      </c>
      <c r="E17" s="82"/>
      <c r="F17" s="83"/>
      <c r="G17" s="114" t="s">
        <v>120</v>
      </c>
      <c r="H17" s="115"/>
      <c r="I17" s="115"/>
      <c r="J17" s="115"/>
      <c r="K17" s="116"/>
    </row>
    <row r="18" spans="1:11">
      <c r="A18" s="75" t="s">
        <v>249</v>
      </c>
      <c r="B18" s="76"/>
      <c r="C18" s="77"/>
      <c r="D18" s="81" t="s">
        <v>243</v>
      </c>
      <c r="E18" s="82"/>
      <c r="F18" s="83"/>
      <c r="G18" s="114" t="s">
        <v>251</v>
      </c>
      <c r="H18" s="115"/>
      <c r="I18" s="115"/>
      <c r="J18" s="115"/>
      <c r="K18" s="116"/>
    </row>
    <row r="19" spans="1:11">
      <c r="A19" s="75" t="s">
        <v>117</v>
      </c>
      <c r="B19" s="76"/>
      <c r="C19" s="77"/>
      <c r="D19" s="81" t="s">
        <v>246</v>
      </c>
      <c r="E19" s="82"/>
      <c r="F19" s="83"/>
      <c r="G19" s="114" t="s">
        <v>28</v>
      </c>
      <c r="H19" s="115"/>
      <c r="I19" s="115"/>
      <c r="J19" s="115"/>
      <c r="K19" s="116"/>
    </row>
    <row r="20" spans="1:11">
      <c r="A20" s="75" t="s">
        <v>116</v>
      </c>
      <c r="B20" s="76"/>
      <c r="C20" s="77"/>
      <c r="D20" s="81" t="s">
        <v>248</v>
      </c>
      <c r="E20" s="82"/>
      <c r="F20" s="83"/>
      <c r="G20" s="114" t="s">
        <v>280</v>
      </c>
      <c r="H20" s="115"/>
      <c r="I20" s="115"/>
      <c r="J20" s="115"/>
      <c r="K20" s="116"/>
    </row>
    <row r="21" spans="1:11" ht="14" thickBot="1">
      <c r="A21" s="78" t="s">
        <v>215</v>
      </c>
      <c r="B21" s="79"/>
      <c r="C21" s="80"/>
      <c r="D21" s="84" t="s">
        <v>250</v>
      </c>
      <c r="E21" s="85"/>
      <c r="F21" s="86"/>
      <c r="G21" s="117" t="s">
        <v>121</v>
      </c>
      <c r="H21" s="118"/>
      <c r="I21" s="118"/>
      <c r="J21" s="118"/>
      <c r="K21" s="119"/>
    </row>
  </sheetData>
  <sheetProtection sheet="1" objects="1" scenarios="1" selectLockedCells="1"/>
  <mergeCells count="3">
    <mergeCell ref="A1:H1"/>
    <mergeCell ref="D3:F3"/>
    <mergeCell ref="G3:K3"/>
  </mergeCells>
  <phoneticPr fontId="9" type="noConversion"/>
  <pageMargins left="0.7" right="0.7" top="0.75" bottom="0.75" header="0.3" footer="0.3"/>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U51"/>
  <sheetViews>
    <sheetView zoomScaleNormal="80" workbookViewId="0">
      <selection activeCell="B12" sqref="B12"/>
    </sheetView>
  </sheetViews>
  <sheetFormatPr baseColWidth="10" defaultColWidth="8.83203125" defaultRowHeight="13"/>
  <cols>
    <col min="1" max="1" width="29.1640625" customWidth="1"/>
    <col min="2" max="2" width="19.5" customWidth="1"/>
    <col min="3" max="3" width="18.5" customWidth="1"/>
    <col min="4" max="4" width="11.6640625" customWidth="1"/>
    <col min="5" max="5" width="17.5" bestFit="1" customWidth="1"/>
    <col min="6" max="6" width="25.6640625" customWidth="1"/>
    <col min="7" max="7" width="16.5" customWidth="1"/>
    <col min="8" max="8" width="16.33203125" customWidth="1"/>
    <col min="9" max="9" width="15" customWidth="1"/>
    <col min="10" max="10" width="12.5" customWidth="1"/>
    <col min="11" max="11" width="10.83203125" bestFit="1" customWidth="1"/>
  </cols>
  <sheetData>
    <row r="1" spans="1:21" ht="34" customHeight="1" thickBot="1"/>
    <row r="2" spans="1:21" ht="33">
      <c r="A2" s="328" t="s">
        <v>272</v>
      </c>
      <c r="B2" s="329"/>
      <c r="C2" s="329"/>
      <c r="D2" s="329"/>
      <c r="E2" s="329"/>
      <c r="F2" s="329"/>
      <c r="G2" s="329"/>
      <c r="H2" s="330"/>
    </row>
    <row r="3" spans="1:21" ht="24" customHeight="1" thickBot="1">
      <c r="A3" s="331" t="s">
        <v>273</v>
      </c>
      <c r="B3" s="332"/>
      <c r="C3" s="332"/>
      <c r="D3" s="332"/>
      <c r="E3" s="332"/>
      <c r="F3" s="332"/>
      <c r="G3" s="332"/>
      <c r="H3" s="333"/>
    </row>
    <row r="4" spans="1:21" ht="12" customHeight="1" thickBot="1">
      <c r="A4" s="120"/>
      <c r="B4" s="121"/>
      <c r="C4" s="121"/>
      <c r="D4" s="121"/>
      <c r="E4" s="121"/>
      <c r="F4" s="121"/>
      <c r="G4" s="145"/>
      <c r="H4" s="145"/>
      <c r="I4" s="146"/>
    </row>
    <row r="5" spans="1:21" ht="14" customHeight="1">
      <c r="A5" s="120"/>
      <c r="B5" s="338" t="s">
        <v>163</v>
      </c>
      <c r="C5" s="339"/>
      <c r="D5" s="339"/>
      <c r="E5" s="339"/>
      <c r="F5" s="340"/>
      <c r="G5" s="145"/>
      <c r="H5" s="145"/>
      <c r="I5" s="146"/>
    </row>
    <row r="6" spans="1:21" ht="18.75" customHeight="1" thickBot="1">
      <c r="A6" s="120"/>
      <c r="B6" s="341"/>
      <c r="C6" s="342"/>
      <c r="D6" s="342"/>
      <c r="E6" s="342"/>
      <c r="F6" s="343"/>
      <c r="G6" s="145"/>
      <c r="H6" s="145"/>
      <c r="I6" s="146"/>
    </row>
    <row r="7" spans="1:21" ht="26" customHeight="1">
      <c r="A7" s="120"/>
      <c r="B7" s="334" t="s">
        <v>164</v>
      </c>
      <c r="C7" s="335"/>
      <c r="D7" s="344">
        <f>B46</f>
        <v>0</v>
      </c>
      <c r="E7" s="345"/>
      <c r="F7" s="226"/>
      <c r="G7" s="145"/>
      <c r="H7" s="145"/>
      <c r="I7" s="146"/>
    </row>
    <row r="8" spans="1:21" ht="23" customHeight="1">
      <c r="A8" s="120"/>
      <c r="B8" s="334" t="s">
        <v>165</v>
      </c>
      <c r="C8" s="335"/>
      <c r="D8" s="344">
        <f>E46</f>
        <v>0</v>
      </c>
      <c r="E8" s="345"/>
      <c r="F8" s="226"/>
      <c r="G8" s="145"/>
      <c r="H8" s="145"/>
      <c r="I8" s="146"/>
    </row>
    <row r="9" spans="1:21" ht="27" customHeight="1" thickBot="1">
      <c r="A9" s="120"/>
      <c r="B9" s="336" t="s">
        <v>166</v>
      </c>
      <c r="C9" s="337"/>
      <c r="D9" s="346">
        <f>C46</f>
        <v>0</v>
      </c>
      <c r="E9" s="347"/>
      <c r="F9" s="227"/>
      <c r="G9" s="145"/>
      <c r="H9" s="145"/>
      <c r="I9" s="146"/>
    </row>
    <row r="10" spans="1:21" ht="12" customHeight="1" thickBot="1">
      <c r="A10" s="120"/>
      <c r="B10" s="120"/>
      <c r="C10" s="120"/>
      <c r="D10" s="120"/>
      <c r="E10" s="120"/>
      <c r="F10" s="120"/>
      <c r="G10" s="120"/>
      <c r="H10" s="120"/>
    </row>
    <row r="11" spans="1:21" s="122" customFormat="1" ht="35" customHeight="1" thickBot="1">
      <c r="A11" s="185" t="s">
        <v>124</v>
      </c>
      <c r="B11" s="186" t="s">
        <v>60</v>
      </c>
      <c r="C11" s="186" t="s">
        <v>195</v>
      </c>
      <c r="D11" s="187" t="s">
        <v>61</v>
      </c>
      <c r="E11" s="186" t="s">
        <v>62</v>
      </c>
      <c r="F11" s="186" t="s">
        <v>146</v>
      </c>
      <c r="G11" s="186" t="s">
        <v>147</v>
      </c>
      <c r="H11" s="188" t="s">
        <v>59</v>
      </c>
      <c r="I11" s="189" t="s">
        <v>196</v>
      </c>
      <c r="J11" s="146"/>
      <c r="K11" s="146"/>
      <c r="L11" s="146"/>
      <c r="M11" s="146"/>
      <c r="N11" s="146"/>
      <c r="O11" s="146"/>
      <c r="P11" s="146"/>
      <c r="Q11" s="146"/>
      <c r="R11" s="146"/>
      <c r="S11" s="146"/>
      <c r="T11" s="146"/>
      <c r="U11" s="146"/>
    </row>
    <row r="12" spans="1:21" ht="15" customHeight="1">
      <c r="A12" s="196" t="str">
        <f>'Balance Sheet'!C79</f>
        <v>Credit Card #1</v>
      </c>
      <c r="B12" s="193">
        <f>'Balance Sheet'!E79</f>
        <v>0</v>
      </c>
      <c r="C12" s="142">
        <v>0</v>
      </c>
      <c r="D12" s="211">
        <v>0</v>
      </c>
      <c r="E12" s="249">
        <v>0</v>
      </c>
      <c r="F12" s="197">
        <v>0</v>
      </c>
      <c r="G12" s="138">
        <f t="shared" ref="G12:G43" si="0">F12-E12</f>
        <v>0</v>
      </c>
      <c r="H12" s="198" t="e">
        <f t="shared" ref="H12:H43" si="1">B12/E12</f>
        <v>#DIV/0!</v>
      </c>
      <c r="I12" s="199" t="e">
        <f t="shared" ref="I12:I43" si="2">(E12*12)/B12</f>
        <v>#DIV/0!</v>
      </c>
      <c r="K12" s="147"/>
    </row>
    <row r="13" spans="1:21" ht="15" customHeight="1">
      <c r="A13" s="192" t="str">
        <f>'Balance Sheet'!C61</f>
        <v>Auto loan 1</v>
      </c>
      <c r="B13" s="193">
        <f>'Balance Sheet'!E61</f>
        <v>0</v>
      </c>
      <c r="C13" s="87">
        <v>0</v>
      </c>
      <c r="D13" s="88">
        <v>0</v>
      </c>
      <c r="E13" s="89">
        <v>0</v>
      </c>
      <c r="F13" s="87">
        <v>0</v>
      </c>
      <c r="G13" s="138">
        <f t="shared" si="0"/>
        <v>0</v>
      </c>
      <c r="H13" s="140" t="e">
        <f t="shared" si="1"/>
        <v>#DIV/0!</v>
      </c>
      <c r="I13" s="150" t="e">
        <f t="shared" si="2"/>
        <v>#DIV/0!</v>
      </c>
      <c r="K13" s="147"/>
    </row>
    <row r="14" spans="1:21" ht="15" customHeight="1">
      <c r="A14" s="192" t="str">
        <f>'Balance Sheet'!C71</f>
        <v>Equipment Loan/Lease 1</v>
      </c>
      <c r="B14" s="193">
        <f>'Balance Sheet'!E71</f>
        <v>0</v>
      </c>
      <c r="C14" s="89">
        <v>0</v>
      </c>
      <c r="D14" s="90">
        <v>0</v>
      </c>
      <c r="E14" s="89">
        <v>0</v>
      </c>
      <c r="F14" s="87">
        <v>0</v>
      </c>
      <c r="G14" s="138">
        <f t="shared" si="0"/>
        <v>0</v>
      </c>
      <c r="H14" s="140" t="e">
        <f t="shared" si="1"/>
        <v>#DIV/0!</v>
      </c>
      <c r="I14" s="150" t="e">
        <f t="shared" si="2"/>
        <v>#DIV/0!</v>
      </c>
    </row>
    <row r="15" spans="1:21" ht="15" customHeight="1">
      <c r="A15" s="192" t="str">
        <f>'Balance Sheet'!C64</f>
        <v>Student Loan 1</v>
      </c>
      <c r="B15" s="193">
        <f>'Balance Sheet'!E64</f>
        <v>0</v>
      </c>
      <c r="C15" s="87">
        <v>0</v>
      </c>
      <c r="D15" s="88">
        <v>0</v>
      </c>
      <c r="E15" s="89">
        <v>0</v>
      </c>
      <c r="F15" s="87">
        <v>0</v>
      </c>
      <c r="G15" s="138">
        <f t="shared" si="0"/>
        <v>0</v>
      </c>
      <c r="H15" s="140" t="e">
        <f t="shared" si="1"/>
        <v>#DIV/0!</v>
      </c>
      <c r="I15" s="150" t="e">
        <f t="shared" si="2"/>
        <v>#DIV/0!</v>
      </c>
    </row>
    <row r="16" spans="1:21" ht="15" customHeight="1">
      <c r="A16" s="192" t="str">
        <f>'Balance Sheet'!C54</f>
        <v>Primary residence (1st mortgage)</v>
      </c>
      <c r="B16" s="193">
        <f>'Balance Sheet'!E54</f>
        <v>0</v>
      </c>
      <c r="C16" s="89">
        <v>0</v>
      </c>
      <c r="D16" s="90">
        <v>0</v>
      </c>
      <c r="E16" s="89">
        <v>0</v>
      </c>
      <c r="F16" s="89">
        <v>0</v>
      </c>
      <c r="G16" s="143">
        <f t="shared" si="0"/>
        <v>0</v>
      </c>
      <c r="H16" s="144" t="e">
        <f t="shared" si="1"/>
        <v>#DIV/0!</v>
      </c>
      <c r="I16" s="149" t="e">
        <f t="shared" si="2"/>
        <v>#DIV/0!</v>
      </c>
    </row>
    <row r="17" spans="1:9" ht="15" customHeight="1">
      <c r="A17" s="196" t="str">
        <f>'Balance Sheet'!C82</f>
        <v>Credit Card #4</v>
      </c>
      <c r="B17" s="193">
        <f>'Balance Sheet'!E82</f>
        <v>0</v>
      </c>
      <c r="C17" s="89">
        <v>0</v>
      </c>
      <c r="D17" s="88">
        <v>0</v>
      </c>
      <c r="E17" s="89">
        <v>0</v>
      </c>
      <c r="F17" s="87">
        <v>0</v>
      </c>
      <c r="G17" s="138">
        <f t="shared" si="0"/>
        <v>0</v>
      </c>
      <c r="H17" s="140" t="e">
        <f t="shared" si="1"/>
        <v>#DIV/0!</v>
      </c>
      <c r="I17" s="150" t="e">
        <f t="shared" si="2"/>
        <v>#DIV/0!</v>
      </c>
    </row>
    <row r="18" spans="1:9" ht="15" customHeight="1">
      <c r="A18" s="196" t="str">
        <f>'Balance Sheet'!C81</f>
        <v>Credit Card #3</v>
      </c>
      <c r="B18" s="193">
        <f>'Balance Sheet'!E81</f>
        <v>0</v>
      </c>
      <c r="C18" s="89">
        <v>0</v>
      </c>
      <c r="D18" s="88">
        <v>0</v>
      </c>
      <c r="E18" s="89">
        <v>0</v>
      </c>
      <c r="F18" s="87">
        <v>0</v>
      </c>
      <c r="G18" s="138">
        <f t="shared" si="0"/>
        <v>0</v>
      </c>
      <c r="H18" s="140" t="e">
        <f t="shared" si="1"/>
        <v>#DIV/0!</v>
      </c>
      <c r="I18" s="150" t="e">
        <f t="shared" si="2"/>
        <v>#DIV/0!</v>
      </c>
    </row>
    <row r="19" spans="1:9" ht="15" customHeight="1">
      <c r="A19" s="192" t="str">
        <f>'Balance Sheet'!C55</f>
        <v>Primary residence (2nd mortgage)</v>
      </c>
      <c r="B19" s="193">
        <f>'Balance Sheet'!E55</f>
        <v>0</v>
      </c>
      <c r="C19" s="89">
        <v>0</v>
      </c>
      <c r="D19" s="90">
        <v>0</v>
      </c>
      <c r="E19" s="89">
        <v>0</v>
      </c>
      <c r="F19" s="89">
        <v>0</v>
      </c>
      <c r="G19" s="143">
        <f t="shared" si="0"/>
        <v>0</v>
      </c>
      <c r="H19" s="144" t="e">
        <f t="shared" si="1"/>
        <v>#DIV/0!</v>
      </c>
      <c r="I19" s="149" t="e">
        <f t="shared" si="2"/>
        <v>#DIV/0!</v>
      </c>
    </row>
    <row r="20" spans="1:9" ht="15" customHeight="1">
      <c r="A20" s="192" t="str">
        <f>'Balance Sheet'!C56</f>
        <v>Vacation home (1st mortgage)</v>
      </c>
      <c r="B20" s="193">
        <f>'Balance Sheet'!E56</f>
        <v>0</v>
      </c>
      <c r="C20" s="89">
        <v>0</v>
      </c>
      <c r="D20" s="90">
        <v>0</v>
      </c>
      <c r="E20" s="89">
        <v>0</v>
      </c>
      <c r="F20" s="89">
        <v>0</v>
      </c>
      <c r="G20" s="143">
        <f t="shared" si="0"/>
        <v>0</v>
      </c>
      <c r="H20" s="144" t="e">
        <f t="shared" si="1"/>
        <v>#DIV/0!</v>
      </c>
      <c r="I20" s="149" t="e">
        <f t="shared" si="2"/>
        <v>#DIV/0!</v>
      </c>
    </row>
    <row r="21" spans="1:9" ht="15" customHeight="1">
      <c r="A21" s="192" t="str">
        <f>'Balance Sheet'!C57</f>
        <v>Vacation home (2nd mortgage)</v>
      </c>
      <c r="B21" s="193">
        <f>'Balance Sheet'!E57</f>
        <v>0</v>
      </c>
      <c r="C21" s="87">
        <v>0</v>
      </c>
      <c r="D21" s="88">
        <v>0</v>
      </c>
      <c r="E21" s="89">
        <v>0</v>
      </c>
      <c r="F21" s="87">
        <v>0</v>
      </c>
      <c r="G21" s="138">
        <f t="shared" si="0"/>
        <v>0</v>
      </c>
      <c r="H21" s="140" t="e">
        <f t="shared" si="1"/>
        <v>#DIV/0!</v>
      </c>
      <c r="I21" s="150" t="e">
        <f t="shared" si="2"/>
        <v>#DIV/0!</v>
      </c>
    </row>
    <row r="22" spans="1:9" ht="15" customHeight="1">
      <c r="A22" s="192" t="str">
        <f>'Balance Sheet'!C58</f>
        <v>Investment property 1</v>
      </c>
      <c r="B22" s="193">
        <f>'Balance Sheet'!E58</f>
        <v>0</v>
      </c>
      <c r="C22" s="87">
        <v>0</v>
      </c>
      <c r="D22" s="88">
        <v>0</v>
      </c>
      <c r="E22" s="89">
        <v>0</v>
      </c>
      <c r="F22" s="87">
        <v>0</v>
      </c>
      <c r="G22" s="138">
        <f t="shared" si="0"/>
        <v>0</v>
      </c>
      <c r="H22" s="140" t="e">
        <f t="shared" si="1"/>
        <v>#DIV/0!</v>
      </c>
      <c r="I22" s="150" t="e">
        <f t="shared" si="2"/>
        <v>#DIV/0!</v>
      </c>
    </row>
    <row r="23" spans="1:9" ht="15" customHeight="1">
      <c r="A23" s="192" t="str">
        <f>'Balance Sheet'!C59</f>
        <v>Investment property 2</v>
      </c>
      <c r="B23" s="193">
        <f>'Balance Sheet'!E59</f>
        <v>0</v>
      </c>
      <c r="C23" s="87">
        <v>0</v>
      </c>
      <c r="D23" s="88">
        <v>0</v>
      </c>
      <c r="E23" s="89">
        <v>0</v>
      </c>
      <c r="F23" s="87">
        <v>0</v>
      </c>
      <c r="G23" s="138">
        <f t="shared" si="0"/>
        <v>0</v>
      </c>
      <c r="H23" s="140" t="e">
        <f t="shared" si="1"/>
        <v>#DIV/0!</v>
      </c>
      <c r="I23" s="150" t="e">
        <f t="shared" si="2"/>
        <v>#DIV/0!</v>
      </c>
    </row>
    <row r="24" spans="1:9" ht="15" customHeight="1">
      <c r="A24" s="192" t="str">
        <f>'Balance Sheet'!C60</f>
        <v>Investment property 3</v>
      </c>
      <c r="B24" s="193">
        <f>'Balance Sheet'!E60</f>
        <v>0</v>
      </c>
      <c r="C24" s="87">
        <v>0</v>
      </c>
      <c r="D24" s="88">
        <v>0</v>
      </c>
      <c r="E24" s="89">
        <v>0</v>
      </c>
      <c r="F24" s="87">
        <v>0</v>
      </c>
      <c r="G24" s="138">
        <f t="shared" si="0"/>
        <v>0</v>
      </c>
      <c r="H24" s="140" t="e">
        <f t="shared" si="1"/>
        <v>#DIV/0!</v>
      </c>
      <c r="I24" s="150" t="e">
        <f t="shared" si="2"/>
        <v>#DIV/0!</v>
      </c>
    </row>
    <row r="25" spans="1:9" ht="15" customHeight="1">
      <c r="A25" s="192" t="str">
        <f>'Balance Sheet'!C62</f>
        <v>Auto loan 2</v>
      </c>
      <c r="B25" s="193">
        <f>'Balance Sheet'!E62</f>
        <v>0</v>
      </c>
      <c r="C25" s="87">
        <v>0</v>
      </c>
      <c r="D25" s="88">
        <v>0</v>
      </c>
      <c r="E25" s="89">
        <v>0</v>
      </c>
      <c r="F25" s="87">
        <v>0</v>
      </c>
      <c r="G25" s="138">
        <f t="shared" si="0"/>
        <v>0</v>
      </c>
      <c r="H25" s="140" t="e">
        <f t="shared" si="1"/>
        <v>#DIV/0!</v>
      </c>
      <c r="I25" s="150" t="e">
        <f t="shared" si="2"/>
        <v>#DIV/0!</v>
      </c>
    </row>
    <row r="26" spans="1:9" ht="15" customHeight="1">
      <c r="A26" s="192" t="str">
        <f>'Balance Sheet'!C63</f>
        <v>Auto loan 3</v>
      </c>
      <c r="B26" s="193">
        <f>'Balance Sheet'!E63</f>
        <v>0</v>
      </c>
      <c r="C26" s="87">
        <v>0</v>
      </c>
      <c r="D26" s="88">
        <v>0</v>
      </c>
      <c r="E26" s="89">
        <v>0</v>
      </c>
      <c r="F26" s="87">
        <v>0</v>
      </c>
      <c r="G26" s="138">
        <f t="shared" si="0"/>
        <v>0</v>
      </c>
      <c r="H26" s="140" t="e">
        <f t="shared" si="1"/>
        <v>#DIV/0!</v>
      </c>
      <c r="I26" s="150" t="e">
        <f t="shared" si="2"/>
        <v>#DIV/0!</v>
      </c>
    </row>
    <row r="27" spans="1:9" ht="15" customHeight="1">
      <c r="A27" s="192" t="str">
        <f>'Balance Sheet'!C65</f>
        <v>Student Loan 2</v>
      </c>
      <c r="B27" s="193">
        <f>'Balance Sheet'!E65</f>
        <v>0</v>
      </c>
      <c r="C27" s="87">
        <v>0</v>
      </c>
      <c r="D27" s="88">
        <v>0</v>
      </c>
      <c r="E27" s="89">
        <v>0</v>
      </c>
      <c r="F27" s="87">
        <v>0</v>
      </c>
      <c r="G27" s="138">
        <f t="shared" si="0"/>
        <v>0</v>
      </c>
      <c r="H27" s="148" t="e">
        <f t="shared" si="1"/>
        <v>#DIV/0!</v>
      </c>
      <c r="I27" s="150" t="e">
        <f t="shared" si="2"/>
        <v>#DIV/0!</v>
      </c>
    </row>
    <row r="28" spans="1:9" ht="15" customHeight="1">
      <c r="A28" s="192" t="str">
        <f>'Balance Sheet'!C66</f>
        <v>Student Loan 3</v>
      </c>
      <c r="B28" s="193">
        <f>'Balance Sheet'!E66</f>
        <v>0</v>
      </c>
      <c r="C28" s="89">
        <v>0</v>
      </c>
      <c r="D28" s="90">
        <v>0</v>
      </c>
      <c r="E28" s="89">
        <v>0</v>
      </c>
      <c r="F28" s="87">
        <v>0</v>
      </c>
      <c r="G28" s="138">
        <f t="shared" si="0"/>
        <v>0</v>
      </c>
      <c r="H28" s="148" t="e">
        <f t="shared" si="1"/>
        <v>#DIV/0!</v>
      </c>
      <c r="I28" s="150" t="e">
        <f t="shared" si="2"/>
        <v>#DIV/0!</v>
      </c>
    </row>
    <row r="29" spans="1:9" ht="15" customHeight="1">
      <c r="A29" s="192" t="str">
        <f>'Balance Sheet'!C67</f>
        <v>Personal Loan</v>
      </c>
      <c r="B29" s="193">
        <f>'Balance Sheet'!E67</f>
        <v>0</v>
      </c>
      <c r="C29" s="89">
        <v>0</v>
      </c>
      <c r="D29" s="90">
        <v>0</v>
      </c>
      <c r="E29" s="89">
        <v>0</v>
      </c>
      <c r="F29" s="87">
        <v>0</v>
      </c>
      <c r="G29" s="138">
        <f t="shared" si="0"/>
        <v>0</v>
      </c>
      <c r="H29" s="140" t="e">
        <f t="shared" si="1"/>
        <v>#DIV/0!</v>
      </c>
      <c r="I29" s="150" t="e">
        <f t="shared" si="2"/>
        <v>#DIV/0!</v>
      </c>
    </row>
    <row r="30" spans="1:9" ht="15" customHeight="1">
      <c r="A30" s="192" t="str">
        <f>'Balance Sheet'!C68</f>
        <v>Business Line of Credit</v>
      </c>
      <c r="B30" s="193">
        <f>'Balance Sheet'!E68</f>
        <v>0</v>
      </c>
      <c r="C30" s="89">
        <v>0</v>
      </c>
      <c r="D30" s="90">
        <v>0</v>
      </c>
      <c r="E30" s="89">
        <v>0</v>
      </c>
      <c r="F30" s="87">
        <v>0</v>
      </c>
      <c r="G30" s="138">
        <f t="shared" si="0"/>
        <v>0</v>
      </c>
      <c r="H30" s="140" t="e">
        <f t="shared" si="1"/>
        <v>#DIV/0!</v>
      </c>
      <c r="I30" s="150" t="e">
        <f t="shared" si="2"/>
        <v>#DIV/0!</v>
      </c>
    </row>
    <row r="31" spans="1:9" ht="15" customHeight="1">
      <c r="A31" s="192" t="str">
        <f>'Balance Sheet'!C69</f>
        <v>Business Loan/Lease</v>
      </c>
      <c r="B31" s="193">
        <f>'Balance Sheet'!E69</f>
        <v>0</v>
      </c>
      <c r="C31" s="89">
        <v>0</v>
      </c>
      <c r="D31" s="90">
        <v>0</v>
      </c>
      <c r="E31" s="89">
        <v>0</v>
      </c>
      <c r="F31" s="87">
        <v>0</v>
      </c>
      <c r="G31" s="138">
        <f t="shared" si="0"/>
        <v>0</v>
      </c>
      <c r="H31" s="140" t="e">
        <f t="shared" si="1"/>
        <v>#DIV/0!</v>
      </c>
      <c r="I31" s="150" t="e">
        <f t="shared" si="2"/>
        <v>#DIV/0!</v>
      </c>
    </row>
    <row r="32" spans="1:9" ht="15" customHeight="1">
      <c r="A32" s="192" t="str">
        <f>'Balance Sheet'!C70</f>
        <v>Office Building</v>
      </c>
      <c r="B32" s="193">
        <f>'Balance Sheet'!E70</f>
        <v>0</v>
      </c>
      <c r="C32" s="89">
        <v>0</v>
      </c>
      <c r="D32" s="90">
        <v>0</v>
      </c>
      <c r="E32" s="89">
        <v>0</v>
      </c>
      <c r="F32" s="87">
        <v>0</v>
      </c>
      <c r="G32" s="138">
        <f t="shared" si="0"/>
        <v>0</v>
      </c>
      <c r="H32" s="140" t="e">
        <f t="shared" si="1"/>
        <v>#DIV/0!</v>
      </c>
      <c r="I32" s="150" t="e">
        <f t="shared" si="2"/>
        <v>#DIV/0!</v>
      </c>
    </row>
    <row r="33" spans="1:21" ht="15" customHeight="1">
      <c r="A33" s="192" t="str">
        <f>'Balance Sheet'!C72</f>
        <v>Equipment Loan/Lease 2</v>
      </c>
      <c r="B33" s="193">
        <f>'Balance Sheet'!E72</f>
        <v>0</v>
      </c>
      <c r="C33" s="89">
        <v>0</v>
      </c>
      <c r="D33" s="90">
        <v>0</v>
      </c>
      <c r="E33" s="89">
        <v>0</v>
      </c>
      <c r="F33" s="87">
        <v>0</v>
      </c>
      <c r="G33" s="138">
        <f t="shared" si="0"/>
        <v>0</v>
      </c>
      <c r="H33" s="140" t="e">
        <f t="shared" si="1"/>
        <v>#DIV/0!</v>
      </c>
      <c r="I33" s="150" t="e">
        <f t="shared" si="2"/>
        <v>#DIV/0!</v>
      </c>
    </row>
    <row r="34" spans="1:21" ht="15" customHeight="1">
      <c r="A34" s="192" t="str">
        <f>'Balance Sheet'!C73</f>
        <v>Taxes</v>
      </c>
      <c r="B34" s="193">
        <f>'Balance Sheet'!E73</f>
        <v>0</v>
      </c>
      <c r="C34" s="89">
        <v>0</v>
      </c>
      <c r="D34" s="90">
        <v>0</v>
      </c>
      <c r="E34" s="89">
        <v>0</v>
      </c>
      <c r="F34" s="87">
        <v>0</v>
      </c>
      <c r="G34" s="138">
        <f t="shared" si="0"/>
        <v>0</v>
      </c>
      <c r="H34" s="140" t="e">
        <f t="shared" si="1"/>
        <v>#DIV/0!</v>
      </c>
      <c r="I34" s="150" t="e">
        <f t="shared" si="2"/>
        <v>#DIV/0!</v>
      </c>
    </row>
    <row r="35" spans="1:21" ht="15" customHeight="1">
      <c r="A35" s="195" t="str">
        <f>'Balance Sheet'!C74</f>
        <v>Other</v>
      </c>
      <c r="B35" s="193">
        <f>'Balance Sheet'!E74</f>
        <v>0</v>
      </c>
      <c r="C35" s="89">
        <v>0</v>
      </c>
      <c r="D35" s="90">
        <v>0</v>
      </c>
      <c r="E35" s="89">
        <v>0</v>
      </c>
      <c r="F35" s="87">
        <v>0</v>
      </c>
      <c r="G35" s="138">
        <f t="shared" si="0"/>
        <v>0</v>
      </c>
      <c r="H35" s="140" t="e">
        <f t="shared" si="1"/>
        <v>#DIV/0!</v>
      </c>
      <c r="I35" s="150" t="e">
        <f t="shared" si="2"/>
        <v>#DIV/0!</v>
      </c>
    </row>
    <row r="36" spans="1:21" ht="15" customHeight="1">
      <c r="A36" s="195" t="str">
        <f>'Balance Sheet'!C75</f>
        <v>Other</v>
      </c>
      <c r="B36" s="193">
        <f>'Balance Sheet'!E75</f>
        <v>0</v>
      </c>
      <c r="C36" s="87">
        <v>0</v>
      </c>
      <c r="D36" s="88">
        <v>0</v>
      </c>
      <c r="E36" s="89">
        <v>0</v>
      </c>
      <c r="F36" s="87">
        <v>0</v>
      </c>
      <c r="G36" s="138">
        <f t="shared" si="0"/>
        <v>0</v>
      </c>
      <c r="H36" s="140" t="e">
        <f t="shared" si="1"/>
        <v>#DIV/0!</v>
      </c>
      <c r="I36" s="150" t="e">
        <f t="shared" si="2"/>
        <v>#DIV/0!</v>
      </c>
    </row>
    <row r="37" spans="1:21" ht="15" customHeight="1">
      <c r="A37" s="194" t="str">
        <f>'Balance Sheet'!C80</f>
        <v>Credit Card #2</v>
      </c>
      <c r="B37" s="193">
        <f>'Balance Sheet'!E80</f>
        <v>0</v>
      </c>
      <c r="C37" s="89">
        <v>0</v>
      </c>
      <c r="D37" s="88">
        <v>0</v>
      </c>
      <c r="E37" s="89">
        <v>0</v>
      </c>
      <c r="F37" s="87">
        <v>0</v>
      </c>
      <c r="G37" s="138">
        <f t="shared" si="0"/>
        <v>0</v>
      </c>
      <c r="H37" s="140" t="e">
        <f t="shared" si="1"/>
        <v>#DIV/0!</v>
      </c>
      <c r="I37" s="150" t="e">
        <f t="shared" si="2"/>
        <v>#DIV/0!</v>
      </c>
    </row>
    <row r="38" spans="1:21" ht="15" customHeight="1">
      <c r="A38" s="194" t="str">
        <f>'Balance Sheet'!C83</f>
        <v>Credit Card #5</v>
      </c>
      <c r="B38" s="193">
        <f>'Balance Sheet'!E83</f>
        <v>0</v>
      </c>
      <c r="C38" s="89">
        <v>0</v>
      </c>
      <c r="D38" s="88">
        <v>0</v>
      </c>
      <c r="E38" s="89">
        <v>0</v>
      </c>
      <c r="F38" s="87">
        <v>0</v>
      </c>
      <c r="G38" s="138">
        <f t="shared" si="0"/>
        <v>0</v>
      </c>
      <c r="H38" s="140" t="e">
        <f t="shared" si="1"/>
        <v>#DIV/0!</v>
      </c>
      <c r="I38" s="150" t="e">
        <f t="shared" si="2"/>
        <v>#DIV/0!</v>
      </c>
    </row>
    <row r="39" spans="1:21" ht="15" customHeight="1">
      <c r="A39" s="194" t="str">
        <f>'Balance Sheet'!C84</f>
        <v>Credit Card #6</v>
      </c>
      <c r="B39" s="193">
        <f>'Balance Sheet'!E84</f>
        <v>0</v>
      </c>
      <c r="C39" s="89">
        <v>0</v>
      </c>
      <c r="D39" s="88">
        <v>0</v>
      </c>
      <c r="E39" s="89">
        <v>0</v>
      </c>
      <c r="F39" s="87">
        <v>0</v>
      </c>
      <c r="G39" s="138">
        <f t="shared" si="0"/>
        <v>0</v>
      </c>
      <c r="H39" s="140" t="e">
        <f t="shared" si="1"/>
        <v>#DIV/0!</v>
      </c>
      <c r="I39" s="150" t="e">
        <f t="shared" si="2"/>
        <v>#DIV/0!</v>
      </c>
    </row>
    <row r="40" spans="1:21" ht="15" customHeight="1">
      <c r="A40" s="194" t="str">
        <f>'Balance Sheet'!C85</f>
        <v>Credit Card #7</v>
      </c>
      <c r="B40" s="193">
        <f>'Balance Sheet'!E85</f>
        <v>0</v>
      </c>
      <c r="C40" s="89">
        <v>0</v>
      </c>
      <c r="D40" s="88">
        <v>0</v>
      </c>
      <c r="E40" s="89">
        <v>0</v>
      </c>
      <c r="F40" s="87">
        <v>0</v>
      </c>
      <c r="G40" s="138">
        <f t="shared" si="0"/>
        <v>0</v>
      </c>
      <c r="H40" s="140" t="e">
        <f t="shared" si="1"/>
        <v>#DIV/0!</v>
      </c>
      <c r="I40" s="150" t="e">
        <f t="shared" si="2"/>
        <v>#DIV/0!</v>
      </c>
    </row>
    <row r="41" spans="1:21" ht="15" customHeight="1">
      <c r="A41" s="194" t="str">
        <f>'Balance Sheet'!C86</f>
        <v>Credit Card #8</v>
      </c>
      <c r="B41" s="193">
        <f>'Balance Sheet'!E86</f>
        <v>0</v>
      </c>
      <c r="C41" s="89">
        <v>0</v>
      </c>
      <c r="D41" s="88">
        <v>0</v>
      </c>
      <c r="E41" s="89">
        <v>0</v>
      </c>
      <c r="F41" s="87">
        <v>0</v>
      </c>
      <c r="G41" s="138">
        <f t="shared" si="0"/>
        <v>0</v>
      </c>
      <c r="H41" s="140" t="e">
        <f t="shared" si="1"/>
        <v>#DIV/0!</v>
      </c>
      <c r="I41" s="150" t="e">
        <f t="shared" si="2"/>
        <v>#DIV/0!</v>
      </c>
    </row>
    <row r="42" spans="1:21" ht="15" customHeight="1">
      <c r="A42" s="194" t="str">
        <f>'Balance Sheet'!C87</f>
        <v>Credit Card #9</v>
      </c>
      <c r="B42" s="193">
        <f>'Balance Sheet'!E87</f>
        <v>0</v>
      </c>
      <c r="C42" s="89">
        <v>0</v>
      </c>
      <c r="D42" s="88">
        <v>0</v>
      </c>
      <c r="E42" s="89">
        <v>0</v>
      </c>
      <c r="F42" s="87">
        <v>0</v>
      </c>
      <c r="G42" s="138">
        <f t="shared" si="0"/>
        <v>0</v>
      </c>
      <c r="H42" s="140" t="e">
        <f t="shared" si="1"/>
        <v>#DIV/0!</v>
      </c>
      <c r="I42" s="150" t="e">
        <f t="shared" si="2"/>
        <v>#DIV/0!</v>
      </c>
    </row>
    <row r="43" spans="1:21" ht="17" thickBot="1">
      <c r="A43" s="228" t="str">
        <f>'Balance Sheet'!C88</f>
        <v>Credit Card #10</v>
      </c>
      <c r="B43" s="229">
        <f>'Balance Sheet'!E88</f>
        <v>0</v>
      </c>
      <c r="C43" s="91">
        <v>0</v>
      </c>
      <c r="D43" s="92">
        <v>0</v>
      </c>
      <c r="E43" s="91">
        <v>0</v>
      </c>
      <c r="F43" s="91">
        <v>0</v>
      </c>
      <c r="G43" s="139">
        <f t="shared" si="0"/>
        <v>0</v>
      </c>
      <c r="H43" s="141" t="e">
        <f t="shared" si="1"/>
        <v>#DIV/0!</v>
      </c>
      <c r="I43" s="151" t="e">
        <f t="shared" si="2"/>
        <v>#DIV/0!</v>
      </c>
    </row>
    <row r="44" spans="1:21" ht="16" thickBot="1">
      <c r="A44" s="168"/>
      <c r="B44" s="169"/>
      <c r="C44" s="169"/>
      <c r="D44" s="170"/>
      <c r="E44" s="169"/>
      <c r="F44" s="169"/>
      <c r="G44" s="171"/>
      <c r="H44" s="172"/>
      <c r="I44" s="173"/>
    </row>
    <row r="45" spans="1:21" s="122" customFormat="1" ht="35" thickBot="1">
      <c r="A45" s="177"/>
      <c r="B45" s="178" t="s">
        <v>149</v>
      </c>
      <c r="C45" s="178" t="s">
        <v>194</v>
      </c>
      <c r="D45" s="179" t="s">
        <v>80</v>
      </c>
      <c r="E45" s="178" t="s">
        <v>81</v>
      </c>
      <c r="F45" s="178" t="s">
        <v>82</v>
      </c>
      <c r="G45" s="178" t="s">
        <v>83</v>
      </c>
      <c r="H45" s="180"/>
      <c r="I45" s="146"/>
      <c r="J45" s="146"/>
      <c r="K45" s="146"/>
      <c r="L45" s="146"/>
      <c r="M45" s="146"/>
      <c r="N45" s="146"/>
      <c r="O45" s="146"/>
      <c r="P45" s="146"/>
      <c r="Q45" s="146"/>
      <c r="R45" s="146"/>
      <c r="S45" s="146"/>
      <c r="T45" s="146"/>
      <c r="U45" s="146"/>
    </row>
    <row r="46" spans="1:21" s="122" customFormat="1" ht="21.75" customHeight="1" thickTop="1" thickBot="1">
      <c r="A46" s="181" t="s">
        <v>27</v>
      </c>
      <c r="B46" s="182">
        <f>SUM(B12:B44)</f>
        <v>0</v>
      </c>
      <c r="C46" s="182">
        <f>SUM(C12:C34)</f>
        <v>0</v>
      </c>
      <c r="D46" s="183">
        <f>AVERAGE(D12:D34)</f>
        <v>0</v>
      </c>
      <c r="E46" s="182">
        <f>SUM(E12:E34)</f>
        <v>0</v>
      </c>
      <c r="F46" s="182">
        <f>SUM(F12:F34)</f>
        <v>0</v>
      </c>
      <c r="G46" s="182">
        <f>SUM(G12:G34)</f>
        <v>0</v>
      </c>
      <c r="H46" s="184"/>
      <c r="I46" s="146"/>
      <c r="J46" s="146"/>
      <c r="K46" s="146"/>
      <c r="L46" s="146"/>
      <c r="M46" s="146"/>
      <c r="N46" s="146"/>
      <c r="O46" s="146"/>
      <c r="P46" s="146"/>
      <c r="Q46" s="146"/>
      <c r="R46" s="146"/>
      <c r="S46" s="146"/>
      <c r="T46" s="146"/>
      <c r="U46" s="146"/>
    </row>
    <row r="47" spans="1:21" ht="14">
      <c r="I47" s="146"/>
    </row>
    <row r="48" spans="1:21" ht="14">
      <c r="I48" s="146"/>
    </row>
    <row r="49" spans="9:9" ht="14">
      <c r="I49" s="146"/>
    </row>
    <row r="50" spans="9:9" ht="14">
      <c r="I50" s="146"/>
    </row>
    <row r="51" spans="9:9" ht="14">
      <c r="I51" s="146"/>
    </row>
  </sheetData>
  <sheetProtection selectLockedCells="1"/>
  <mergeCells count="9">
    <mergeCell ref="A2:H2"/>
    <mergeCell ref="A3:H3"/>
    <mergeCell ref="B7:C7"/>
    <mergeCell ref="B8:C8"/>
    <mergeCell ref="B9:C9"/>
    <mergeCell ref="B5:F6"/>
    <mergeCell ref="D7:E7"/>
    <mergeCell ref="D8:E8"/>
    <mergeCell ref="D9:E9"/>
  </mergeCells>
  <phoneticPr fontId="0"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Background Info</vt:lpstr>
      <vt:lpstr>Income &amp; Expenses</vt:lpstr>
      <vt:lpstr>Balance Sheet</vt:lpstr>
      <vt:lpstr>Free Time Desires</vt:lpstr>
      <vt:lpstr>Expense Key</vt:lpstr>
      <vt:lpstr>Cash Flow Index</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Clarke</dc:creator>
  <cp:lastModifiedBy>Joshua Hoecherl</cp:lastModifiedBy>
  <cp:lastPrinted>2003-08-23T00:48:22Z</cp:lastPrinted>
  <dcterms:created xsi:type="dcterms:W3CDTF">2002-11-14T18:47:55Z</dcterms:created>
  <dcterms:modified xsi:type="dcterms:W3CDTF">2020-03-10T21:44:46Z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TC010233421033</vt:lpwstr>
  </property>
</Properties>
</file>