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B19DF6E-F0B8-4DFA-A64A-100A44F88522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Analysis'!$E$15:$R$15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Analysis'!$E$58:$R$58</definedName>
    <definedName name="FieldList1" localSheetId="5">#REF!</definedName>
    <definedName name="FieldList1" localSheetId="4">#REF!</definedName>
    <definedName name="FieldList2" localSheetId="1">'Field Analysis'!$E$59:$R$59</definedName>
    <definedName name="FieldList2" localSheetId="5">#REF!</definedName>
    <definedName name="FieldList2" localSheetId="4">#REF!</definedName>
    <definedName name="FieldList3" localSheetId="1">'Field Analysis'!$E$60:$R$60</definedName>
    <definedName name="FieldList3" localSheetId="5">#REF!</definedName>
    <definedName name="FieldList3" localSheetId="4">#REF!</definedName>
    <definedName name="FieldList4" localSheetId="1">'Field Analysis'!$E$61:$R$61</definedName>
    <definedName name="FieldList4" localSheetId="5">#REF!</definedName>
    <definedName name="FieldList4" localSheetId="4">#REF!</definedName>
    <definedName name="FieldList5" localSheetId="1">'Field Analysis'!$E$62:$R$62</definedName>
    <definedName name="FieldList5" localSheetId="5">#REF!</definedName>
    <definedName name="FieldList5" localSheetId="4">#REF!</definedName>
    <definedName name="FieldList6" localSheetId="1">'Field Analysis'!$E$63:$R$63</definedName>
    <definedName name="FieldList6" localSheetId="5">#REF!</definedName>
    <definedName name="FieldList6" localSheetId="4">#REF!</definedName>
    <definedName name="FieldList7" localSheetId="1">'Field Analysis'!$E$64:$R$64</definedName>
    <definedName name="FieldList7" localSheetId="5">#REF!</definedName>
    <definedName name="FieldList7" localSheetId="4">#REF!</definedName>
    <definedName name="FieldList8" localSheetId="1">'Field Analysis'!$E$65:$R$65</definedName>
    <definedName name="FieldList8" localSheetId="5">#REF!</definedName>
    <definedName name="FieldList8" localSheetId="4">#REF!</definedName>
    <definedName name="FieldLists" localSheetId="1">'Field Analysis'!$D$58:$R$65</definedName>
    <definedName name="FieldRange" localSheetId="1">'Field Analysis'!$E$79:$R$79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Analysis'!$E$19:$R$19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Analysis'!$E$17:$R$17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Analysis'!$C$19:$R$19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<sst xmlns="http://schemas.openxmlformats.org/spreadsheetml/2006/main" count="437" uniqueCount="150">
  <si>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</si>
  <si>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</si>
  <si>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</si>
  <si>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</si>
  <si>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</si>
  <si>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</si>
  <si>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</si>
  <si>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</si>
  <si>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</si>
  <si>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</si>
  <si>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</si>
  <si>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</si>
  <si>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</si>
  <si>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</si>
  <si>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</si>
  <si>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</si>
  <si>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</si>
  <si>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</si>
  <si>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</si>
  <si>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</si>
  <si>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</si>
  <si>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</si>
  <si>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</si>
  <si>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</si>
  <si>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</si>
  <si>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</si>
  <si>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</si>
  <si>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</si>
  <si>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</si>
  <si>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</si>
  <si>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</si>
  <si>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</si>
  <si>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</si>
  <si>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</si>
  <si>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</si>
  <si>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</si>
  <si>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</si>
  <si>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</si>
  <si>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</si>
  <si>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</si>
  <si>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</si>
  <si>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</si>
  <si>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</si>
  <si>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</si>
  <si>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</si>
  <si>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</si>
  <si>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</si>
  <si>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</si>
  <si>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</si>
  <si>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</si>
  <si>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</si>
  <si>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</si>
  <si>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</si>
  <si>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</si>
  <si>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</si>
  <si>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</si>
  <si>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</si>
  <si>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</si>
  <si>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</si>
  <si>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</si>
  <si>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</si>
  <si>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</si>
  <si>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</si>
  <si>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</si>
  <si>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</si>
  <si>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</si>
  <si>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</si>
  <si>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</si>
  <si>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</si>
  <si>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</si>
  <si>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</si>
  <si>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</si>
  <si>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</si>
  <si>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</si>
  <si>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</si>
  <si>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</si>
  <si>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</si>
  <si>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</si>
  <si>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</si>
  <si>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</si>
  <si>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</si>
  <si>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</si>
  <si>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</si>
  <si>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Wine</t>
  </si>
  <si>
    <t>Alcohol</t>
  </si>
  <si>
    <t>Malicacid</t>
  </si>
  <si>
    <t>Ash</t>
  </si>
  <si>
    <t>Alcalinity_of_ash</t>
  </si>
  <si>
    <t>Magnesium</t>
  </si>
  <si>
    <t>Total_phenols</t>
  </si>
  <si>
    <t>Flavanoids</t>
  </si>
  <si>
    <t>Nonflavanoid_phenols</t>
  </si>
  <si>
    <t>Proanthocyanins</t>
  </si>
  <si>
    <t>Color_intensity</t>
  </si>
  <si>
    <t>Hue</t>
  </si>
  <si>
    <t>0D280_0D315_of_diluted_wines</t>
  </si>
  <si>
    <t>Proline</t>
  </si>
  <si>
    <t>class</t>
  </si>
  <si>
    <t>index</t>
  </si>
  <si>
    <t>Record Hash</t>
  </si>
  <si>
    <t>20,068 bytes</t>
  </si>
  <si>
    <t>float64</t>
  </si>
  <si>
    <t>int64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</si>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</sst>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A380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9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A380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8"/>
      <tableStyleElement type="headerRow" dxfId="297"/>
      <tableStyleElement type="totalRow" dxfId="296"/>
    </tableStyle>
    <tableStyle name="DarkTable" pivot="0" count="2" xr9:uid="{97C242D2-6F6D-4549-9428-17456D609B35}">
      <tableStyleElement type="wholeTable" dxfId="295"/>
      <tableStyleElement type="headerRow" dxfId="29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lcohol">
          <a:extLst>
            <a:ext uri="{FF2B5EF4-FFF2-40B4-BE49-F238E27FC236}">
              <a16:creationId xmlns:a16="http://schemas.microsoft.com/office/drawing/2014/main" id="{2D751F7B-988E-1232-013E-A39FA729A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lcohol">
          <a:extLst>
            <a:ext uri="{FF2B5EF4-FFF2-40B4-BE49-F238E27FC236}">
              <a16:creationId xmlns:a16="http://schemas.microsoft.com/office/drawing/2014/main" id="{9B44D6F8-9119-38EF-E86A-5FFAED1AB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Malicacid">
          <a:extLst>
            <a:ext uri="{FF2B5EF4-FFF2-40B4-BE49-F238E27FC236}">
              <a16:creationId xmlns:a16="http://schemas.microsoft.com/office/drawing/2014/main" id="{2C9A119B-2E44-2DAC-BE09-8D3C63065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Malicacid">
          <a:extLst>
            <a:ext uri="{FF2B5EF4-FFF2-40B4-BE49-F238E27FC236}">
              <a16:creationId xmlns:a16="http://schemas.microsoft.com/office/drawing/2014/main" id="{AD009CB0-B16B-73F6-602B-B77031719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sh">
          <a:extLst>
            <a:ext uri="{FF2B5EF4-FFF2-40B4-BE49-F238E27FC236}">
              <a16:creationId xmlns:a16="http://schemas.microsoft.com/office/drawing/2014/main" id="{791A1B5C-8393-35CE-2F4D-8CBD7E5FD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sh">
          <a:extLst>
            <a:ext uri="{FF2B5EF4-FFF2-40B4-BE49-F238E27FC236}">
              <a16:creationId xmlns:a16="http://schemas.microsoft.com/office/drawing/2014/main" id="{0BA0DC03-11D8-4993-255C-FAA2F8EA0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lcalinity_of_ash">
          <a:extLst>
            <a:ext uri="{FF2B5EF4-FFF2-40B4-BE49-F238E27FC236}">
              <a16:creationId xmlns:a16="http://schemas.microsoft.com/office/drawing/2014/main" id="{61A3AE46-53FA-AF3C-F9A2-57075A7C5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lcalinity_of_ash">
          <a:extLst>
            <a:ext uri="{FF2B5EF4-FFF2-40B4-BE49-F238E27FC236}">
              <a16:creationId xmlns:a16="http://schemas.microsoft.com/office/drawing/2014/main" id="{90E108AB-F9AA-A042-D226-591CECD46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Magnesium">
          <a:extLst>
            <a:ext uri="{FF2B5EF4-FFF2-40B4-BE49-F238E27FC236}">
              <a16:creationId xmlns:a16="http://schemas.microsoft.com/office/drawing/2014/main" id="{59649205-50F2-C210-64AC-8DF47D0CE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Magnesium">
          <a:extLst>
            <a:ext uri="{FF2B5EF4-FFF2-40B4-BE49-F238E27FC236}">
              <a16:creationId xmlns:a16="http://schemas.microsoft.com/office/drawing/2014/main" id="{497DA557-2FD6-E6D1-FA38-0BAAACC538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Total_phenols">
          <a:extLst>
            <a:ext uri="{FF2B5EF4-FFF2-40B4-BE49-F238E27FC236}">
              <a16:creationId xmlns:a16="http://schemas.microsoft.com/office/drawing/2014/main" id="{16710B6A-3A0E-7059-7BA7-1BA39B6F9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Total_phenols">
          <a:extLst>
            <a:ext uri="{FF2B5EF4-FFF2-40B4-BE49-F238E27FC236}">
              <a16:creationId xmlns:a16="http://schemas.microsoft.com/office/drawing/2014/main" id="{AD8DE7BF-CD8F-5D5D-4CF2-BCCD92B62D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Flavanoids">
          <a:extLst>
            <a:ext uri="{FF2B5EF4-FFF2-40B4-BE49-F238E27FC236}">
              <a16:creationId xmlns:a16="http://schemas.microsoft.com/office/drawing/2014/main" id="{D8C3F1E6-B0FD-BDC7-366F-C6E1F561F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Flavanoids">
          <a:extLst>
            <a:ext uri="{FF2B5EF4-FFF2-40B4-BE49-F238E27FC236}">
              <a16:creationId xmlns:a16="http://schemas.microsoft.com/office/drawing/2014/main" id="{7FD673D2-27AB-C6A4-1A7A-D92C9719E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Nonflavanoid_phenols">
          <a:extLst>
            <a:ext uri="{FF2B5EF4-FFF2-40B4-BE49-F238E27FC236}">
              <a16:creationId xmlns:a16="http://schemas.microsoft.com/office/drawing/2014/main" id="{4ECC5889-29C0-7F91-D5DE-950D142F0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Nonflavanoid_phenols">
          <a:extLst>
            <a:ext uri="{FF2B5EF4-FFF2-40B4-BE49-F238E27FC236}">
              <a16:creationId xmlns:a16="http://schemas.microsoft.com/office/drawing/2014/main" id="{EFCD7970-DF17-CC71-647B-AD2C71B4DB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Proanthocyanins">
          <a:extLst>
            <a:ext uri="{FF2B5EF4-FFF2-40B4-BE49-F238E27FC236}">
              <a16:creationId xmlns:a16="http://schemas.microsoft.com/office/drawing/2014/main" id="{CAE8EDF1-CEAF-B7F5-E4CA-43B8E00A4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Proanthocyanins">
          <a:extLst>
            <a:ext uri="{FF2B5EF4-FFF2-40B4-BE49-F238E27FC236}">
              <a16:creationId xmlns:a16="http://schemas.microsoft.com/office/drawing/2014/main" id="{918E047D-2014-593C-F5FE-FC34389FB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Color_intensity">
          <a:extLst>
            <a:ext uri="{FF2B5EF4-FFF2-40B4-BE49-F238E27FC236}">
              <a16:creationId xmlns:a16="http://schemas.microsoft.com/office/drawing/2014/main" id="{C7D1114A-8431-EF85-0873-3AA05746B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Color_intensity">
          <a:extLst>
            <a:ext uri="{FF2B5EF4-FFF2-40B4-BE49-F238E27FC236}">
              <a16:creationId xmlns:a16="http://schemas.microsoft.com/office/drawing/2014/main" id="{FC804223-57FA-8F23-78AD-0F620980C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Hue">
          <a:extLst>
            <a:ext uri="{FF2B5EF4-FFF2-40B4-BE49-F238E27FC236}">
              <a16:creationId xmlns:a16="http://schemas.microsoft.com/office/drawing/2014/main" id="{FAB6C0B3-243E-3E61-C5A6-2E401BB62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Hue">
          <a:extLst>
            <a:ext uri="{FF2B5EF4-FFF2-40B4-BE49-F238E27FC236}">
              <a16:creationId xmlns:a16="http://schemas.microsoft.com/office/drawing/2014/main" id="{E8F72C59-0765-6E04-AB88-EFDF15CBF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0D280_0D315_of_diluted_wines">
          <a:extLst>
            <a:ext uri="{FF2B5EF4-FFF2-40B4-BE49-F238E27FC236}">
              <a16:creationId xmlns:a16="http://schemas.microsoft.com/office/drawing/2014/main" id="{B178EE19-C05E-DFDE-6746-D92ECE2BF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0D280_0D315_of_diluted_wines">
          <a:extLst>
            <a:ext uri="{FF2B5EF4-FFF2-40B4-BE49-F238E27FC236}">
              <a16:creationId xmlns:a16="http://schemas.microsoft.com/office/drawing/2014/main" id="{7D045D8A-AA62-77A5-2450-3F5B5B593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Proline">
          <a:extLst>
            <a:ext uri="{FF2B5EF4-FFF2-40B4-BE49-F238E27FC236}">
              <a16:creationId xmlns:a16="http://schemas.microsoft.com/office/drawing/2014/main" id="{AD8FAE6D-9022-8984-D157-12D1591E4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Proline">
          <a:extLst>
            <a:ext uri="{FF2B5EF4-FFF2-40B4-BE49-F238E27FC236}">
              <a16:creationId xmlns:a16="http://schemas.microsoft.com/office/drawing/2014/main" id="{D3B4C4D4-7ABA-6F4B-913B-2641A2F5F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class">
          <a:extLst>
            <a:ext uri="{FF2B5EF4-FFF2-40B4-BE49-F238E27FC236}">
              <a16:creationId xmlns:a16="http://schemas.microsoft.com/office/drawing/2014/main" id="{C9BDB0F4-889A-907C-5A9F-D3BC59635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class">
          <a:extLst>
            <a:ext uri="{FF2B5EF4-FFF2-40B4-BE49-F238E27FC236}">
              <a16:creationId xmlns:a16="http://schemas.microsoft.com/office/drawing/2014/main" id="{127C149F-A333-3CB1-5536-CF9638666F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6455208334" createdVersion="8" refreshedVersion="8" minRefreshableVersion="3" recordCount="178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Alcohol" numFmtId="0">
      <sharedItems containsSemiMixedTypes="0" containsString="0" containsNumber="1" minValue="11.03" maxValue="14.83" count="126">
        <n v="14.23"/>
        <n v="13.2"/>
        <n v="13.16"/>
        <n v="14.37"/>
        <n v="13.24"/>
        <n v="14.2"/>
        <n v="14.39"/>
        <n v="14.06"/>
        <n v="14.83"/>
        <n v="13.86"/>
        <n v="14.1"/>
        <n v="14.12"/>
        <n v="13.75"/>
        <n v="14.75"/>
        <n v="14.38"/>
        <n v="13.63"/>
        <n v="14.3"/>
        <n v="13.83"/>
        <n v="14.19"/>
        <n v="13.64"/>
        <n v="12.93"/>
        <n v="13.71"/>
        <n v="12.85"/>
        <n v="13.5"/>
        <n v="13.05"/>
        <n v="13.39"/>
        <n v="13.3"/>
        <n v="13.87"/>
        <n v="14.02"/>
        <n v="13.73"/>
        <n v="13.58"/>
        <n v="13.68"/>
        <n v="13.76"/>
        <n v="13.51"/>
        <n v="13.48"/>
        <n v="13.28"/>
        <n v="13.07"/>
        <n v="14.22"/>
        <n v="13.56"/>
        <n v="13.41"/>
        <n v="13.88"/>
        <n v="14.21"/>
        <n v="13.9"/>
        <n v="13.94"/>
        <n v="13.82"/>
        <n v="13.77"/>
        <n v="13.74"/>
        <n v="13.29"/>
        <n v="13.72"/>
        <n v="12.37"/>
        <n v="12.33"/>
        <n v="12.64"/>
        <n v="13.67"/>
        <n v="12.17"/>
        <n v="13.11"/>
        <n v="13.34"/>
        <n v="12.21"/>
        <n v="12.29"/>
        <n v="13.49"/>
        <n v="12.99"/>
        <n v="11.96"/>
        <n v="11.66"/>
        <n v="13.03"/>
        <n v="11.84"/>
        <n v="12.7"/>
        <n v="12"/>
        <n v="12.72"/>
        <n v="12.08"/>
        <n v="12.67"/>
        <n v="12.16"/>
        <n v="11.65"/>
        <n v="11.64"/>
        <n v="12.69"/>
        <n v="11.62"/>
        <n v="12.47"/>
        <n v="11.81"/>
        <n v="12.6"/>
        <n v="12.34"/>
        <n v="11.82"/>
        <n v="12.51"/>
        <n v="12.42"/>
        <n v="12.25"/>
        <n v="12.22"/>
        <n v="11.61"/>
        <n v="11.46"/>
        <n v="12.52"/>
        <n v="11.76"/>
        <n v="11.41"/>
        <n v="11.03"/>
        <n v="12.77"/>
        <n v="11.45"/>
        <n v="11.56"/>
        <n v="11.87"/>
        <n v="12.07"/>
        <n v="12.43"/>
        <n v="11.79"/>
        <n v="12.04"/>
        <n v="12.86"/>
        <n v="12.88"/>
        <n v="12.81"/>
        <n v="12.53"/>
        <n v="12.84"/>
        <n v="13.36"/>
        <n v="13.52"/>
        <n v="13.62"/>
        <n v="12.87"/>
        <n v="13.32"/>
        <n v="13.08"/>
        <n v="12.79"/>
        <n v="13.23"/>
        <n v="12.58"/>
        <n v="13.17"/>
        <n v="13.84"/>
        <n v="12.45"/>
        <n v="14.34"/>
        <n v="12.36"/>
        <n v="13.69"/>
        <n v="12.96"/>
        <n v="13.78"/>
        <n v="13.45"/>
        <n v="12.82"/>
        <n v="13.4"/>
        <n v="12.2"/>
        <n v="14.16"/>
        <n v="13.27"/>
        <n v="14.13"/>
      </sharedItems>
    </cacheField>
    <cacheField name="Malicacid" numFmtId="0">
      <sharedItems containsSemiMixedTypes="0" containsString="0" containsNumber="1" minValue="0.74" maxValue="5.8" count="133">
        <n v="1.71"/>
        <n v="1.78"/>
        <n v="2.36"/>
        <n v="1.95"/>
        <n v="2.59"/>
        <n v="1.76"/>
        <n v="1.87"/>
        <n v="2.15"/>
        <n v="1.64"/>
        <n v="1.35"/>
        <n v="2.16"/>
        <n v="1.48"/>
        <n v="1.73"/>
        <n v="1.81"/>
        <n v="1.92"/>
        <n v="1.57"/>
        <n v="1.59"/>
        <n v="3.1"/>
        <n v="1.63"/>
        <n v="3.8"/>
        <n v="1.86"/>
        <n v="1.6"/>
        <n v="2.0499999999999998"/>
        <n v="1.77"/>
        <n v="1.72"/>
        <n v="1.9"/>
        <n v="1.68"/>
        <n v="1.5"/>
        <n v="1.66"/>
        <n v="1.83"/>
        <n v="1.53"/>
        <n v="1.8"/>
        <n v="1.65"/>
        <n v="3.99"/>
        <n v="3.84"/>
        <n v="1.89"/>
        <n v="3.98"/>
        <n v="4.04"/>
        <n v="3.59"/>
        <n v="2.02"/>
        <n v="1.75"/>
        <n v="1.67"/>
        <n v="1.7"/>
        <n v="1.97"/>
        <n v="1.43"/>
        <n v="0.94"/>
        <n v="1.1000000000000001"/>
        <n v="1.36"/>
        <n v="1.25"/>
        <n v="1.1299999999999999"/>
        <n v="1.45"/>
        <n v="1.21"/>
        <n v="1.01"/>
        <n v="1.17"/>
        <n v="1.19"/>
        <n v="1.61"/>
        <n v="1.51"/>
        <n v="1.0900000000000001"/>
        <n v="1.88"/>
        <n v="0.9"/>
        <n v="2.89"/>
        <n v="0.99"/>
        <n v="3.87"/>
        <n v="0.92"/>
        <n v="3.86"/>
        <n v="0.89"/>
        <n v="0.98"/>
        <n v="2.06"/>
        <n v="1.33"/>
        <n v="2.83"/>
        <n v="1.99"/>
        <n v="1.52"/>
        <n v="2.12"/>
        <n v="1.41"/>
        <n v="1.07"/>
        <n v="3.17"/>
        <n v="2.08"/>
        <n v="1.34"/>
        <n v="2.4500000000000002"/>
        <n v="2.5499999999999998"/>
        <n v="1.29"/>
        <n v="3.74"/>
        <n v="2.4300000000000002"/>
        <n v="2.68"/>
        <n v="0.74"/>
        <n v="1.39"/>
        <n v="1.47"/>
        <n v="3.43"/>
        <n v="2.4"/>
        <n v="4.43"/>
        <n v="5.8"/>
        <n v="4.3099999999999996"/>
        <n v="2.13"/>
        <n v="4.3"/>
        <n v="2.99"/>
        <n v="2.31"/>
        <n v="3.55"/>
        <n v="1.24"/>
        <n v="2.46"/>
        <n v="4.72"/>
        <n v="5.51"/>
        <n v="2.96"/>
        <n v="2.81"/>
        <n v="2.56"/>
        <n v="4.95"/>
        <n v="3.88"/>
        <n v="3.57"/>
        <n v="5.04"/>
        <n v="4.6100000000000003"/>
        <n v="3.24"/>
        <n v="3.9"/>
        <n v="3.12"/>
        <n v="2.67"/>
        <n v="3.3"/>
        <n v="5.19"/>
        <n v="4.12"/>
        <n v="3.03"/>
        <n v="3.83"/>
        <n v="3.26"/>
        <n v="3.27"/>
        <n v="3.45"/>
        <n v="2.76"/>
        <n v="4.3600000000000003"/>
        <n v="3.7"/>
        <n v="3.37"/>
        <n v="2.58"/>
        <n v="4.5999999999999996"/>
        <n v="2.39"/>
        <n v="2.5099999999999998"/>
        <n v="5.65"/>
        <n v="3.91"/>
        <n v="4.28"/>
        <n v="4.0999999999999996"/>
      </sharedItems>
    </cacheField>
    <cacheField name="Ash" numFmtId="0">
      <sharedItems containsSemiMixedTypes="0" containsString="0" containsNumber="1" minValue="1.36" maxValue="3.23" count="79">
        <n v="2.4300000000000002"/>
        <n v="2.14"/>
        <n v="2.67"/>
        <n v="2.5"/>
        <n v="2.87"/>
        <n v="2.4500000000000002"/>
        <n v="2.61"/>
        <n v="2.17"/>
        <n v="2.27"/>
        <n v="2.2999999999999998"/>
        <n v="2.3199999999999998"/>
        <n v="2.41"/>
        <n v="2.39"/>
        <n v="2.38"/>
        <n v="2.7"/>
        <n v="2.72"/>
        <n v="2.62"/>
        <n v="2.48"/>
        <n v="2.56"/>
        <n v="2.2799999999999998"/>
        <n v="2.65"/>
        <n v="2.36"/>
        <n v="2.52"/>
        <n v="3.22"/>
        <n v="2.8"/>
        <n v="2.21"/>
        <n v="2.84"/>
        <n v="2.5499999999999998"/>
        <n v="2.1"/>
        <n v="2.5099999999999998"/>
        <n v="2.31"/>
        <n v="2.12"/>
        <n v="2.59"/>
        <n v="2.29"/>
        <n v="2.44"/>
        <n v="2.4"/>
        <n v="2.04"/>
        <n v="2.6"/>
        <n v="2.42"/>
        <n v="2.68"/>
        <n v="2.25"/>
        <n v="2.46"/>
        <n v="1.36"/>
        <n v="2.02"/>
        <n v="1.92"/>
        <n v="2.16"/>
        <n v="2.5299999999999998"/>
        <n v="1.7"/>
        <n v="1.75"/>
        <n v="2.2400000000000002"/>
        <n v="1.71"/>
        <n v="2.23"/>
        <n v="1.95"/>
        <n v="2"/>
        <n v="2.2000000000000002"/>
        <n v="2.58"/>
        <n v="2.2599999999999998"/>
        <n v="2.2200000000000002"/>
        <n v="2.74"/>
        <n v="1.98"/>
        <n v="1.9"/>
        <n v="1.88"/>
        <n v="1.94"/>
        <n v="1.82"/>
        <n v="2.92"/>
        <n v="1.99"/>
        <n v="2.19"/>
        <n v="3.23"/>
        <n v="2.73"/>
        <n v="2.13"/>
        <n v="2.78"/>
        <n v="2.54"/>
        <n v="2.64"/>
        <n v="2.35"/>
        <n v="2.15"/>
        <n v="2.75"/>
        <n v="2.69"/>
        <n v="2.86"/>
        <n v="2.37"/>
      </sharedItems>
    </cacheField>
    <cacheField name="Alcalinity_of_ash" numFmtId="0">
      <sharedItems containsSemiMixedTypes="0" containsString="0" containsNumber="1" minValue="10.6" maxValue="30" count="63">
        <n v="15.6"/>
        <n v="11.2"/>
        <n v="18.600000000000001"/>
        <n v="16.8"/>
        <n v="21"/>
        <n v="15.2"/>
        <n v="14.6"/>
        <n v="17.600000000000001"/>
        <n v="14"/>
        <n v="16"/>
        <n v="18"/>
        <n v="11.4"/>
        <n v="12"/>
        <n v="17.2"/>
        <n v="20"/>
        <n v="16.5"/>
        <n v="16.600000000000001"/>
        <n v="17.8"/>
        <n v="25"/>
        <n v="16.100000000000001"/>
        <n v="17"/>
        <n v="19.399999999999999"/>
        <n v="22.5"/>
        <n v="19.100000000000001"/>
        <n v="19.5"/>
        <n v="19"/>
        <n v="20.5"/>
        <n v="15.5"/>
        <n v="13.2"/>
        <n v="16.2"/>
        <n v="18.8"/>
        <n v="15"/>
        <n v="17.5"/>
        <n v="18.899999999999999"/>
        <n v="17.399999999999999"/>
        <n v="12.4"/>
        <n v="17.100000000000001"/>
        <n v="16.399999999999999"/>
        <n v="16.3"/>
        <n v="16.7"/>
        <n v="10.6"/>
        <n v="18.100000000000001"/>
        <n v="19.600000000000001"/>
        <n v="20.399999999999999"/>
        <n v="24"/>
        <n v="30"/>
        <n v="14.8"/>
        <n v="23"/>
        <n v="22.8"/>
        <n v="26"/>
        <n v="21.6"/>
        <n v="23.6"/>
        <n v="18.5"/>
        <n v="22"/>
        <n v="20.7"/>
        <n v="21.5"/>
        <n v="20.8"/>
        <n v="28.5"/>
        <n v="26.5"/>
        <n v="24.5"/>
        <n v="23.5"/>
        <n v="25.5"/>
        <n v="27"/>
      </sharedItems>
    </cacheField>
    <cacheField name="Magnesium" numFmtId="0">
      <sharedItems containsSemiMixedTypes="0" containsString="0" containsNumber="1" containsInteger="1" minValue="70" maxValue="162" count="53">
        <n v="127"/>
        <n v="100"/>
        <n v="101"/>
        <n v="113"/>
        <n v="118"/>
        <n v="112"/>
        <n v="96"/>
        <n v="121"/>
        <n v="97"/>
        <n v="98"/>
        <n v="105"/>
        <n v="95"/>
        <n v="89"/>
        <n v="91"/>
        <n v="102"/>
        <n v="120"/>
        <n v="115"/>
        <n v="108"/>
        <n v="116"/>
        <n v="126"/>
        <n v="124"/>
        <n v="93"/>
        <n v="94"/>
        <n v="107"/>
        <n v="106"/>
        <n v="104"/>
        <n v="132"/>
        <n v="110"/>
        <n v="128"/>
        <n v="117"/>
        <n v="90"/>
        <n v="103"/>
        <n v="111"/>
        <n v="92"/>
        <n v="88"/>
        <n v="87"/>
        <n v="78"/>
        <n v="151"/>
        <n v="86"/>
        <n v="139"/>
        <n v="136"/>
        <n v="85"/>
        <n v="99"/>
        <n v="84"/>
        <n v="70"/>
        <n v="81"/>
        <n v="80"/>
        <n v="162"/>
        <n v="134"/>
        <n v="119"/>
        <n v="82"/>
        <n v="122"/>
        <n v="123"/>
      </sharedItems>
    </cacheField>
    <cacheField name="Total_phenols" numFmtId="0">
      <sharedItems containsSemiMixedTypes="0" containsString="0" containsNumber="1" minValue="0.98" maxValue="3.88" count="97">
        <n v="2.8"/>
        <n v="2.65"/>
        <n v="3.85"/>
        <n v="3.27"/>
        <n v="2.5"/>
        <n v="2.6"/>
        <n v="2.98"/>
        <n v="2.95"/>
        <n v="2.2000000000000002"/>
        <n v="3.1"/>
        <n v="3.3"/>
        <n v="2.85"/>
        <n v="2.7"/>
        <n v="3"/>
        <n v="2.41"/>
        <n v="2.61"/>
        <n v="2.48"/>
        <n v="2.5299999999999998"/>
        <n v="2.63"/>
        <n v="2.4"/>
        <n v="2.86"/>
        <n v="2.42"/>
        <n v="2.35"/>
        <n v="2.4500000000000002"/>
        <n v="3.15"/>
        <n v="3.25"/>
        <n v="2.64"/>
        <n v="2.75"/>
        <n v="2.88"/>
        <n v="2.72"/>
        <n v="3.88"/>
        <n v="2.96"/>
        <n v="3.2"/>
        <n v="3.4"/>
        <n v="1.98"/>
        <n v="2.0499999999999998"/>
        <n v="2.02"/>
        <n v="2.1"/>
        <n v="3.5"/>
        <n v="1.89"/>
        <n v="2.11"/>
        <n v="1.85"/>
        <n v="1.1000000000000001"/>
        <n v="1.88"/>
        <n v="3.38"/>
        <n v="1.61"/>
        <n v="1.95"/>
        <n v="1.72"/>
        <n v="1.9"/>
        <n v="2.83"/>
        <n v="2"/>
        <n v="1.65"/>
        <n v="1.78"/>
        <n v="1.92"/>
        <n v="1.6"/>
        <n v="1.45"/>
        <n v="1.38"/>
        <n v="3.02"/>
        <n v="2.5499999999999998"/>
        <n v="3.52"/>
        <n v="2.23"/>
        <n v="2.56"/>
        <n v="1.68"/>
        <n v="2.36"/>
        <n v="2.74"/>
        <n v="3.18"/>
        <n v="1.75"/>
        <n v="2.46"/>
        <n v="1.63"/>
        <n v="2.9"/>
        <n v="2.62"/>
        <n v="2.13"/>
        <n v="2.2200000000000002"/>
        <n v="1.51"/>
        <n v="1.3"/>
        <n v="1.1499999999999999"/>
        <n v="1.7"/>
        <n v="1.62"/>
        <n v="1.79"/>
        <n v="2.3199999999999998"/>
        <n v="1.54"/>
        <n v="1.4"/>
        <n v="1.55"/>
        <n v="1.5"/>
        <n v="0.98"/>
        <n v="1.93"/>
        <n v="1.41"/>
        <n v="1.48"/>
        <n v="1.8"/>
        <n v="1.74"/>
        <n v="2.2999999999999998"/>
        <n v="1.83"/>
        <n v="1.39"/>
        <n v="1.35"/>
        <n v="1.28"/>
        <n v="1.25"/>
        <n v="1.59"/>
      </sharedItems>
    </cacheField>
    <cacheField name="Flavanoids" numFmtId="0">
      <sharedItems containsSemiMixedTypes="0" containsString="0" containsNumber="1" minValue="0.34" maxValue="5.08" count="132">
        <n v="3.06"/>
        <n v="2.76"/>
        <n v="3.24"/>
        <n v="3.49"/>
        <n v="2.69"/>
        <n v="3.39"/>
        <n v="2.52"/>
        <n v="2.5099999999999998"/>
        <n v="2.98"/>
        <n v="3.15"/>
        <n v="3.32"/>
        <n v="2.4300000000000002"/>
        <n v="3.69"/>
        <n v="3.64"/>
        <n v="2.91"/>
        <n v="3.14"/>
        <n v="3.4"/>
        <n v="3.93"/>
        <n v="3.03"/>
        <n v="3.17"/>
        <n v="2.41"/>
        <n v="2.88"/>
        <n v="2.37"/>
        <n v="2.61"/>
        <n v="2.68"/>
        <n v="2.94"/>
        <n v="2.19"/>
        <n v="2.97"/>
        <n v="2.33"/>
        <n v="3.25"/>
        <n v="3.19"/>
        <n v="2.74"/>
        <n v="2.5299999999999998"/>
        <n v="2.64"/>
        <n v="3.04"/>
        <n v="3.29"/>
        <n v="3.56"/>
        <n v="2.63"/>
        <n v="3"/>
        <n v="2.65"/>
        <n v="2.92"/>
        <n v="3.54"/>
        <n v="3.27"/>
        <n v="2.99"/>
        <n v="3.74"/>
        <n v="2.79"/>
        <n v="2.9"/>
        <n v="2.78"/>
        <n v="3.23"/>
        <n v="3.67"/>
        <n v="0.56999999999999995"/>
        <n v="1.0900000000000001"/>
        <n v="1.41"/>
        <n v="1.79"/>
        <n v="3.1"/>
        <n v="1.75"/>
        <n v="3.18"/>
        <n v="2"/>
        <n v="1.3"/>
        <n v="1.28"/>
        <n v="1.02"/>
        <n v="2.86"/>
        <n v="1.84"/>
        <n v="2.89"/>
        <n v="2.14"/>
        <n v="1.57"/>
        <n v="2.0299999999999998"/>
        <n v="1.32"/>
        <n v="1.85"/>
        <n v="2.5499999999999998"/>
        <n v="2.2599999999999998"/>
        <n v="1.58"/>
        <n v="1.59"/>
        <n v="2.21"/>
        <n v="1.94"/>
        <n v="1.69"/>
        <n v="1.61"/>
        <n v="1.5"/>
        <n v="1.25"/>
        <n v="1.46"/>
        <n v="2.25"/>
        <n v="2.27"/>
        <n v="0.99"/>
        <n v="2.5"/>
        <n v="3.75"/>
        <n v="2.17"/>
        <n v="1.36"/>
        <n v="2.11"/>
        <n v="1.64"/>
        <n v="1.92"/>
        <n v="1.76"/>
        <n v="2.04"/>
        <n v="2.58"/>
        <n v="2.0099999999999998"/>
        <n v="2.29"/>
        <n v="1.6"/>
        <n v="2.09"/>
        <n v="5.08"/>
        <n v="2.13"/>
        <n v="2.2400000000000002"/>
        <n v="2.4500000000000002"/>
        <n v="1.22"/>
        <n v="1.2"/>
        <n v="0.57999999999999996"/>
        <n v="0.66"/>
        <n v="0.47"/>
        <n v="0.6"/>
        <n v="0.48"/>
        <n v="0.5"/>
        <n v="0.52"/>
        <n v="0.8"/>
        <n v="0.78"/>
        <n v="0.55000000000000004"/>
        <n v="0.34"/>
        <n v="0.65"/>
        <n v="0.76"/>
        <n v="1.39"/>
        <n v="0.83"/>
        <n v="0.63"/>
        <n v="1.31"/>
        <n v="1.1000000000000001"/>
        <n v="0.92"/>
        <n v="0.56000000000000005"/>
        <n v="0.7"/>
        <n v="0.68"/>
        <n v="0.84"/>
        <n v="0.96"/>
        <n v="0.49"/>
        <n v="0.51"/>
        <n v="0.61"/>
        <n v="0.75"/>
        <n v="0.69"/>
      </sharedItems>
    </cacheField>
    <cacheField name="Nonflavanoid_phenols" numFmtId="0">
      <sharedItems containsSemiMixedTypes="0" containsString="0" containsNumber="1" minValue="0.13" maxValue="0.66" count="39">
        <n v="0.28000000000000003"/>
        <n v="0.26"/>
        <n v="0.3"/>
        <n v="0.24"/>
        <n v="0.39"/>
        <n v="0.34"/>
        <n v="0.31"/>
        <n v="0.28999999999999998"/>
        <n v="0.22"/>
        <n v="0.43"/>
        <n v="0.33"/>
        <n v="0.4"/>
        <n v="0.32"/>
        <n v="0.17"/>
        <n v="0.25"/>
        <n v="0.27"/>
        <n v="0.47"/>
        <n v="0.37"/>
        <n v="0.42"/>
        <n v="0.5"/>
        <n v="0.2"/>
        <n v="0.21"/>
        <n v="0.19"/>
        <n v="0.63"/>
        <n v="0.53"/>
        <n v="0.45"/>
        <n v="0.55000000000000004"/>
        <n v="0.14000000000000001"/>
        <n v="0.13"/>
        <n v="0.35"/>
        <n v="0.61"/>
        <n v="0.48"/>
        <n v="0.52"/>
        <n v="0.57999999999999996"/>
        <n v="0.66"/>
        <n v="0.6"/>
        <n v="0.41"/>
        <n v="0.44"/>
        <n v="0.56000000000000005"/>
      </sharedItems>
    </cacheField>
    <cacheField name="Proanthocyanins" numFmtId="0">
      <sharedItems containsSemiMixedTypes="0" containsString="0" containsNumber="1" minValue="0.41" maxValue="3.58" count="101">
        <n v="2.29"/>
        <n v="1.28"/>
        <n v="2.81"/>
        <n v="2.1800000000000002"/>
        <n v="1.82"/>
        <n v="1.97"/>
        <n v="1.98"/>
        <n v="1.25"/>
        <n v="1.85"/>
        <n v="2.38"/>
        <n v="1.57"/>
        <n v="1.81"/>
        <n v="2.96"/>
        <n v="1.46"/>
        <n v="1.72"/>
        <n v="1.86"/>
        <n v="1.66"/>
        <n v="2.1"/>
        <n v="1.69"/>
        <n v="1.92"/>
        <n v="1.45"/>
        <n v="1.35"/>
        <n v="1.76"/>
        <n v="1.95"/>
        <n v="1.54"/>
        <n v="1.36"/>
        <n v="1.44"/>
        <n v="1.37"/>
        <n v="2.08"/>
        <n v="2.34"/>
        <n v="1.48"/>
        <n v="1.7"/>
        <n v="2.0299999999999998"/>
        <n v="2.19"/>
        <n v="2.14"/>
        <n v="2.91"/>
        <n v="1.87"/>
        <n v="1.68"/>
        <n v="1.62"/>
        <n v="2.4500000000000002"/>
        <n v="2.04"/>
        <n v="0.42"/>
        <n v="0.41"/>
        <n v="0.62"/>
        <n v="0.73"/>
        <n v="1.03"/>
        <n v="2.2799999999999998"/>
        <n v="1.04"/>
        <n v="2.5"/>
        <n v="1.96"/>
        <n v="1.65"/>
        <n v="1.1499999999999999"/>
        <n v="0.95"/>
        <n v="2.76"/>
        <n v="1.43"/>
        <n v="1.77"/>
        <n v="1.4"/>
        <n v="2.35"/>
        <n v="1.56"/>
        <n v="1.34"/>
        <n v="1.38"/>
        <n v="1.64"/>
        <n v="1.63"/>
        <n v="1.99"/>
        <n v="3.28"/>
        <n v="1.31"/>
        <n v="1.42"/>
        <n v="2.4900000000000002"/>
        <n v="3.58"/>
        <n v="1.22"/>
        <n v="1.05"/>
        <n v="2.0099999999999998"/>
        <n v="1.53"/>
        <n v="1.61"/>
        <n v="0.83"/>
        <n v="1.83"/>
        <n v="1.71"/>
        <n v="1.9"/>
        <n v="0.94"/>
        <n v="0.84"/>
        <n v="0.8"/>
        <n v="1.1000000000000001"/>
        <n v="0.88"/>
        <n v="0.81"/>
        <n v="0.75"/>
        <n v="0.64"/>
        <n v="0.55000000000000004"/>
        <n v="1.02"/>
        <n v="1.1399999999999999"/>
        <n v="1.3"/>
        <n v="0.68"/>
        <n v="0.86"/>
        <n v="1.26"/>
        <n v="1.55"/>
        <n v="2.7"/>
        <n v="0.96"/>
        <n v="0.97"/>
        <n v="1.1100000000000001"/>
        <n v="1.24"/>
        <n v="1.06"/>
        <n v="1.41"/>
      </sharedItems>
    </cacheField>
    <cacheField name="Color_intensity" numFmtId="0">
      <sharedItems containsSemiMixedTypes="0" containsString="0" containsNumber="1" minValue="1.28" maxValue="13" count="132">
        <n v="5.64"/>
        <n v="4.38"/>
        <n v="5.68"/>
        <n v="7.8"/>
        <n v="4.32"/>
        <n v="6.75"/>
        <n v="5.25"/>
        <n v="5.05"/>
        <n v="5.2"/>
        <n v="7.22"/>
        <n v="5.75"/>
        <n v="5"/>
        <n v="5.6"/>
        <n v="5.4"/>
        <n v="7.5"/>
        <n v="7.3"/>
        <n v="6.2"/>
        <n v="6.6"/>
        <n v="8.6999999999999993"/>
        <n v="5.0999999999999996"/>
        <n v="5.65"/>
        <n v="4.5"/>
        <n v="3.8"/>
        <n v="3.93"/>
        <n v="3.52"/>
        <n v="3.58"/>
        <n v="4.8"/>
        <n v="3.95"/>
        <n v="4.7"/>
        <n v="5.7"/>
        <n v="6.9"/>
        <n v="3.84"/>
        <n v="4.2"/>
        <n v="4.5999999999999996"/>
        <n v="4.25"/>
        <n v="3.7"/>
        <n v="6.13"/>
        <n v="4.28"/>
        <n v="5.43"/>
        <n v="4.3600000000000003"/>
        <n v="5.04"/>
        <n v="5.24"/>
        <n v="4.9000000000000004"/>
        <n v="6.1"/>
        <n v="8.9"/>
        <n v="7.2"/>
        <n v="7.05"/>
        <n v="6.3"/>
        <n v="5.85"/>
        <n v="6.25"/>
        <n v="6.38"/>
        <n v="6"/>
        <n v="6.8"/>
        <n v="1.95"/>
        <n v="3.27"/>
        <n v="4.45"/>
        <n v="2.95"/>
        <n v="5.3"/>
        <n v="4.68"/>
        <n v="3.17"/>
        <n v="2.85"/>
        <n v="3.05"/>
        <n v="3.38"/>
        <n v="3.74"/>
        <n v="3.35"/>
        <n v="3.21"/>
        <n v="2.65"/>
        <n v="3.4"/>
        <n v="2.57"/>
        <n v="2.5"/>
        <n v="3.9"/>
        <n v="2.2000000000000002"/>
        <n v="2.62"/>
        <n v="2.4500000000000002"/>
        <n v="2.6"/>
        <n v="2.8"/>
        <n v="1.74"/>
        <n v="2.4"/>
        <n v="3.6"/>
        <n v="2.15"/>
        <n v="3.25"/>
        <n v="2.9"/>
        <n v="2.2999999999999998"/>
        <n v="3.3"/>
        <n v="2.06"/>
        <n v="2.94"/>
        <n v="2.7"/>
        <n v="2"/>
        <n v="3.08"/>
        <n v="1.9"/>
        <n v="1.28"/>
        <n v="2.08"/>
        <n v="2.76"/>
        <n v="3.94"/>
        <n v="3"/>
        <n v="2.12"/>
        <n v="4.0999999999999996"/>
        <n v="5.45"/>
        <n v="7.1"/>
        <n v="3.85"/>
        <n v="4.92"/>
        <n v="4.3499999999999996"/>
        <n v="4.4000000000000004"/>
        <n v="8.2100000000000009"/>
        <n v="4"/>
        <n v="7.65"/>
        <n v="8.42"/>
        <n v="9.4"/>
        <n v="8.6"/>
        <n v="10.8"/>
        <n v="10.52"/>
        <n v="7.6"/>
        <n v="7.9"/>
        <n v="9.01"/>
        <n v="13"/>
        <n v="11.75"/>
        <n v="5.88"/>
        <n v="5.58"/>
        <n v="5.28"/>
        <n v="9.58"/>
        <n v="6.62"/>
        <n v="10.68"/>
        <n v="10.26"/>
        <n v="8.66"/>
        <n v="8.5"/>
        <n v="5.5"/>
        <n v="9.8999989999999993"/>
        <n v="9.6999999999999993"/>
        <n v="7.7"/>
        <n v="10.199999999999999"/>
        <n v="9.3000000000000007"/>
        <n v="9.1999999999999993"/>
      </sharedItems>
    </cacheField>
    <cacheField name="Hue" numFmtId="0">
      <sharedItems containsSemiMixedTypes="0" containsString="0" containsNumber="1" minValue="0.48" maxValue="1.71"/>
    </cacheField>
    <cacheField name="0D280_0D315_of_diluted_wines" numFmtId="0">
      <sharedItems containsSemiMixedTypes="0" containsString="0" containsNumber="1" minValue="1.27" maxValue="4"/>
    </cacheField>
    <cacheField name="Proline" numFmtId="0">
      <sharedItems containsSemiMixedTypes="0" containsString="0" containsNumber="1" containsInteger="1" minValue="278" maxValue="1680"/>
    </cacheField>
    <cacheField name="class" numFmtId="0">
      <sharedItems containsSemiMixedTypes="0" containsString="0" containsNumber="1" containsInteger="1" minValue="1" maxValue="3"/>
    </cacheField>
    <cacheField name="index" numFmtId="0">
      <sharedItems containsSemiMixedTypes="0" containsString="0" containsNumber="1" containsInteger="1" minValue="0" maxValue="17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5770568197275949E+17" maxValue="1.842927592702706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">
  <r>
    <b v="0"/>
    <x v="0"/>
    <x v="0"/>
    <x v="0"/>
    <x v="0"/>
    <x v="0"/>
    <x v="0"/>
    <x v="0"/>
    <x v="0"/>
    <x v="0"/>
    <x v="0"/>
    <n v="1.04"/>
    <n v="3.92"/>
    <n v="1065"/>
    <n v="1"/>
    <n v="0"/>
    <n v="0"/>
    <n v="7.8406924945374239E+18"/>
  </r>
  <r>
    <b v="0"/>
    <x v="1"/>
    <x v="1"/>
    <x v="1"/>
    <x v="1"/>
    <x v="1"/>
    <x v="1"/>
    <x v="1"/>
    <x v="1"/>
    <x v="1"/>
    <x v="1"/>
    <n v="1.05"/>
    <n v="3.4"/>
    <n v="1050"/>
    <n v="1"/>
    <n v="1"/>
    <n v="0"/>
    <n v="4.6864232695343698E+18"/>
  </r>
  <r>
    <b v="0"/>
    <x v="2"/>
    <x v="2"/>
    <x v="2"/>
    <x v="2"/>
    <x v="2"/>
    <x v="0"/>
    <x v="2"/>
    <x v="2"/>
    <x v="2"/>
    <x v="2"/>
    <n v="1.03"/>
    <n v="3.17"/>
    <n v="1185"/>
    <n v="1"/>
    <n v="2"/>
    <n v="0"/>
    <n v="1.3839026307393118E+19"/>
  </r>
  <r>
    <b v="0"/>
    <x v="3"/>
    <x v="3"/>
    <x v="3"/>
    <x v="3"/>
    <x v="3"/>
    <x v="2"/>
    <x v="3"/>
    <x v="3"/>
    <x v="3"/>
    <x v="3"/>
    <n v="0.86"/>
    <n v="3.45"/>
    <n v="1480"/>
    <n v="1"/>
    <n v="3"/>
    <n v="0"/>
    <n v="3.5263633586035625E+18"/>
  </r>
  <r>
    <b v="0"/>
    <x v="4"/>
    <x v="4"/>
    <x v="4"/>
    <x v="4"/>
    <x v="4"/>
    <x v="0"/>
    <x v="4"/>
    <x v="4"/>
    <x v="4"/>
    <x v="4"/>
    <n v="1.04"/>
    <n v="2.93"/>
    <n v="735"/>
    <n v="1"/>
    <n v="4"/>
    <n v="0"/>
    <n v="1.8268131239882594E+19"/>
  </r>
  <r>
    <b v="0"/>
    <x v="5"/>
    <x v="5"/>
    <x v="5"/>
    <x v="5"/>
    <x v="5"/>
    <x v="3"/>
    <x v="5"/>
    <x v="5"/>
    <x v="5"/>
    <x v="5"/>
    <n v="1.05"/>
    <n v="2.85"/>
    <n v="1450"/>
    <n v="1"/>
    <n v="5"/>
    <n v="0"/>
    <n v="3.8178880263398533E+18"/>
  </r>
  <r>
    <b v="0"/>
    <x v="6"/>
    <x v="6"/>
    <x v="5"/>
    <x v="6"/>
    <x v="6"/>
    <x v="4"/>
    <x v="6"/>
    <x v="2"/>
    <x v="6"/>
    <x v="6"/>
    <n v="1.02"/>
    <n v="3.58"/>
    <n v="1290"/>
    <n v="1"/>
    <n v="6"/>
    <n v="0"/>
    <n v="1.821544449833641E+19"/>
  </r>
  <r>
    <b v="0"/>
    <x v="7"/>
    <x v="7"/>
    <x v="6"/>
    <x v="7"/>
    <x v="7"/>
    <x v="5"/>
    <x v="7"/>
    <x v="6"/>
    <x v="7"/>
    <x v="7"/>
    <n v="1.06"/>
    <n v="3.58"/>
    <n v="1295"/>
    <n v="1"/>
    <n v="7"/>
    <n v="0"/>
    <n v="1.8251681153293046E+19"/>
  </r>
  <r>
    <b v="0"/>
    <x v="8"/>
    <x v="8"/>
    <x v="7"/>
    <x v="8"/>
    <x v="8"/>
    <x v="0"/>
    <x v="8"/>
    <x v="7"/>
    <x v="6"/>
    <x v="8"/>
    <n v="1.08"/>
    <n v="2.85"/>
    <n v="1045"/>
    <n v="1"/>
    <n v="8"/>
    <n v="0"/>
    <n v="5.4085051180822036E+18"/>
  </r>
  <r>
    <b v="0"/>
    <x v="9"/>
    <x v="9"/>
    <x v="8"/>
    <x v="9"/>
    <x v="9"/>
    <x v="6"/>
    <x v="9"/>
    <x v="8"/>
    <x v="8"/>
    <x v="9"/>
    <n v="1.01"/>
    <n v="3.55"/>
    <n v="1045"/>
    <n v="1"/>
    <n v="9"/>
    <n v="0"/>
    <n v="9.7533817894338417E+18"/>
  </r>
  <r>
    <b v="0"/>
    <x v="10"/>
    <x v="10"/>
    <x v="9"/>
    <x v="10"/>
    <x v="10"/>
    <x v="7"/>
    <x v="10"/>
    <x v="8"/>
    <x v="9"/>
    <x v="10"/>
    <n v="1.25"/>
    <n v="3.17"/>
    <n v="1510"/>
    <n v="1"/>
    <n v="10"/>
    <n v="0"/>
    <n v="7.301766606558761E+18"/>
  </r>
  <r>
    <b v="0"/>
    <x v="11"/>
    <x v="11"/>
    <x v="10"/>
    <x v="3"/>
    <x v="11"/>
    <x v="8"/>
    <x v="11"/>
    <x v="1"/>
    <x v="10"/>
    <x v="11"/>
    <n v="1.17"/>
    <n v="2.82"/>
    <n v="1280"/>
    <n v="1"/>
    <n v="11"/>
    <n v="0"/>
    <n v="1.5229339452993798E+19"/>
  </r>
  <r>
    <b v="0"/>
    <x v="12"/>
    <x v="12"/>
    <x v="11"/>
    <x v="9"/>
    <x v="12"/>
    <x v="5"/>
    <x v="1"/>
    <x v="7"/>
    <x v="11"/>
    <x v="12"/>
    <n v="1.1499999999999999"/>
    <n v="2.9"/>
    <n v="1320"/>
    <n v="1"/>
    <n v="12"/>
    <n v="0"/>
    <n v="3.9811236617895634E+18"/>
  </r>
  <r>
    <b v="0"/>
    <x v="13"/>
    <x v="12"/>
    <x v="12"/>
    <x v="11"/>
    <x v="13"/>
    <x v="9"/>
    <x v="12"/>
    <x v="9"/>
    <x v="2"/>
    <x v="13"/>
    <n v="1.25"/>
    <n v="2.73"/>
    <n v="1150"/>
    <n v="1"/>
    <n v="13"/>
    <n v="0"/>
    <n v="1.8238469688219095E+19"/>
  </r>
  <r>
    <b v="0"/>
    <x v="14"/>
    <x v="6"/>
    <x v="13"/>
    <x v="12"/>
    <x v="14"/>
    <x v="10"/>
    <x v="13"/>
    <x v="7"/>
    <x v="12"/>
    <x v="14"/>
    <n v="1.2"/>
    <n v="3"/>
    <n v="1547"/>
    <n v="1"/>
    <n v="14"/>
    <n v="0"/>
    <n v="8.3361404066404895E+18"/>
  </r>
  <r>
    <b v="0"/>
    <x v="15"/>
    <x v="13"/>
    <x v="14"/>
    <x v="13"/>
    <x v="5"/>
    <x v="11"/>
    <x v="14"/>
    <x v="2"/>
    <x v="13"/>
    <x v="15"/>
    <n v="1.28"/>
    <n v="2.88"/>
    <n v="1310"/>
    <n v="1"/>
    <n v="15"/>
    <n v="0"/>
    <n v="1.4055604102859617E+18"/>
  </r>
  <r>
    <b v="0"/>
    <x v="16"/>
    <x v="14"/>
    <x v="15"/>
    <x v="14"/>
    <x v="15"/>
    <x v="0"/>
    <x v="15"/>
    <x v="10"/>
    <x v="5"/>
    <x v="16"/>
    <n v="1.07"/>
    <n v="2.65"/>
    <n v="1280"/>
    <n v="1"/>
    <n v="16"/>
    <n v="0"/>
    <n v="1.7428418148965095E+19"/>
  </r>
  <r>
    <b v="0"/>
    <x v="17"/>
    <x v="15"/>
    <x v="16"/>
    <x v="14"/>
    <x v="16"/>
    <x v="7"/>
    <x v="16"/>
    <x v="11"/>
    <x v="14"/>
    <x v="17"/>
    <n v="1.1299999999999999"/>
    <n v="2.57"/>
    <n v="1130"/>
    <n v="1"/>
    <n v="17"/>
    <n v="0"/>
    <n v="2.0155710292047237E+18"/>
  </r>
  <r>
    <b v="0"/>
    <x v="18"/>
    <x v="16"/>
    <x v="17"/>
    <x v="15"/>
    <x v="17"/>
    <x v="10"/>
    <x v="17"/>
    <x v="12"/>
    <x v="15"/>
    <x v="18"/>
    <n v="1.23"/>
    <n v="2.82"/>
    <n v="1680"/>
    <n v="1"/>
    <n v="18"/>
    <n v="0"/>
    <n v="1.0856208575622611E+19"/>
  </r>
  <r>
    <b v="0"/>
    <x v="19"/>
    <x v="17"/>
    <x v="18"/>
    <x v="5"/>
    <x v="18"/>
    <x v="12"/>
    <x v="18"/>
    <x v="13"/>
    <x v="16"/>
    <x v="19"/>
    <n v="0.96"/>
    <n v="3.36"/>
    <n v="845"/>
    <n v="1"/>
    <n v="19"/>
    <n v="0"/>
    <n v="1.5230401985580935E+19"/>
  </r>
  <r>
    <b v="0"/>
    <x v="7"/>
    <x v="18"/>
    <x v="19"/>
    <x v="9"/>
    <x v="19"/>
    <x v="13"/>
    <x v="19"/>
    <x v="3"/>
    <x v="17"/>
    <x v="20"/>
    <n v="1.0900000000000001"/>
    <n v="3.71"/>
    <n v="780"/>
    <n v="1"/>
    <n v="20"/>
    <n v="0"/>
    <n v="9.549018451183874E+18"/>
  </r>
  <r>
    <b v="0"/>
    <x v="20"/>
    <x v="19"/>
    <x v="20"/>
    <x v="2"/>
    <x v="14"/>
    <x v="14"/>
    <x v="20"/>
    <x v="14"/>
    <x v="6"/>
    <x v="21"/>
    <n v="1.03"/>
    <n v="3.52"/>
    <n v="770"/>
    <n v="1"/>
    <n v="21"/>
    <n v="0"/>
    <n v="2.0743826082124838E+18"/>
  </r>
  <r>
    <b v="0"/>
    <x v="21"/>
    <x v="20"/>
    <x v="21"/>
    <x v="16"/>
    <x v="2"/>
    <x v="15"/>
    <x v="21"/>
    <x v="15"/>
    <x v="18"/>
    <x v="22"/>
    <n v="1.1100000000000001"/>
    <n v="4"/>
    <n v="1035"/>
    <n v="1"/>
    <n v="22"/>
    <n v="0"/>
    <n v="3.2359596697560781E+18"/>
  </r>
  <r>
    <b v="0"/>
    <x v="22"/>
    <x v="21"/>
    <x v="22"/>
    <x v="17"/>
    <x v="11"/>
    <x v="16"/>
    <x v="22"/>
    <x v="1"/>
    <x v="13"/>
    <x v="23"/>
    <n v="1.0900000000000001"/>
    <n v="3.63"/>
    <n v="1015"/>
    <n v="1"/>
    <n v="23"/>
    <n v="0"/>
    <n v="1.6069685335586918E+19"/>
  </r>
  <r>
    <b v="0"/>
    <x v="23"/>
    <x v="13"/>
    <x v="6"/>
    <x v="14"/>
    <x v="6"/>
    <x v="17"/>
    <x v="23"/>
    <x v="0"/>
    <x v="16"/>
    <x v="24"/>
    <n v="1.1200000000000001"/>
    <n v="3.82"/>
    <n v="845"/>
    <n v="1"/>
    <n v="24"/>
    <n v="0"/>
    <n v="2.6420404739895654E+18"/>
  </r>
  <r>
    <b v="0"/>
    <x v="24"/>
    <x v="22"/>
    <x v="23"/>
    <x v="18"/>
    <x v="20"/>
    <x v="18"/>
    <x v="24"/>
    <x v="16"/>
    <x v="19"/>
    <x v="25"/>
    <n v="1.1299999999999999"/>
    <n v="3.2"/>
    <n v="830"/>
    <n v="1"/>
    <n v="25"/>
    <n v="0"/>
    <n v="1.8068156379335141E+19"/>
  </r>
  <r>
    <b v="0"/>
    <x v="25"/>
    <x v="23"/>
    <x v="16"/>
    <x v="19"/>
    <x v="21"/>
    <x v="11"/>
    <x v="25"/>
    <x v="5"/>
    <x v="20"/>
    <x v="26"/>
    <n v="0.92"/>
    <n v="3.22"/>
    <n v="1195"/>
    <n v="1"/>
    <n v="26"/>
    <n v="0"/>
    <n v="1.5861577189263481E+19"/>
  </r>
  <r>
    <b v="0"/>
    <x v="26"/>
    <x v="24"/>
    <x v="1"/>
    <x v="20"/>
    <x v="22"/>
    <x v="19"/>
    <x v="26"/>
    <x v="15"/>
    <x v="21"/>
    <x v="27"/>
    <n v="1.02"/>
    <n v="2.77"/>
    <n v="1285"/>
    <n v="1"/>
    <n v="27"/>
    <n v="0"/>
    <n v="1.7904514670378858E+19"/>
  </r>
  <r>
    <b v="0"/>
    <x v="27"/>
    <x v="25"/>
    <x v="24"/>
    <x v="21"/>
    <x v="23"/>
    <x v="7"/>
    <x v="27"/>
    <x v="17"/>
    <x v="22"/>
    <x v="21"/>
    <n v="1.25"/>
    <n v="3.4"/>
    <n v="915"/>
    <n v="1"/>
    <n v="28"/>
    <n v="0"/>
    <n v="4.8994625262833203E+18"/>
  </r>
  <r>
    <b v="0"/>
    <x v="28"/>
    <x v="26"/>
    <x v="25"/>
    <x v="9"/>
    <x v="6"/>
    <x v="1"/>
    <x v="28"/>
    <x v="1"/>
    <x v="6"/>
    <x v="28"/>
    <n v="1.04"/>
    <n v="3.59"/>
    <n v="1035"/>
    <n v="1"/>
    <n v="29"/>
    <n v="0"/>
    <n v="4.1127358854422328E+18"/>
  </r>
  <r>
    <b v="0"/>
    <x v="29"/>
    <x v="27"/>
    <x v="14"/>
    <x v="22"/>
    <x v="2"/>
    <x v="13"/>
    <x v="29"/>
    <x v="7"/>
    <x v="9"/>
    <x v="29"/>
    <n v="1.19"/>
    <n v="2.71"/>
    <n v="1285"/>
    <n v="1"/>
    <n v="30"/>
    <n v="0"/>
    <n v="1.1479238611179655E+19"/>
  </r>
  <r>
    <b v="0"/>
    <x v="30"/>
    <x v="28"/>
    <x v="21"/>
    <x v="23"/>
    <x v="24"/>
    <x v="20"/>
    <x v="30"/>
    <x v="8"/>
    <x v="23"/>
    <x v="30"/>
    <n v="1.0900000000000001"/>
    <n v="2.88"/>
    <n v="1515"/>
    <n v="1"/>
    <n v="31"/>
    <n v="0"/>
    <n v="1.2203988987136612E+19"/>
  </r>
  <r>
    <b v="0"/>
    <x v="31"/>
    <x v="29"/>
    <x v="21"/>
    <x v="13"/>
    <x v="25"/>
    <x v="21"/>
    <x v="4"/>
    <x v="18"/>
    <x v="5"/>
    <x v="31"/>
    <n v="1.23"/>
    <n v="2.87"/>
    <n v="990"/>
    <n v="1"/>
    <n v="32"/>
    <n v="0"/>
    <n v="6.5259930453739151E+18"/>
  </r>
  <r>
    <b v="0"/>
    <x v="32"/>
    <x v="30"/>
    <x v="14"/>
    <x v="24"/>
    <x v="26"/>
    <x v="7"/>
    <x v="31"/>
    <x v="19"/>
    <x v="21"/>
    <x v="13"/>
    <n v="1.25"/>
    <n v="3"/>
    <n v="1235"/>
    <n v="1"/>
    <n v="33"/>
    <n v="0"/>
    <n v="4.7750567570632211E+17"/>
  </r>
  <r>
    <b v="0"/>
    <x v="33"/>
    <x v="31"/>
    <x v="20"/>
    <x v="25"/>
    <x v="27"/>
    <x v="22"/>
    <x v="32"/>
    <x v="7"/>
    <x v="24"/>
    <x v="32"/>
    <n v="1.1000000000000001"/>
    <n v="2.87"/>
    <n v="1095"/>
    <n v="1"/>
    <n v="34"/>
    <n v="0"/>
    <n v="1.4484640065245018E+19"/>
  </r>
  <r>
    <b v="0"/>
    <x v="34"/>
    <x v="13"/>
    <x v="11"/>
    <x v="26"/>
    <x v="1"/>
    <x v="12"/>
    <x v="8"/>
    <x v="1"/>
    <x v="15"/>
    <x v="19"/>
    <n v="1.04"/>
    <n v="3.47"/>
    <n v="920"/>
    <n v="1"/>
    <n v="35"/>
    <n v="0"/>
    <n v="1.2680722320150301E+19"/>
  </r>
  <r>
    <b v="0"/>
    <x v="35"/>
    <x v="8"/>
    <x v="26"/>
    <x v="27"/>
    <x v="27"/>
    <x v="5"/>
    <x v="24"/>
    <x v="5"/>
    <x v="25"/>
    <x v="33"/>
    <n v="1.0900000000000001"/>
    <n v="2.78"/>
    <n v="880"/>
    <n v="1"/>
    <n v="36"/>
    <n v="0"/>
    <n v="1.6058944258539813E+19"/>
  </r>
  <r>
    <b v="0"/>
    <x v="24"/>
    <x v="32"/>
    <x v="27"/>
    <x v="10"/>
    <x v="9"/>
    <x v="23"/>
    <x v="11"/>
    <x v="7"/>
    <x v="26"/>
    <x v="34"/>
    <n v="1.1200000000000001"/>
    <n v="2.5099999999999998"/>
    <n v="1105"/>
    <n v="1"/>
    <n v="37"/>
    <n v="0"/>
    <n v="7.7040865441125366E+18"/>
  </r>
  <r>
    <b v="0"/>
    <x v="36"/>
    <x v="27"/>
    <x v="28"/>
    <x v="27"/>
    <x v="9"/>
    <x v="19"/>
    <x v="33"/>
    <x v="0"/>
    <x v="27"/>
    <x v="35"/>
    <n v="1.18"/>
    <n v="2.69"/>
    <n v="1020"/>
    <n v="1"/>
    <n v="38"/>
    <n v="0"/>
    <n v="7.8022756626143693E+18"/>
  </r>
  <r>
    <b v="0"/>
    <x v="37"/>
    <x v="33"/>
    <x v="29"/>
    <x v="28"/>
    <x v="28"/>
    <x v="13"/>
    <x v="34"/>
    <x v="20"/>
    <x v="28"/>
    <x v="19"/>
    <n v="0.89"/>
    <n v="3.53"/>
    <n v="760"/>
    <n v="1"/>
    <n v="39"/>
    <n v="0"/>
    <n v="5.8077809971129641E+18"/>
  </r>
  <r>
    <b v="0"/>
    <x v="38"/>
    <x v="0"/>
    <x v="30"/>
    <x v="29"/>
    <x v="29"/>
    <x v="24"/>
    <x v="35"/>
    <x v="5"/>
    <x v="29"/>
    <x v="36"/>
    <n v="0.95"/>
    <n v="3.38"/>
    <n v="795"/>
    <n v="1"/>
    <n v="40"/>
    <n v="0"/>
    <n v="1.4662838344575946E+18"/>
  </r>
  <r>
    <b v="0"/>
    <x v="39"/>
    <x v="34"/>
    <x v="31"/>
    <x v="30"/>
    <x v="30"/>
    <x v="23"/>
    <x v="24"/>
    <x v="15"/>
    <x v="30"/>
    <x v="37"/>
    <n v="0.91"/>
    <n v="3"/>
    <n v="1035"/>
    <n v="1"/>
    <n v="41"/>
    <n v="0"/>
    <n v="1.6589421569213059E+18"/>
  </r>
  <r>
    <b v="0"/>
    <x v="40"/>
    <x v="35"/>
    <x v="32"/>
    <x v="31"/>
    <x v="2"/>
    <x v="25"/>
    <x v="36"/>
    <x v="13"/>
    <x v="31"/>
    <x v="38"/>
    <n v="0.88"/>
    <n v="3.56"/>
    <n v="1095"/>
    <n v="1"/>
    <n v="42"/>
    <n v="0"/>
    <n v="1.0612041614995758E+18"/>
  </r>
  <r>
    <b v="0"/>
    <x v="4"/>
    <x v="36"/>
    <x v="33"/>
    <x v="32"/>
    <x v="31"/>
    <x v="26"/>
    <x v="37"/>
    <x v="12"/>
    <x v="16"/>
    <x v="39"/>
    <n v="0.82"/>
    <n v="3"/>
    <n v="680"/>
    <n v="1"/>
    <n v="43"/>
    <n v="0"/>
    <n v="1.0500689296146668E+19"/>
  </r>
  <r>
    <b v="0"/>
    <x v="24"/>
    <x v="23"/>
    <x v="28"/>
    <x v="20"/>
    <x v="23"/>
    <x v="13"/>
    <x v="38"/>
    <x v="0"/>
    <x v="32"/>
    <x v="40"/>
    <n v="0.88"/>
    <n v="3.35"/>
    <n v="885"/>
    <n v="1"/>
    <n v="44"/>
    <n v="0"/>
    <n v="1.3034200348765084E+18"/>
  </r>
  <r>
    <b v="0"/>
    <x v="41"/>
    <x v="37"/>
    <x v="34"/>
    <x v="33"/>
    <x v="32"/>
    <x v="11"/>
    <x v="39"/>
    <x v="2"/>
    <x v="7"/>
    <x v="41"/>
    <n v="0.87"/>
    <n v="3.33"/>
    <n v="1080"/>
    <n v="1"/>
    <n v="45"/>
    <n v="0"/>
    <n v="1.7612049883834488E+18"/>
  </r>
  <r>
    <b v="0"/>
    <x v="14"/>
    <x v="38"/>
    <x v="19"/>
    <x v="9"/>
    <x v="14"/>
    <x v="25"/>
    <x v="19"/>
    <x v="15"/>
    <x v="33"/>
    <x v="42"/>
    <n v="1.04"/>
    <n v="3.44"/>
    <n v="1065"/>
    <n v="1"/>
    <n v="46"/>
    <n v="0"/>
    <n v="4.7033916073727293E+18"/>
  </r>
  <r>
    <b v="0"/>
    <x v="42"/>
    <x v="26"/>
    <x v="31"/>
    <x v="9"/>
    <x v="2"/>
    <x v="9"/>
    <x v="5"/>
    <x v="21"/>
    <x v="34"/>
    <x v="43"/>
    <n v="0.91"/>
    <n v="3.33"/>
    <n v="985"/>
    <n v="1"/>
    <n v="47"/>
    <n v="0"/>
    <n v="1.4767612253402198E+19"/>
  </r>
  <r>
    <b v="0"/>
    <x v="10"/>
    <x v="39"/>
    <x v="35"/>
    <x v="30"/>
    <x v="31"/>
    <x v="27"/>
    <x v="40"/>
    <x v="12"/>
    <x v="9"/>
    <x v="16"/>
    <n v="1.07"/>
    <n v="2.75"/>
    <n v="1060"/>
    <n v="1"/>
    <n v="48"/>
    <n v="0"/>
    <n v="1.054661611338563E+19"/>
  </r>
  <r>
    <b v="0"/>
    <x v="43"/>
    <x v="12"/>
    <x v="8"/>
    <x v="34"/>
    <x v="17"/>
    <x v="28"/>
    <x v="41"/>
    <x v="12"/>
    <x v="28"/>
    <x v="44"/>
    <n v="1.1200000000000001"/>
    <n v="3.1"/>
    <n v="1260"/>
    <n v="1"/>
    <n v="49"/>
    <n v="0"/>
    <n v="4.6801720783570248E+18"/>
  </r>
  <r>
    <b v="0"/>
    <x v="24"/>
    <x v="12"/>
    <x v="36"/>
    <x v="35"/>
    <x v="33"/>
    <x v="29"/>
    <x v="42"/>
    <x v="13"/>
    <x v="35"/>
    <x v="45"/>
    <n v="1.1200000000000001"/>
    <n v="2.91"/>
    <n v="1150"/>
    <n v="1"/>
    <n v="50"/>
    <n v="0"/>
    <n v="1.8429275927027061E+19"/>
  </r>
  <r>
    <b v="0"/>
    <x v="17"/>
    <x v="32"/>
    <x v="37"/>
    <x v="13"/>
    <x v="22"/>
    <x v="23"/>
    <x v="43"/>
    <x v="8"/>
    <x v="0"/>
    <x v="12"/>
    <n v="1.24"/>
    <n v="3.37"/>
    <n v="1265"/>
    <n v="1"/>
    <n v="51"/>
    <n v="0"/>
    <n v="1.730058186156493E+19"/>
  </r>
  <r>
    <b v="0"/>
    <x v="44"/>
    <x v="40"/>
    <x v="38"/>
    <x v="8"/>
    <x v="32"/>
    <x v="30"/>
    <x v="44"/>
    <x v="12"/>
    <x v="36"/>
    <x v="46"/>
    <n v="1.01"/>
    <n v="3.26"/>
    <n v="1190"/>
    <n v="1"/>
    <n v="52"/>
    <n v="0"/>
    <n v="7.4092399120427305E+18"/>
  </r>
  <r>
    <b v="0"/>
    <x v="45"/>
    <x v="25"/>
    <x v="39"/>
    <x v="36"/>
    <x v="16"/>
    <x v="13"/>
    <x v="45"/>
    <x v="4"/>
    <x v="37"/>
    <x v="47"/>
    <n v="1.1299999999999999"/>
    <n v="2.93"/>
    <n v="1375"/>
    <n v="1"/>
    <n v="53"/>
    <n v="0"/>
    <n v="3.4406911563184394E+18"/>
  </r>
  <r>
    <b v="0"/>
    <x v="46"/>
    <x v="41"/>
    <x v="40"/>
    <x v="37"/>
    <x v="4"/>
    <x v="5"/>
    <x v="46"/>
    <x v="21"/>
    <x v="38"/>
    <x v="48"/>
    <n v="0.92"/>
    <n v="3.2"/>
    <n v="1060"/>
    <n v="1"/>
    <n v="54"/>
    <n v="0"/>
    <n v="1.0824893795172575E+19"/>
  </r>
  <r>
    <b v="0"/>
    <x v="38"/>
    <x v="12"/>
    <x v="41"/>
    <x v="26"/>
    <x v="18"/>
    <x v="31"/>
    <x v="47"/>
    <x v="20"/>
    <x v="39"/>
    <x v="49"/>
    <n v="0.98"/>
    <n v="3.03"/>
    <n v="1120"/>
    <n v="1"/>
    <n v="55"/>
    <n v="0"/>
    <n v="1.2018846493583188E+19"/>
  </r>
  <r>
    <b v="0"/>
    <x v="37"/>
    <x v="42"/>
    <x v="9"/>
    <x v="38"/>
    <x v="4"/>
    <x v="32"/>
    <x v="38"/>
    <x v="1"/>
    <x v="32"/>
    <x v="50"/>
    <n v="0.94"/>
    <n v="3.31"/>
    <n v="970"/>
    <n v="1"/>
    <n v="56"/>
    <n v="0"/>
    <n v="9.0973270085195796E+18"/>
  </r>
  <r>
    <b v="0"/>
    <x v="47"/>
    <x v="43"/>
    <x v="39"/>
    <x v="3"/>
    <x v="14"/>
    <x v="13"/>
    <x v="48"/>
    <x v="6"/>
    <x v="16"/>
    <x v="51"/>
    <n v="1.07"/>
    <n v="2.84"/>
    <n v="1270"/>
    <n v="1"/>
    <n v="57"/>
    <n v="0"/>
    <n v="1.0972338798959247E+19"/>
  </r>
  <r>
    <b v="0"/>
    <x v="48"/>
    <x v="44"/>
    <x v="3"/>
    <x v="39"/>
    <x v="17"/>
    <x v="33"/>
    <x v="49"/>
    <x v="22"/>
    <x v="40"/>
    <x v="52"/>
    <n v="0.89"/>
    <n v="2.87"/>
    <n v="1285"/>
    <n v="1"/>
    <n v="58"/>
    <n v="0"/>
    <n v="1.1282667444771346E+19"/>
  </r>
  <r>
    <b v="0"/>
    <x v="49"/>
    <x v="45"/>
    <x v="42"/>
    <x v="40"/>
    <x v="34"/>
    <x v="34"/>
    <x v="50"/>
    <x v="0"/>
    <x v="41"/>
    <x v="53"/>
    <n v="1.05"/>
    <n v="1.82"/>
    <n v="520"/>
    <n v="2"/>
    <n v="59"/>
    <n v="0"/>
    <n v="1.4698398180606939E+19"/>
  </r>
  <r>
    <b v="0"/>
    <x v="50"/>
    <x v="46"/>
    <x v="19"/>
    <x v="9"/>
    <x v="2"/>
    <x v="35"/>
    <x v="51"/>
    <x v="23"/>
    <x v="42"/>
    <x v="54"/>
    <n v="1.25"/>
    <n v="1.67"/>
    <n v="680"/>
    <n v="2"/>
    <n v="60"/>
    <n v="0"/>
    <n v="4.7132853463301294E+18"/>
  </r>
  <r>
    <b v="0"/>
    <x v="51"/>
    <x v="47"/>
    <x v="43"/>
    <x v="3"/>
    <x v="1"/>
    <x v="36"/>
    <x v="52"/>
    <x v="24"/>
    <x v="43"/>
    <x v="10"/>
    <n v="0.98"/>
    <n v="1.59"/>
    <n v="450"/>
    <n v="2"/>
    <n v="61"/>
    <n v="0"/>
    <n v="9.7595252778725069E+18"/>
  </r>
  <r>
    <b v="0"/>
    <x v="52"/>
    <x v="48"/>
    <x v="44"/>
    <x v="10"/>
    <x v="22"/>
    <x v="37"/>
    <x v="53"/>
    <x v="12"/>
    <x v="44"/>
    <x v="22"/>
    <n v="1.23"/>
    <n v="2.46"/>
    <n v="630"/>
    <n v="2"/>
    <n v="62"/>
    <n v="0"/>
    <n v="1.1942966349891105E+19"/>
  </r>
  <r>
    <b v="0"/>
    <x v="49"/>
    <x v="49"/>
    <x v="45"/>
    <x v="25"/>
    <x v="35"/>
    <x v="38"/>
    <x v="54"/>
    <x v="22"/>
    <x v="36"/>
    <x v="55"/>
    <n v="1.22"/>
    <n v="2.87"/>
    <n v="420"/>
    <n v="2"/>
    <n v="63"/>
    <n v="0"/>
    <n v="3.0365199961582044E+18"/>
  </r>
  <r>
    <b v="0"/>
    <x v="53"/>
    <x v="50"/>
    <x v="46"/>
    <x v="25"/>
    <x v="25"/>
    <x v="39"/>
    <x v="55"/>
    <x v="25"/>
    <x v="45"/>
    <x v="56"/>
    <n v="1.45"/>
    <n v="2.23"/>
    <n v="355"/>
    <n v="2"/>
    <n v="64"/>
    <n v="0"/>
    <n v="1.4967200102190825E+19"/>
  </r>
  <r>
    <b v="0"/>
    <x v="49"/>
    <x v="51"/>
    <x v="18"/>
    <x v="41"/>
    <x v="9"/>
    <x v="21"/>
    <x v="39"/>
    <x v="17"/>
    <x v="28"/>
    <x v="33"/>
    <n v="1.19"/>
    <n v="2.2999999999999998"/>
    <n v="678"/>
    <n v="2"/>
    <n v="65"/>
    <n v="0"/>
    <n v="8.182279801190473E+17"/>
  </r>
  <r>
    <b v="0"/>
    <x v="54"/>
    <x v="52"/>
    <x v="47"/>
    <x v="31"/>
    <x v="36"/>
    <x v="6"/>
    <x v="56"/>
    <x v="1"/>
    <x v="46"/>
    <x v="57"/>
    <n v="1.1200000000000001"/>
    <n v="3.18"/>
    <n v="502"/>
    <n v="2"/>
    <n v="66"/>
    <n v="0"/>
    <n v="1.6743222450968895E+19"/>
  </r>
  <r>
    <b v="0"/>
    <x v="49"/>
    <x v="53"/>
    <x v="44"/>
    <x v="42"/>
    <x v="36"/>
    <x v="40"/>
    <x v="57"/>
    <x v="15"/>
    <x v="47"/>
    <x v="58"/>
    <n v="1.1200000000000001"/>
    <n v="3.48"/>
    <n v="510"/>
    <n v="2"/>
    <n v="67"/>
    <n v="0"/>
    <n v="5.5329250674582927E+18"/>
  </r>
  <r>
    <b v="0"/>
    <x v="55"/>
    <x v="45"/>
    <x v="21"/>
    <x v="20"/>
    <x v="27"/>
    <x v="17"/>
    <x v="58"/>
    <x v="26"/>
    <x v="41"/>
    <x v="59"/>
    <n v="1.02"/>
    <n v="1.93"/>
    <n v="750"/>
    <n v="2"/>
    <n v="68"/>
    <n v="0"/>
    <n v="9.6825005526929142E+18"/>
  </r>
  <r>
    <b v="0"/>
    <x v="56"/>
    <x v="54"/>
    <x v="48"/>
    <x v="3"/>
    <x v="37"/>
    <x v="41"/>
    <x v="59"/>
    <x v="27"/>
    <x v="48"/>
    <x v="60"/>
    <n v="1.28"/>
    <n v="3.07"/>
    <n v="718"/>
    <n v="2"/>
    <n v="69"/>
    <n v="0"/>
    <n v="1.0531185511140815E+18"/>
  </r>
  <r>
    <b v="0"/>
    <x v="57"/>
    <x v="55"/>
    <x v="25"/>
    <x v="43"/>
    <x v="31"/>
    <x v="42"/>
    <x v="60"/>
    <x v="17"/>
    <x v="13"/>
    <x v="61"/>
    <n v="0.90600000000000003"/>
    <n v="1.82"/>
    <n v="870"/>
    <n v="2"/>
    <n v="70"/>
    <n v="0"/>
    <n v="6.4866963591465277E+18"/>
  </r>
  <r>
    <b v="0"/>
    <x v="9"/>
    <x v="56"/>
    <x v="2"/>
    <x v="18"/>
    <x v="38"/>
    <x v="7"/>
    <x v="61"/>
    <x v="21"/>
    <x v="36"/>
    <x v="62"/>
    <n v="1.36"/>
    <n v="3.16"/>
    <n v="410"/>
    <n v="2"/>
    <n v="71"/>
    <n v="0"/>
    <n v="4.7392785999122207E+18"/>
  </r>
  <r>
    <b v="0"/>
    <x v="58"/>
    <x v="28"/>
    <x v="49"/>
    <x v="44"/>
    <x v="35"/>
    <x v="43"/>
    <x v="62"/>
    <x v="15"/>
    <x v="45"/>
    <x v="63"/>
    <n v="0.98"/>
    <n v="2.78"/>
    <n v="472"/>
    <n v="2"/>
    <n v="72"/>
    <n v="0"/>
    <n v="2.9581578550621716E+18"/>
  </r>
  <r>
    <b v="0"/>
    <x v="59"/>
    <x v="41"/>
    <x v="37"/>
    <x v="45"/>
    <x v="39"/>
    <x v="10"/>
    <x v="63"/>
    <x v="21"/>
    <x v="49"/>
    <x v="64"/>
    <n v="1.31"/>
    <n v="3.5"/>
    <n v="985"/>
    <n v="2"/>
    <n v="73"/>
    <n v="0"/>
    <n v="8.3436046808440156E+18"/>
  </r>
  <r>
    <b v="0"/>
    <x v="60"/>
    <x v="57"/>
    <x v="9"/>
    <x v="4"/>
    <x v="2"/>
    <x v="44"/>
    <x v="64"/>
    <x v="28"/>
    <x v="50"/>
    <x v="65"/>
    <n v="0.99"/>
    <n v="3.13"/>
    <n v="886"/>
    <n v="2"/>
    <n v="74"/>
    <n v="0"/>
    <n v="5.1064432324472709E+18"/>
  </r>
  <r>
    <b v="0"/>
    <x v="61"/>
    <x v="58"/>
    <x v="44"/>
    <x v="9"/>
    <x v="8"/>
    <x v="45"/>
    <x v="65"/>
    <x v="5"/>
    <x v="51"/>
    <x v="22"/>
    <n v="1.23"/>
    <n v="2.14"/>
    <n v="428"/>
    <n v="2"/>
    <n v="75"/>
    <n v="0"/>
    <n v="1.0943195030315671E+18"/>
  </r>
  <r>
    <b v="0"/>
    <x v="62"/>
    <x v="59"/>
    <x v="50"/>
    <x v="9"/>
    <x v="38"/>
    <x v="46"/>
    <x v="66"/>
    <x v="3"/>
    <x v="13"/>
    <x v="33"/>
    <n v="1.19"/>
    <n v="2.48"/>
    <n v="392"/>
    <n v="2"/>
    <n v="76"/>
    <n v="0"/>
    <n v="8.0548002539697572E+18"/>
  </r>
  <r>
    <b v="0"/>
    <x v="63"/>
    <x v="60"/>
    <x v="51"/>
    <x v="10"/>
    <x v="5"/>
    <x v="47"/>
    <x v="67"/>
    <x v="9"/>
    <x v="52"/>
    <x v="66"/>
    <n v="0.96"/>
    <n v="2.52"/>
    <n v="500"/>
    <n v="2"/>
    <n v="77"/>
    <n v="0"/>
    <n v="4.2043224945172352E+18"/>
  </r>
  <r>
    <b v="0"/>
    <x v="50"/>
    <x v="61"/>
    <x v="52"/>
    <x v="46"/>
    <x v="40"/>
    <x v="48"/>
    <x v="68"/>
    <x v="29"/>
    <x v="53"/>
    <x v="67"/>
    <n v="1.06"/>
    <n v="2.31"/>
    <n v="750"/>
    <n v="2"/>
    <n v="78"/>
    <n v="0"/>
    <n v="1.0298218136221606E+19"/>
  </r>
  <r>
    <b v="0"/>
    <x v="64"/>
    <x v="62"/>
    <x v="35"/>
    <x v="47"/>
    <x v="2"/>
    <x v="49"/>
    <x v="69"/>
    <x v="9"/>
    <x v="23"/>
    <x v="68"/>
    <n v="1.19"/>
    <n v="3.13"/>
    <n v="463"/>
    <n v="2"/>
    <n v="79"/>
    <n v="0"/>
    <n v="1.7292325577365586E+19"/>
  </r>
  <r>
    <b v="0"/>
    <x v="65"/>
    <x v="63"/>
    <x v="53"/>
    <x v="25"/>
    <x v="38"/>
    <x v="21"/>
    <x v="70"/>
    <x v="2"/>
    <x v="54"/>
    <x v="69"/>
    <n v="1.38"/>
    <n v="3.12"/>
    <n v="278"/>
    <n v="2"/>
    <n v="80"/>
    <n v="0"/>
    <n v="2.2259442084449068E+18"/>
  </r>
  <r>
    <b v="0"/>
    <x v="66"/>
    <x v="13"/>
    <x v="54"/>
    <x v="30"/>
    <x v="38"/>
    <x v="8"/>
    <x v="32"/>
    <x v="1"/>
    <x v="55"/>
    <x v="70"/>
    <n v="1.1599999999999999"/>
    <n v="3.14"/>
    <n v="714"/>
    <n v="2"/>
    <n v="81"/>
    <n v="0"/>
    <n v="1.1077212517647798E+19"/>
  </r>
  <r>
    <b v="0"/>
    <x v="67"/>
    <x v="49"/>
    <x v="29"/>
    <x v="44"/>
    <x v="36"/>
    <x v="50"/>
    <x v="71"/>
    <x v="11"/>
    <x v="56"/>
    <x v="71"/>
    <n v="1.31"/>
    <n v="2.72"/>
    <n v="630"/>
    <n v="2"/>
    <n v="82"/>
    <n v="0"/>
    <n v="1.7017440980853604E+19"/>
  </r>
  <r>
    <b v="0"/>
    <x v="24"/>
    <x v="64"/>
    <x v="10"/>
    <x v="22"/>
    <x v="41"/>
    <x v="51"/>
    <x v="72"/>
    <x v="30"/>
    <x v="38"/>
    <x v="26"/>
    <n v="0.84"/>
    <n v="2.0099999999999998"/>
    <n v="515"/>
    <n v="2"/>
    <n v="83"/>
    <n v="0"/>
    <n v="1.4390616830673809E+19"/>
  </r>
  <r>
    <b v="0"/>
    <x v="63"/>
    <x v="65"/>
    <x v="55"/>
    <x v="10"/>
    <x v="22"/>
    <x v="8"/>
    <x v="73"/>
    <x v="8"/>
    <x v="57"/>
    <x v="61"/>
    <n v="0.79"/>
    <n v="3.08"/>
    <n v="520"/>
    <n v="2"/>
    <n v="84"/>
    <n v="0"/>
    <n v="2.5944638419603282E+18"/>
  </r>
  <r>
    <b v="0"/>
    <x v="68"/>
    <x v="66"/>
    <x v="49"/>
    <x v="10"/>
    <x v="42"/>
    <x v="8"/>
    <x v="74"/>
    <x v="2"/>
    <x v="13"/>
    <x v="72"/>
    <n v="1.23"/>
    <n v="3.16"/>
    <n v="450"/>
    <n v="2"/>
    <n v="85"/>
    <n v="0"/>
    <n v="9.564039885128874E+18"/>
  </r>
  <r>
    <b v="0"/>
    <x v="69"/>
    <x v="55"/>
    <x v="30"/>
    <x v="48"/>
    <x v="30"/>
    <x v="52"/>
    <x v="75"/>
    <x v="9"/>
    <x v="58"/>
    <x v="73"/>
    <n v="1.33"/>
    <n v="2.2599999999999998"/>
    <n v="495"/>
    <n v="2"/>
    <n v="86"/>
    <n v="0"/>
    <n v="2.6352827522897167E+18"/>
  </r>
  <r>
    <b v="0"/>
    <x v="70"/>
    <x v="41"/>
    <x v="16"/>
    <x v="49"/>
    <x v="34"/>
    <x v="53"/>
    <x v="76"/>
    <x v="11"/>
    <x v="59"/>
    <x v="74"/>
    <n v="1.36"/>
    <n v="3.21"/>
    <n v="562"/>
    <n v="2"/>
    <n v="87"/>
    <n v="0"/>
    <n v="2.1423158015949033E+18"/>
  </r>
  <r>
    <b v="0"/>
    <x v="71"/>
    <x v="67"/>
    <x v="41"/>
    <x v="50"/>
    <x v="43"/>
    <x v="46"/>
    <x v="75"/>
    <x v="31"/>
    <x v="21"/>
    <x v="75"/>
    <n v="1"/>
    <n v="2.75"/>
    <n v="680"/>
    <n v="2"/>
    <n v="88"/>
    <n v="0"/>
    <n v="1.8128202538674729E+19"/>
  </r>
  <r>
    <b v="0"/>
    <x v="67"/>
    <x v="68"/>
    <x v="9"/>
    <x v="51"/>
    <x v="44"/>
    <x v="8"/>
    <x v="72"/>
    <x v="18"/>
    <x v="60"/>
    <x v="76"/>
    <n v="1.07"/>
    <n v="3.21"/>
    <n v="625"/>
    <n v="2"/>
    <n v="89"/>
    <n v="0"/>
    <n v="1.520466183267839E+18"/>
  </r>
  <r>
    <b v="0"/>
    <x v="67"/>
    <x v="29"/>
    <x v="10"/>
    <x v="52"/>
    <x v="45"/>
    <x v="54"/>
    <x v="77"/>
    <x v="32"/>
    <x v="61"/>
    <x v="77"/>
    <n v="1.08"/>
    <n v="2.27"/>
    <n v="480"/>
    <n v="2"/>
    <n v="90"/>
    <n v="0"/>
    <n v="9.4917818538671452E+18"/>
  </r>
  <r>
    <b v="0"/>
    <x v="65"/>
    <x v="56"/>
    <x v="38"/>
    <x v="53"/>
    <x v="38"/>
    <x v="55"/>
    <x v="78"/>
    <x v="19"/>
    <x v="62"/>
    <x v="78"/>
    <n v="1.05"/>
    <n v="2.65"/>
    <n v="450"/>
    <n v="2"/>
    <n v="91"/>
    <n v="0"/>
    <n v="1.4836928216482324E+19"/>
  </r>
  <r>
    <b v="0"/>
    <x v="72"/>
    <x v="30"/>
    <x v="56"/>
    <x v="54"/>
    <x v="46"/>
    <x v="56"/>
    <x v="79"/>
    <x v="33"/>
    <x v="38"/>
    <x v="61"/>
    <n v="0.96"/>
    <n v="2.06"/>
    <n v="495"/>
    <n v="2"/>
    <n v="92"/>
    <n v="0"/>
    <n v="1.3305737942961613E+19"/>
  </r>
  <r>
    <b v="0"/>
    <x v="57"/>
    <x v="69"/>
    <x v="57"/>
    <x v="10"/>
    <x v="34"/>
    <x v="23"/>
    <x v="80"/>
    <x v="14"/>
    <x v="63"/>
    <x v="79"/>
    <n v="1.1499999999999999"/>
    <n v="3.3"/>
    <n v="290"/>
    <n v="2"/>
    <n v="93"/>
    <n v="0"/>
    <n v="2.8318441948519803E+18"/>
  </r>
  <r>
    <b v="0"/>
    <x v="73"/>
    <x v="70"/>
    <x v="19"/>
    <x v="10"/>
    <x v="9"/>
    <x v="57"/>
    <x v="70"/>
    <x v="13"/>
    <x v="21"/>
    <x v="80"/>
    <n v="1.1599999999999999"/>
    <n v="2.96"/>
    <n v="345"/>
    <n v="2"/>
    <n v="94"/>
    <n v="0"/>
    <n v="4.7827264903105393E+18"/>
  </r>
  <r>
    <b v="0"/>
    <x v="74"/>
    <x v="71"/>
    <x v="54"/>
    <x v="25"/>
    <x v="47"/>
    <x v="4"/>
    <x v="81"/>
    <x v="12"/>
    <x v="64"/>
    <x v="74"/>
    <n v="1.1599999999999999"/>
    <n v="2.63"/>
    <n v="937"/>
    <n v="2"/>
    <n v="95"/>
    <n v="0"/>
    <n v="9.2923108248910131E+18"/>
  </r>
  <r>
    <b v="0"/>
    <x v="75"/>
    <x v="72"/>
    <x v="58"/>
    <x v="55"/>
    <x v="48"/>
    <x v="54"/>
    <x v="82"/>
    <x v="27"/>
    <x v="58"/>
    <x v="69"/>
    <n v="0.95"/>
    <n v="2.2599999999999998"/>
    <n v="625"/>
    <n v="2"/>
    <n v="96"/>
    <n v="0"/>
    <n v="7.2647174639773522E+18"/>
  </r>
  <r>
    <b v="0"/>
    <x v="57"/>
    <x v="73"/>
    <x v="59"/>
    <x v="9"/>
    <x v="41"/>
    <x v="58"/>
    <x v="83"/>
    <x v="7"/>
    <x v="55"/>
    <x v="81"/>
    <n v="1.23"/>
    <n v="2.74"/>
    <n v="428"/>
    <n v="2"/>
    <n v="97"/>
    <n v="0"/>
    <n v="9.8246035142272246E+18"/>
  </r>
  <r>
    <b v="0"/>
    <x v="49"/>
    <x v="74"/>
    <x v="28"/>
    <x v="52"/>
    <x v="34"/>
    <x v="59"/>
    <x v="84"/>
    <x v="3"/>
    <x v="23"/>
    <x v="21"/>
    <n v="1.04"/>
    <n v="2.77"/>
    <n v="660"/>
    <n v="2"/>
    <n v="98"/>
    <n v="0"/>
    <n v="1.1609184028557634E+19"/>
  </r>
  <r>
    <b v="0"/>
    <x v="57"/>
    <x v="75"/>
    <x v="25"/>
    <x v="10"/>
    <x v="34"/>
    <x v="11"/>
    <x v="43"/>
    <x v="25"/>
    <x v="2"/>
    <x v="82"/>
    <n v="1.42"/>
    <n v="2.83"/>
    <n v="406"/>
    <n v="2"/>
    <n v="99"/>
    <n v="0"/>
    <n v="1.5702399262576191E+19"/>
  </r>
  <r>
    <b v="0"/>
    <x v="67"/>
    <x v="76"/>
    <x v="47"/>
    <x v="32"/>
    <x v="8"/>
    <x v="60"/>
    <x v="85"/>
    <x v="1"/>
    <x v="56"/>
    <x v="83"/>
    <n v="1.27"/>
    <n v="2.96"/>
    <n v="710"/>
    <n v="2"/>
    <n v="100"/>
    <n v="0"/>
    <n v="7.5658825694282916E+18"/>
  </r>
  <r>
    <b v="0"/>
    <x v="76"/>
    <x v="77"/>
    <x v="60"/>
    <x v="52"/>
    <x v="34"/>
    <x v="55"/>
    <x v="86"/>
    <x v="7"/>
    <x v="21"/>
    <x v="73"/>
    <n v="1.04"/>
    <n v="2.77"/>
    <n v="562"/>
    <n v="2"/>
    <n v="101"/>
    <n v="0"/>
    <n v="9.8458144049952448E+17"/>
  </r>
  <r>
    <b v="0"/>
    <x v="77"/>
    <x v="78"/>
    <x v="41"/>
    <x v="4"/>
    <x v="9"/>
    <x v="61"/>
    <x v="87"/>
    <x v="5"/>
    <x v="65"/>
    <x v="75"/>
    <n v="0.8"/>
    <n v="3.38"/>
    <n v="438"/>
    <n v="2"/>
    <n v="102"/>
    <n v="0"/>
    <n v="1.7417485272228241E+19"/>
  </r>
  <r>
    <b v="0"/>
    <x v="78"/>
    <x v="24"/>
    <x v="61"/>
    <x v="24"/>
    <x v="38"/>
    <x v="4"/>
    <x v="88"/>
    <x v="17"/>
    <x v="66"/>
    <x v="84"/>
    <n v="0.94"/>
    <n v="2.44"/>
    <n v="415"/>
    <n v="2"/>
    <n v="103"/>
    <n v="0"/>
    <n v="3.0832488962337475E+18"/>
  </r>
  <r>
    <b v="0"/>
    <x v="79"/>
    <x v="12"/>
    <x v="59"/>
    <x v="26"/>
    <x v="41"/>
    <x v="8"/>
    <x v="89"/>
    <x v="12"/>
    <x v="30"/>
    <x v="85"/>
    <n v="1.04"/>
    <n v="3.57"/>
    <n v="672"/>
    <n v="2"/>
    <n v="104"/>
    <n v="0"/>
    <n v="1.507726267988874E+19"/>
  </r>
  <r>
    <b v="0"/>
    <x v="80"/>
    <x v="79"/>
    <x v="8"/>
    <x v="53"/>
    <x v="30"/>
    <x v="62"/>
    <x v="62"/>
    <x v="34"/>
    <x v="66"/>
    <x v="86"/>
    <n v="0.86"/>
    <n v="3.3"/>
    <n v="315"/>
    <n v="2"/>
    <n v="105"/>
    <n v="0"/>
    <n v="1.7558640099576699E+19"/>
  </r>
  <r>
    <b v="0"/>
    <x v="81"/>
    <x v="12"/>
    <x v="31"/>
    <x v="25"/>
    <x v="46"/>
    <x v="51"/>
    <x v="66"/>
    <x v="17"/>
    <x v="62"/>
    <x v="67"/>
    <n v="1"/>
    <n v="3.17"/>
    <n v="510"/>
    <n v="2"/>
    <n v="106"/>
    <n v="0"/>
    <n v="1.191733946148427E+19"/>
  </r>
  <r>
    <b v="0"/>
    <x v="66"/>
    <x v="40"/>
    <x v="19"/>
    <x v="22"/>
    <x v="43"/>
    <x v="56"/>
    <x v="90"/>
    <x v="31"/>
    <x v="62"/>
    <x v="83"/>
    <n v="0.88"/>
    <n v="2.42"/>
    <n v="488"/>
    <n v="2"/>
    <n v="107"/>
    <n v="0"/>
    <n v="8.9740492367912817E+18"/>
  </r>
  <r>
    <b v="0"/>
    <x v="82"/>
    <x v="80"/>
    <x v="62"/>
    <x v="25"/>
    <x v="33"/>
    <x v="63"/>
    <x v="91"/>
    <x v="4"/>
    <x v="28"/>
    <x v="86"/>
    <n v="0.86"/>
    <n v="3.02"/>
    <n v="312"/>
    <n v="2"/>
    <n v="108"/>
    <n v="0"/>
    <n v="3.0169271589484667E+18"/>
  </r>
  <r>
    <b v="0"/>
    <x v="83"/>
    <x v="9"/>
    <x v="14"/>
    <x v="14"/>
    <x v="22"/>
    <x v="64"/>
    <x v="40"/>
    <x v="7"/>
    <x v="67"/>
    <x v="66"/>
    <n v="0.96"/>
    <n v="3.26"/>
    <n v="680"/>
    <n v="2"/>
    <n v="109"/>
    <n v="0"/>
    <n v="1.2039236102767268E+19"/>
  </r>
  <r>
    <b v="0"/>
    <x v="84"/>
    <x v="81"/>
    <x v="63"/>
    <x v="24"/>
    <x v="23"/>
    <x v="65"/>
    <x v="92"/>
    <x v="3"/>
    <x v="68"/>
    <x v="81"/>
    <n v="0.75"/>
    <n v="2.81"/>
    <n v="562"/>
    <n v="2"/>
    <n v="110"/>
    <n v="0"/>
    <n v="1.1511362362363777E+19"/>
  </r>
  <r>
    <b v="0"/>
    <x v="85"/>
    <x v="82"/>
    <x v="7"/>
    <x v="4"/>
    <x v="34"/>
    <x v="58"/>
    <x v="81"/>
    <x v="1"/>
    <x v="69"/>
    <x v="87"/>
    <n v="0.9"/>
    <n v="2.78"/>
    <n v="325"/>
    <n v="2"/>
    <n v="111"/>
    <n v="0"/>
    <n v="5.189142067849857E+18"/>
  </r>
  <r>
    <b v="0"/>
    <x v="86"/>
    <x v="83"/>
    <x v="64"/>
    <x v="14"/>
    <x v="31"/>
    <x v="66"/>
    <x v="66"/>
    <x v="35"/>
    <x v="70"/>
    <x v="22"/>
    <n v="1.23"/>
    <n v="2.5"/>
    <n v="607"/>
    <n v="2"/>
    <n v="112"/>
    <n v="0"/>
    <n v="1.0204259161907755E+19"/>
  </r>
  <r>
    <b v="0"/>
    <x v="87"/>
    <x v="84"/>
    <x v="3"/>
    <x v="4"/>
    <x v="34"/>
    <x v="16"/>
    <x v="93"/>
    <x v="18"/>
    <x v="26"/>
    <x v="88"/>
    <n v="1.1000000000000001"/>
    <n v="2.31"/>
    <n v="434"/>
    <n v="2"/>
    <n v="113"/>
    <n v="0"/>
    <n v="9.0945703418886226E+18"/>
  </r>
  <r>
    <b v="0"/>
    <x v="67"/>
    <x v="85"/>
    <x v="3"/>
    <x v="22"/>
    <x v="43"/>
    <x v="61"/>
    <x v="94"/>
    <x v="9"/>
    <x v="47"/>
    <x v="81"/>
    <n v="0.93"/>
    <n v="3.19"/>
    <n v="385"/>
    <n v="2"/>
    <n v="114"/>
    <n v="0"/>
    <n v="9.18421209418462E+18"/>
  </r>
  <r>
    <b v="0"/>
    <x v="88"/>
    <x v="56"/>
    <x v="54"/>
    <x v="55"/>
    <x v="41"/>
    <x v="67"/>
    <x v="85"/>
    <x v="32"/>
    <x v="71"/>
    <x v="89"/>
    <n v="1.71"/>
    <n v="2.87"/>
    <n v="407"/>
    <n v="2"/>
    <n v="115"/>
    <n v="0"/>
    <n v="5.1430975564890483E+17"/>
  </r>
  <r>
    <b v="0"/>
    <x v="78"/>
    <x v="86"/>
    <x v="65"/>
    <x v="56"/>
    <x v="38"/>
    <x v="34"/>
    <x v="95"/>
    <x v="2"/>
    <x v="72"/>
    <x v="53"/>
    <n v="0.95"/>
    <n v="3.33"/>
    <n v="495"/>
    <n v="2"/>
    <n v="116"/>
    <n v="0"/>
    <n v="8.6378677634576087E+18"/>
  </r>
  <r>
    <b v="0"/>
    <x v="80"/>
    <x v="55"/>
    <x v="66"/>
    <x v="22"/>
    <x v="17"/>
    <x v="50"/>
    <x v="96"/>
    <x v="5"/>
    <x v="73"/>
    <x v="84"/>
    <n v="1.06"/>
    <n v="2.96"/>
    <n v="345"/>
    <n v="2"/>
    <n v="117"/>
    <n v="0"/>
    <n v="1.4369745217805056E+19"/>
  </r>
  <r>
    <b v="0"/>
    <x v="89"/>
    <x v="87"/>
    <x v="59"/>
    <x v="9"/>
    <x v="46"/>
    <x v="68"/>
    <x v="78"/>
    <x v="9"/>
    <x v="74"/>
    <x v="67"/>
    <n v="0.7"/>
    <n v="2.12"/>
    <n v="372"/>
    <n v="2"/>
    <n v="118"/>
    <n v="0"/>
    <n v="1.5061631976204521E+19"/>
  </r>
  <r>
    <b v="0"/>
    <x v="65"/>
    <x v="87"/>
    <x v="53"/>
    <x v="25"/>
    <x v="35"/>
    <x v="50"/>
    <x v="88"/>
    <x v="17"/>
    <x v="36"/>
    <x v="90"/>
    <n v="0.93"/>
    <n v="3.05"/>
    <n v="564"/>
    <n v="2"/>
    <n v="119"/>
    <n v="0"/>
    <n v="1.1320448303192328E+19"/>
  </r>
  <r>
    <b v="0"/>
    <x v="90"/>
    <x v="88"/>
    <x v="38"/>
    <x v="14"/>
    <x v="6"/>
    <x v="69"/>
    <x v="45"/>
    <x v="12"/>
    <x v="75"/>
    <x v="80"/>
    <n v="0.8"/>
    <n v="3.39"/>
    <n v="625"/>
    <n v="2"/>
    <n v="120"/>
    <n v="0"/>
    <n v="1.5877002063635499E+19"/>
  </r>
  <r>
    <b v="0"/>
    <x v="91"/>
    <x v="22"/>
    <x v="67"/>
    <x v="57"/>
    <x v="49"/>
    <x v="65"/>
    <x v="97"/>
    <x v="16"/>
    <x v="36"/>
    <x v="51"/>
    <n v="0.93"/>
    <n v="3.69"/>
    <n v="465"/>
    <n v="2"/>
    <n v="121"/>
    <n v="0"/>
    <n v="1.8681956220493916E+18"/>
  </r>
  <r>
    <b v="0"/>
    <x v="80"/>
    <x v="89"/>
    <x v="68"/>
    <x v="58"/>
    <x v="14"/>
    <x v="8"/>
    <x v="98"/>
    <x v="9"/>
    <x v="76"/>
    <x v="91"/>
    <n v="0.92"/>
    <n v="3.12"/>
    <n v="365"/>
    <n v="2"/>
    <n v="122"/>
    <n v="0"/>
    <n v="1.1283318987309371E+19"/>
  </r>
  <r>
    <b v="0"/>
    <x v="24"/>
    <x v="90"/>
    <x v="69"/>
    <x v="55"/>
    <x v="38"/>
    <x v="70"/>
    <x v="39"/>
    <x v="2"/>
    <x v="71"/>
    <x v="74"/>
    <n v="0.73"/>
    <n v="3.1"/>
    <n v="380"/>
    <n v="2"/>
    <n v="123"/>
    <n v="0"/>
    <n v="3.649356226745684E+18"/>
  </r>
  <r>
    <b v="0"/>
    <x v="92"/>
    <x v="91"/>
    <x v="12"/>
    <x v="4"/>
    <x v="50"/>
    <x v="20"/>
    <x v="18"/>
    <x v="21"/>
    <x v="35"/>
    <x v="75"/>
    <n v="0.75"/>
    <n v="3.64"/>
    <n v="380"/>
    <n v="2"/>
    <n v="124"/>
    <n v="0"/>
    <n v="1.4013518123968461E+19"/>
  </r>
  <r>
    <b v="0"/>
    <x v="93"/>
    <x v="10"/>
    <x v="7"/>
    <x v="4"/>
    <x v="41"/>
    <x v="5"/>
    <x v="39"/>
    <x v="17"/>
    <x v="21"/>
    <x v="92"/>
    <n v="0.86"/>
    <n v="3.28"/>
    <n v="378"/>
    <n v="2"/>
    <n v="125"/>
    <n v="0"/>
    <n v="2.0425976207885404E+18"/>
  </r>
  <r>
    <b v="0"/>
    <x v="94"/>
    <x v="30"/>
    <x v="33"/>
    <x v="55"/>
    <x v="38"/>
    <x v="64"/>
    <x v="9"/>
    <x v="4"/>
    <x v="55"/>
    <x v="93"/>
    <n v="0.69"/>
    <n v="2.84"/>
    <n v="352"/>
    <n v="2"/>
    <n v="126"/>
    <n v="0"/>
    <n v="9.0741723347264051E+18"/>
  </r>
  <r>
    <b v="0"/>
    <x v="95"/>
    <x v="92"/>
    <x v="70"/>
    <x v="57"/>
    <x v="33"/>
    <x v="71"/>
    <x v="99"/>
    <x v="33"/>
    <x v="22"/>
    <x v="94"/>
    <n v="0.97"/>
    <n v="2.44"/>
    <n v="466"/>
    <n v="2"/>
    <n v="127"/>
    <n v="0"/>
    <n v="9.0859552444263537E+18"/>
  </r>
  <r>
    <b v="0"/>
    <x v="49"/>
    <x v="18"/>
    <x v="9"/>
    <x v="59"/>
    <x v="34"/>
    <x v="72"/>
    <x v="100"/>
    <x v="11"/>
    <x v="77"/>
    <x v="95"/>
    <n v="0.89"/>
    <n v="2.78"/>
    <n v="342"/>
    <n v="2"/>
    <n v="128"/>
    <n v="0"/>
    <n v="1.0347263524703863E+19"/>
  </r>
  <r>
    <b v="0"/>
    <x v="96"/>
    <x v="93"/>
    <x v="13"/>
    <x v="53"/>
    <x v="46"/>
    <x v="37"/>
    <x v="55"/>
    <x v="18"/>
    <x v="21"/>
    <x v="74"/>
    <n v="0.79"/>
    <n v="2.57"/>
    <n v="580"/>
    <n v="2"/>
    <n v="129"/>
    <n v="0"/>
    <n v="1.3794829665050825E+19"/>
  </r>
  <r>
    <b v="0"/>
    <x v="97"/>
    <x v="9"/>
    <x v="10"/>
    <x v="10"/>
    <x v="51"/>
    <x v="73"/>
    <x v="78"/>
    <x v="21"/>
    <x v="78"/>
    <x v="96"/>
    <n v="0.76"/>
    <n v="1.29"/>
    <n v="630"/>
    <n v="3"/>
    <n v="130"/>
    <n v="0"/>
    <n v="1.9783072910320187E+18"/>
  </r>
  <r>
    <b v="0"/>
    <x v="98"/>
    <x v="94"/>
    <x v="35"/>
    <x v="14"/>
    <x v="25"/>
    <x v="74"/>
    <x v="101"/>
    <x v="3"/>
    <x v="74"/>
    <x v="13"/>
    <n v="0.74"/>
    <n v="1.42"/>
    <n v="530"/>
    <n v="3"/>
    <n v="131"/>
    <n v="0"/>
    <n v="1.7848840848952279E+19"/>
  </r>
  <r>
    <b v="0"/>
    <x v="99"/>
    <x v="95"/>
    <x v="35"/>
    <x v="44"/>
    <x v="9"/>
    <x v="75"/>
    <x v="51"/>
    <x v="15"/>
    <x v="74"/>
    <x v="29"/>
    <n v="0.66"/>
    <n v="1.36"/>
    <n v="560"/>
    <n v="3"/>
    <n v="132"/>
    <n v="0"/>
    <n v="1.7013691061565153E+19"/>
  </r>
  <r>
    <b v="0"/>
    <x v="64"/>
    <x v="96"/>
    <x v="21"/>
    <x v="55"/>
    <x v="24"/>
    <x v="76"/>
    <x v="102"/>
    <x v="13"/>
    <x v="79"/>
    <x v="11"/>
    <n v="0.78"/>
    <n v="1.29"/>
    <n v="600"/>
    <n v="3"/>
    <n v="133"/>
    <n v="0"/>
    <n v="1.8504464366589576E+18"/>
  </r>
  <r>
    <b v="0"/>
    <x v="79"/>
    <x v="97"/>
    <x v="40"/>
    <x v="32"/>
    <x v="41"/>
    <x v="50"/>
    <x v="103"/>
    <x v="35"/>
    <x v="7"/>
    <x v="97"/>
    <n v="0.75"/>
    <n v="1.51"/>
    <n v="650"/>
    <n v="3"/>
    <n v="134"/>
    <n v="0"/>
    <n v="1.2866700185808184E+18"/>
  </r>
  <r>
    <b v="0"/>
    <x v="76"/>
    <x v="98"/>
    <x v="54"/>
    <x v="52"/>
    <x v="22"/>
    <x v="77"/>
    <x v="104"/>
    <x v="23"/>
    <x v="78"/>
    <x v="98"/>
    <n v="0.73"/>
    <n v="1.58"/>
    <n v="695"/>
    <n v="3"/>
    <n v="135"/>
    <n v="0"/>
    <n v="1.3447820137897593E+19"/>
  </r>
  <r>
    <b v="0"/>
    <x v="81"/>
    <x v="99"/>
    <x v="71"/>
    <x v="4"/>
    <x v="12"/>
    <x v="56"/>
    <x v="105"/>
    <x v="24"/>
    <x v="80"/>
    <x v="99"/>
    <n v="0.75"/>
    <n v="1.27"/>
    <n v="720"/>
    <n v="3"/>
    <n v="136"/>
    <n v="0"/>
    <n v="1.5272443328940632E+19"/>
  </r>
  <r>
    <b v="0"/>
    <x v="100"/>
    <x v="100"/>
    <x v="72"/>
    <x v="18"/>
    <x v="6"/>
    <x v="78"/>
    <x v="106"/>
    <x v="23"/>
    <x v="81"/>
    <x v="11"/>
    <n v="0.82"/>
    <n v="1.69"/>
    <n v="515"/>
    <n v="3"/>
    <n v="137"/>
    <n v="0"/>
    <n v="2.6384469396859643E+18"/>
  </r>
  <r>
    <b v="0"/>
    <x v="58"/>
    <x v="38"/>
    <x v="66"/>
    <x v="24"/>
    <x v="34"/>
    <x v="77"/>
    <x v="107"/>
    <x v="33"/>
    <x v="82"/>
    <x v="29"/>
    <n v="0.81"/>
    <n v="1.82"/>
    <n v="580"/>
    <n v="3"/>
    <n v="138"/>
    <n v="0"/>
    <n v="1.5770568197275949E+17"/>
  </r>
  <r>
    <b v="0"/>
    <x v="101"/>
    <x v="101"/>
    <x v="6"/>
    <x v="44"/>
    <x v="2"/>
    <x v="79"/>
    <x v="106"/>
    <x v="24"/>
    <x v="83"/>
    <x v="100"/>
    <n v="0.89"/>
    <n v="2.15"/>
    <n v="590"/>
    <n v="3"/>
    <n v="139"/>
    <n v="0"/>
    <n v="1.2616518654578225E+19"/>
  </r>
  <r>
    <b v="0"/>
    <x v="20"/>
    <x v="102"/>
    <x v="14"/>
    <x v="4"/>
    <x v="6"/>
    <x v="80"/>
    <x v="108"/>
    <x v="24"/>
    <x v="84"/>
    <x v="33"/>
    <n v="0.77"/>
    <n v="2.31"/>
    <n v="600"/>
    <n v="3"/>
    <n v="140"/>
    <n v="0"/>
    <n v="1.754687147012803E+19"/>
  </r>
  <r>
    <b v="0"/>
    <x v="102"/>
    <x v="103"/>
    <x v="73"/>
    <x v="14"/>
    <x v="12"/>
    <x v="81"/>
    <x v="108"/>
    <x v="17"/>
    <x v="85"/>
    <x v="12"/>
    <n v="0.7"/>
    <n v="2.4700000000000002"/>
    <n v="780"/>
    <n v="3"/>
    <n v="141"/>
    <n v="0"/>
    <n v="3.566890639876821E+18"/>
  </r>
  <r>
    <b v="0"/>
    <x v="103"/>
    <x v="75"/>
    <x v="15"/>
    <x v="60"/>
    <x v="8"/>
    <x v="82"/>
    <x v="109"/>
    <x v="19"/>
    <x v="86"/>
    <x v="101"/>
    <n v="0.89"/>
    <n v="2.06"/>
    <n v="520"/>
    <n v="3"/>
    <n v="142"/>
    <n v="0"/>
    <n v="6.2027942834495539E+18"/>
  </r>
  <r>
    <b v="0"/>
    <x v="104"/>
    <x v="104"/>
    <x v="73"/>
    <x v="14"/>
    <x v="33"/>
    <x v="50"/>
    <x v="110"/>
    <x v="16"/>
    <x v="87"/>
    <x v="102"/>
    <n v="0.91"/>
    <n v="2.0499999999999998"/>
    <n v="550"/>
    <n v="3"/>
    <n v="143"/>
    <n v="0"/>
    <n v="9.0264746145757614E+18"/>
  </r>
  <r>
    <b v="0"/>
    <x v="81"/>
    <x v="105"/>
    <x v="54"/>
    <x v="52"/>
    <x v="5"/>
    <x v="56"/>
    <x v="111"/>
    <x v="7"/>
    <x v="88"/>
    <x v="103"/>
    <n v="0.65"/>
    <n v="2"/>
    <n v="855"/>
    <n v="3"/>
    <n v="144"/>
    <n v="0"/>
    <n v="1.127751709302451E+19"/>
  </r>
  <r>
    <b v="0"/>
    <x v="2"/>
    <x v="106"/>
    <x v="74"/>
    <x v="4"/>
    <x v="14"/>
    <x v="83"/>
    <x v="112"/>
    <x v="9"/>
    <x v="89"/>
    <x v="104"/>
    <n v="0.6"/>
    <n v="1.68"/>
    <n v="830"/>
    <n v="3"/>
    <n v="145"/>
    <n v="0"/>
    <n v="4.8415312534071214E+18"/>
  </r>
  <r>
    <b v="0"/>
    <x v="40"/>
    <x v="107"/>
    <x v="51"/>
    <x v="14"/>
    <x v="46"/>
    <x v="84"/>
    <x v="113"/>
    <x v="11"/>
    <x v="90"/>
    <x v="42"/>
    <n v="0.57999999999999996"/>
    <n v="1.33"/>
    <n v="415"/>
    <n v="3"/>
    <n v="146"/>
    <n v="0"/>
    <n v="5.438160195627561E+18"/>
  </r>
  <r>
    <b v="0"/>
    <x v="105"/>
    <x v="108"/>
    <x v="17"/>
    <x v="55"/>
    <x v="38"/>
    <x v="76"/>
    <x v="114"/>
    <x v="16"/>
    <x v="91"/>
    <x v="105"/>
    <n v="0.54"/>
    <n v="1.86"/>
    <n v="625"/>
    <n v="3"/>
    <n v="147"/>
    <n v="0"/>
    <n v="1.446508680870146E+19"/>
  </r>
  <r>
    <b v="0"/>
    <x v="106"/>
    <x v="109"/>
    <x v="13"/>
    <x v="55"/>
    <x v="33"/>
    <x v="85"/>
    <x v="115"/>
    <x v="25"/>
    <x v="7"/>
    <x v="106"/>
    <n v="0.55000000000000004"/>
    <n v="1.62"/>
    <n v="650"/>
    <n v="3"/>
    <n v="148"/>
    <n v="0"/>
    <n v="1.0733392387131738E+19"/>
  </r>
  <r>
    <b v="0"/>
    <x v="107"/>
    <x v="110"/>
    <x v="21"/>
    <x v="55"/>
    <x v="3"/>
    <x v="86"/>
    <x v="116"/>
    <x v="5"/>
    <x v="88"/>
    <x v="107"/>
    <n v="0.56999999999999995"/>
    <n v="1.33"/>
    <n v="550"/>
    <n v="3"/>
    <n v="149"/>
    <n v="0"/>
    <n v="4.3160723653918413E+18"/>
  </r>
  <r>
    <b v="0"/>
    <x v="23"/>
    <x v="111"/>
    <x v="16"/>
    <x v="44"/>
    <x v="52"/>
    <x v="81"/>
    <x v="65"/>
    <x v="8"/>
    <x v="7"/>
    <x v="108"/>
    <n v="0.59"/>
    <n v="1.3"/>
    <n v="500"/>
    <n v="3"/>
    <n v="150"/>
    <n v="0"/>
    <n v="3.2922720883386972E+18"/>
  </r>
  <r>
    <b v="0"/>
    <x v="108"/>
    <x v="112"/>
    <x v="17"/>
    <x v="53"/>
    <x v="5"/>
    <x v="87"/>
    <x v="86"/>
    <x v="3"/>
    <x v="92"/>
    <x v="109"/>
    <n v="0.48"/>
    <n v="1.47"/>
    <n v="480"/>
    <n v="3"/>
    <n v="151"/>
    <n v="0"/>
    <n v="7.4127905580333158E+18"/>
  </r>
  <r>
    <b v="0"/>
    <x v="54"/>
    <x v="25"/>
    <x v="75"/>
    <x v="61"/>
    <x v="18"/>
    <x v="8"/>
    <x v="59"/>
    <x v="1"/>
    <x v="58"/>
    <x v="98"/>
    <n v="0.61"/>
    <n v="1.33"/>
    <n v="425"/>
    <n v="3"/>
    <n v="152"/>
    <n v="0"/>
    <n v="1.6821271759961199E+19"/>
  </r>
  <r>
    <b v="0"/>
    <x v="109"/>
    <x v="113"/>
    <x v="19"/>
    <x v="52"/>
    <x v="9"/>
    <x v="88"/>
    <x v="117"/>
    <x v="30"/>
    <x v="36"/>
    <x v="110"/>
    <n v="0.56000000000000005"/>
    <n v="1.51"/>
    <n v="675"/>
    <n v="3"/>
    <n v="153"/>
    <n v="0"/>
    <n v="7.6765227422530324E+18"/>
  </r>
  <r>
    <b v="0"/>
    <x v="110"/>
    <x v="80"/>
    <x v="28"/>
    <x v="14"/>
    <x v="31"/>
    <x v="87"/>
    <x v="103"/>
    <x v="24"/>
    <x v="56"/>
    <x v="111"/>
    <n v="0.57999999999999996"/>
    <n v="1.55"/>
    <n v="640"/>
    <n v="3"/>
    <n v="154"/>
    <n v="0"/>
    <n v="1.477634829422994E+19"/>
  </r>
  <r>
    <b v="0"/>
    <x v="111"/>
    <x v="114"/>
    <x v="10"/>
    <x v="53"/>
    <x v="21"/>
    <x v="89"/>
    <x v="118"/>
    <x v="30"/>
    <x v="93"/>
    <x v="112"/>
    <n v="0.6"/>
    <n v="1.48"/>
    <n v="725"/>
    <n v="3"/>
    <n v="155"/>
    <n v="0"/>
    <n v="1.1840693005249888E+19"/>
  </r>
  <r>
    <b v="0"/>
    <x v="112"/>
    <x v="115"/>
    <x v="13"/>
    <x v="24"/>
    <x v="12"/>
    <x v="88"/>
    <x v="117"/>
    <x v="31"/>
    <x v="58"/>
    <x v="113"/>
    <n v="0.56999999999999995"/>
    <n v="1.64"/>
    <n v="480"/>
    <n v="3"/>
    <n v="156"/>
    <n v="0"/>
    <n v="8.4027626453846282E+18"/>
  </r>
  <r>
    <b v="0"/>
    <x v="113"/>
    <x v="116"/>
    <x v="72"/>
    <x v="62"/>
    <x v="8"/>
    <x v="48"/>
    <x v="103"/>
    <x v="23"/>
    <x v="88"/>
    <x v="14"/>
    <n v="0.67"/>
    <n v="1.73"/>
    <n v="880"/>
    <n v="3"/>
    <n v="157"/>
    <n v="0"/>
    <n v="7.3378064540325181E+18"/>
  </r>
  <r>
    <b v="0"/>
    <x v="114"/>
    <x v="26"/>
    <x v="14"/>
    <x v="18"/>
    <x v="9"/>
    <x v="0"/>
    <x v="119"/>
    <x v="24"/>
    <x v="94"/>
    <x v="114"/>
    <n v="0.56999999999999995"/>
    <n v="1.96"/>
    <n v="660"/>
    <n v="3"/>
    <n v="158"/>
    <n v="0"/>
    <n v="3.9164005791765939E+18"/>
  </r>
  <r>
    <b v="0"/>
    <x v="34"/>
    <x v="41"/>
    <x v="72"/>
    <x v="22"/>
    <x v="12"/>
    <x v="5"/>
    <x v="120"/>
    <x v="32"/>
    <x v="0"/>
    <x v="115"/>
    <n v="0.56999999999999995"/>
    <n v="1.78"/>
    <n v="620"/>
    <n v="3"/>
    <n v="159"/>
    <n v="0"/>
    <n v="1.4298275125268869E+19"/>
  </r>
  <r>
    <b v="0"/>
    <x v="115"/>
    <x v="117"/>
    <x v="13"/>
    <x v="4"/>
    <x v="34"/>
    <x v="90"/>
    <x v="121"/>
    <x v="19"/>
    <x v="47"/>
    <x v="105"/>
    <n v="0.56000000000000005"/>
    <n v="1.58"/>
    <n v="520"/>
    <n v="3"/>
    <n v="160"/>
    <n v="0"/>
    <n v="4.7809616808397865E+18"/>
  </r>
  <r>
    <b v="0"/>
    <x v="116"/>
    <x v="118"/>
    <x v="71"/>
    <x v="14"/>
    <x v="23"/>
    <x v="91"/>
    <x v="122"/>
    <x v="19"/>
    <x v="80"/>
    <x v="116"/>
    <n v="0.96"/>
    <n v="1.82"/>
    <n v="680"/>
    <n v="3"/>
    <n v="161"/>
    <n v="0"/>
    <n v="1.8106453498241782E+19"/>
  </r>
  <r>
    <b v="0"/>
    <x v="22"/>
    <x v="119"/>
    <x v="55"/>
    <x v="53"/>
    <x v="24"/>
    <x v="51"/>
    <x v="106"/>
    <x v="35"/>
    <x v="95"/>
    <x v="117"/>
    <n v="0.87"/>
    <n v="2.11"/>
    <n v="570"/>
    <n v="3"/>
    <n v="162"/>
    <n v="0"/>
    <n v="2.0786051519830039E+18"/>
  </r>
  <r>
    <b v="0"/>
    <x v="117"/>
    <x v="120"/>
    <x v="73"/>
    <x v="52"/>
    <x v="24"/>
    <x v="92"/>
    <x v="123"/>
    <x v="11"/>
    <x v="78"/>
    <x v="118"/>
    <n v="0.68"/>
    <n v="1.75"/>
    <n v="675"/>
    <n v="3"/>
    <n v="163"/>
    <n v="0"/>
    <n v="7.9409381618352906E+18"/>
  </r>
  <r>
    <b v="0"/>
    <x v="118"/>
    <x v="121"/>
    <x v="9"/>
    <x v="53"/>
    <x v="30"/>
    <x v="93"/>
    <x v="124"/>
    <x v="36"/>
    <x v="45"/>
    <x v="119"/>
    <n v="0.7"/>
    <n v="1.68"/>
    <n v="615"/>
    <n v="3"/>
    <n v="164"/>
    <n v="0"/>
    <n v="2.4964796665615094E+18"/>
  </r>
  <r>
    <b v="0"/>
    <x v="29"/>
    <x v="122"/>
    <x v="56"/>
    <x v="22"/>
    <x v="34"/>
    <x v="94"/>
    <x v="105"/>
    <x v="32"/>
    <x v="51"/>
    <x v="120"/>
    <n v="0.78"/>
    <n v="1.75"/>
    <n v="520"/>
    <n v="3"/>
    <n v="165"/>
    <n v="0"/>
    <n v="1.1147993862168355E+19"/>
  </r>
  <r>
    <b v="0"/>
    <x v="119"/>
    <x v="123"/>
    <x v="37"/>
    <x v="47"/>
    <x v="32"/>
    <x v="76"/>
    <x v="121"/>
    <x v="9"/>
    <x v="13"/>
    <x v="121"/>
    <n v="0.85"/>
    <n v="1.56"/>
    <n v="695"/>
    <n v="3"/>
    <n v="166"/>
    <n v="0"/>
    <n v="3.4345064218436792E+18"/>
  </r>
  <r>
    <b v="0"/>
    <x v="120"/>
    <x v="124"/>
    <x v="9"/>
    <x v="24"/>
    <x v="34"/>
    <x v="87"/>
    <x v="104"/>
    <x v="11"/>
    <x v="96"/>
    <x v="122"/>
    <n v="0.72"/>
    <n v="1.75"/>
    <n v="685"/>
    <n v="3"/>
    <n v="167"/>
    <n v="0"/>
    <n v="1.2073011137882108E+19"/>
  </r>
  <r>
    <b v="0"/>
    <x v="30"/>
    <x v="125"/>
    <x v="76"/>
    <x v="59"/>
    <x v="10"/>
    <x v="82"/>
    <x v="125"/>
    <x v="4"/>
    <x v="24"/>
    <x v="123"/>
    <n v="0.74"/>
    <n v="1.8"/>
    <n v="750"/>
    <n v="3"/>
    <n v="168"/>
    <n v="0"/>
    <n v="7.1884918592865905E+18"/>
  </r>
  <r>
    <b v="0"/>
    <x v="121"/>
    <x v="126"/>
    <x v="77"/>
    <x v="18"/>
    <x v="5"/>
    <x v="34"/>
    <x v="126"/>
    <x v="15"/>
    <x v="97"/>
    <x v="124"/>
    <n v="0.67"/>
    <n v="1.92"/>
    <n v="630"/>
    <n v="3"/>
    <n v="169"/>
    <n v="0"/>
    <n v="9.7852568456967537E+18"/>
  </r>
  <r>
    <b v="0"/>
    <x v="122"/>
    <x v="116"/>
    <x v="10"/>
    <x v="25"/>
    <x v="6"/>
    <x v="95"/>
    <x v="127"/>
    <x v="11"/>
    <x v="44"/>
    <x v="125"/>
    <n v="0.66"/>
    <n v="1.83"/>
    <n v="510"/>
    <n v="3"/>
    <n v="170"/>
    <n v="0"/>
    <n v="9.0273607841203589E+18"/>
  </r>
  <r>
    <b v="0"/>
    <x v="89"/>
    <x v="127"/>
    <x v="19"/>
    <x v="24"/>
    <x v="38"/>
    <x v="92"/>
    <x v="128"/>
    <x v="31"/>
    <x v="85"/>
    <x v="126"/>
    <n v="0.56999999999999995"/>
    <n v="1.63"/>
    <n v="470"/>
    <n v="3"/>
    <n v="171"/>
    <n v="0"/>
    <n v="1.7310149702794037E+19"/>
  </r>
  <r>
    <b v="0"/>
    <x v="123"/>
    <x v="128"/>
    <x v="17"/>
    <x v="14"/>
    <x v="13"/>
    <x v="62"/>
    <x v="123"/>
    <x v="37"/>
    <x v="98"/>
    <x v="127"/>
    <n v="0.62"/>
    <n v="1.71"/>
    <n v="660"/>
    <n v="3"/>
    <n v="172"/>
    <n v="0"/>
    <n v="9.5293086112365179E+18"/>
  </r>
  <r>
    <b v="0"/>
    <x v="21"/>
    <x v="129"/>
    <x v="5"/>
    <x v="26"/>
    <x v="11"/>
    <x v="62"/>
    <x v="129"/>
    <x v="32"/>
    <x v="99"/>
    <x v="128"/>
    <n v="0.64"/>
    <n v="1.74"/>
    <n v="740"/>
    <n v="3"/>
    <n v="173"/>
    <n v="0"/>
    <n v="8.3386798520435497E+18"/>
  </r>
  <r>
    <b v="0"/>
    <x v="121"/>
    <x v="130"/>
    <x v="17"/>
    <x v="47"/>
    <x v="14"/>
    <x v="88"/>
    <x v="130"/>
    <x v="9"/>
    <x v="100"/>
    <x v="15"/>
    <n v="0.7"/>
    <n v="1.56"/>
    <n v="750"/>
    <n v="3"/>
    <n v="174"/>
    <n v="0"/>
    <n v="1.8400750817343449E+19"/>
  </r>
  <r>
    <b v="0"/>
    <x v="124"/>
    <x v="131"/>
    <x v="56"/>
    <x v="14"/>
    <x v="15"/>
    <x v="96"/>
    <x v="131"/>
    <x v="9"/>
    <x v="21"/>
    <x v="129"/>
    <n v="0.59"/>
    <n v="1.56"/>
    <n v="835"/>
    <n v="3"/>
    <n v="175"/>
    <n v="0"/>
    <n v="6.5801925155719311E+18"/>
  </r>
  <r>
    <b v="0"/>
    <x v="111"/>
    <x v="4"/>
    <x v="78"/>
    <x v="14"/>
    <x v="15"/>
    <x v="51"/>
    <x v="124"/>
    <x v="24"/>
    <x v="13"/>
    <x v="130"/>
    <n v="0.6"/>
    <n v="1.62"/>
    <n v="840"/>
    <n v="3"/>
    <n v="176"/>
    <n v="0"/>
    <n v="1.1120771452626436E+19"/>
  </r>
  <r>
    <b v="0"/>
    <x v="125"/>
    <x v="132"/>
    <x v="58"/>
    <x v="59"/>
    <x v="6"/>
    <x v="35"/>
    <x v="115"/>
    <x v="38"/>
    <x v="21"/>
    <x v="131"/>
    <n v="0.61"/>
    <n v="1.6"/>
    <n v="560"/>
    <n v="3"/>
    <n v="177"/>
    <n v="0"/>
    <n v="2.4356494732198707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6" firstHeaderRow="0" firstDataRow="1" firstDataCol="10"/>
  <pivotFields count="18">
    <pivotField compact="0" outline="0" showAll="0"/>
    <pivotField axis="axisRow" compact="0" outline="0" showAll="0" defaultSubtotal="0">
      <items count="126">
        <item sd="0" x="88"/>
        <item sd="0" x="87"/>
        <item sd="0" x="90"/>
        <item sd="0" x="84"/>
        <item sd="0" x="91"/>
        <item sd="0" x="83"/>
        <item sd="0" x="73"/>
        <item sd="0" x="71"/>
        <item sd="0" x="70"/>
        <item sd="0" x="61"/>
        <item sd="0" x="86"/>
        <item sd="0" x="95"/>
        <item sd="0" x="75"/>
        <item sd="0" x="78"/>
        <item sd="0" x="63"/>
        <item sd="0" x="92"/>
        <item sd="0" x="60"/>
        <item sd="0" x="65"/>
        <item sd="0" x="96"/>
        <item sd="0" x="93"/>
        <item sd="0" x="67"/>
        <item sd="0" x="69"/>
        <item sd="0" x="53"/>
        <item sd="0" x="122"/>
        <item sd="0" x="56"/>
        <item sd="0" x="82"/>
        <item sd="0" x="81"/>
        <item sd="0" x="57"/>
        <item sd="0" x="50"/>
        <item sd="0" x="77"/>
        <item sd="0" x="115"/>
        <item sd="0" x="49"/>
        <item sd="0" x="80"/>
        <item sd="0" x="94"/>
        <item sd="0" x="113"/>
        <item sd="0" x="74"/>
        <item sd="0" x="79"/>
        <item sd="0" x="85"/>
        <item sd="0" x="100"/>
        <item sd="0" x="110"/>
        <item sd="0" x="76"/>
        <item sd="0" x="51"/>
        <item sd="0" x="68"/>
        <item sd="0" x="72"/>
        <item sd="0" x="64"/>
        <item sd="0" x="66"/>
        <item sd="0" x="89"/>
        <item sd="0" x="108"/>
        <item sd="0" x="99"/>
        <item sd="0" x="120"/>
        <item sd="0" x="101"/>
        <item sd="0" x="22"/>
        <item sd="0" x="97"/>
        <item sd="0" x="105"/>
        <item sd="0" x="98"/>
        <item sd="0" x="20"/>
        <item sd="0" x="117"/>
        <item sd="0" x="59"/>
        <item sd="0" x="62"/>
        <item sd="0" x="24"/>
        <item sd="0" x="36"/>
        <item sd="0" x="107"/>
        <item sd="0" x="54"/>
        <item sd="0" x="2"/>
        <item sd="0" x="111"/>
        <item sd="0" x="1"/>
        <item sd="0" x="109"/>
        <item sd="0" x="4"/>
        <item sd="0" x="124"/>
        <item sd="0" x="35"/>
        <item sd="0" x="47"/>
        <item sd="0" x="26"/>
        <item sd="0" x="106"/>
        <item sd="0" x="55"/>
        <item sd="0" x="102"/>
        <item sd="0" x="25"/>
        <item sd="0" x="121"/>
        <item sd="0" x="39"/>
        <item sd="0" x="119"/>
        <item sd="0" x="34"/>
        <item sd="0" x="58"/>
        <item sd="0" x="23"/>
        <item sd="0" x="33"/>
        <item sd="0" x="103"/>
        <item sd="0" x="38"/>
        <item sd="0" x="30"/>
        <item sd="0" x="104"/>
        <item sd="0" x="15"/>
        <item sd="0" x="19"/>
        <item sd="0" x="52"/>
        <item sd="0" x="31"/>
        <item sd="0" x="116"/>
        <item sd="0" x="21"/>
        <item sd="0" x="48"/>
        <item sd="0" x="29"/>
        <item sd="0" x="46"/>
        <item sd="0" x="12"/>
        <item sd="0" x="32"/>
        <item sd="0" x="45"/>
        <item sd="0" x="118"/>
        <item sd="0" x="44"/>
        <item sd="0" x="17"/>
        <item sd="0" x="112"/>
        <item sd="0" x="9"/>
        <item sd="0" x="27"/>
        <item sd="0" x="40"/>
        <item sd="0" x="42"/>
        <item sd="0" x="43"/>
        <item sd="0" x="28"/>
        <item sd="0" x="7"/>
        <item sd="0" x="10"/>
        <item sd="0" x="11"/>
        <item sd="0" x="125"/>
        <item sd="0" x="123"/>
        <item sd="0" x="18"/>
        <item sd="0" x="5"/>
        <item sd="0" x="41"/>
        <item sd="0" x="37"/>
        <item sd="0" x="0"/>
        <item sd="0" x="16"/>
        <item sd="0" x="114"/>
        <item sd="0" x="3"/>
        <item sd="0" x="14"/>
        <item sd="0" x="6"/>
        <item sd="0" x="13"/>
        <item sd="0" x="8"/>
      </items>
    </pivotField>
    <pivotField axis="axisRow" compact="0" outline="0" showAll="0" defaultSubtotal="0">
      <items count="133">
        <item sd="0" x="84"/>
        <item sd="0" x="65"/>
        <item sd="0" x="59"/>
        <item sd="0" x="63"/>
        <item sd="0" x="45"/>
        <item sd="0" x="66"/>
        <item sd="0" x="61"/>
        <item sd="0" x="52"/>
        <item sd="0" x="74"/>
        <item sd="0" x="57"/>
        <item sd="0" x="46"/>
        <item sd="0" x="49"/>
        <item sd="0" x="53"/>
        <item sd="0" x="54"/>
        <item sd="0" x="51"/>
        <item sd="0" x="97"/>
        <item sd="0" x="48"/>
        <item sd="0" x="80"/>
        <item sd="0" x="68"/>
        <item sd="0" x="77"/>
        <item sd="0" x="9"/>
        <item sd="0" x="47"/>
        <item sd="0" x="85"/>
        <item sd="0" x="73"/>
        <item sd="0" x="44"/>
        <item sd="0" x="50"/>
        <item sd="0" x="86"/>
        <item sd="0" x="11"/>
        <item sd="0" x="27"/>
        <item sd="0" x="56"/>
        <item sd="0" x="71"/>
        <item sd="0" x="30"/>
        <item sd="0" x="15"/>
        <item sd="0" x="16"/>
        <item sd="0" x="21"/>
        <item sd="0" x="55"/>
        <item sd="0" x="18"/>
        <item sd="0" x="8"/>
        <item sd="0" x="32"/>
        <item sd="0" x="28"/>
        <item sd="0" x="41"/>
        <item sd="0" x="26"/>
        <item sd="0" x="42"/>
        <item sd="0" x="0"/>
        <item sd="0" x="24"/>
        <item sd="0" x="12"/>
        <item sd="0" x="40"/>
        <item sd="0" x="5"/>
        <item sd="0" x="23"/>
        <item sd="0" x="1"/>
        <item sd="0" x="31"/>
        <item sd="0" x="13"/>
        <item sd="0" x="29"/>
        <item sd="0" x="20"/>
        <item sd="0" x="6"/>
        <item sd="0" x="58"/>
        <item sd="0" x="35"/>
        <item sd="0" x="25"/>
        <item sd="0" x="14"/>
        <item sd="0" x="3"/>
        <item sd="0" x="43"/>
        <item sd="0" x="70"/>
        <item sd="0" x="39"/>
        <item sd="0" x="22"/>
        <item sd="0" x="67"/>
        <item sd="0" x="76"/>
        <item sd="0" x="72"/>
        <item sd="0" x="92"/>
        <item sd="0" x="7"/>
        <item sd="0" x="10"/>
        <item sd="0" x="95"/>
        <item sd="0" x="2"/>
        <item sd="0" x="127"/>
        <item sd="0" x="88"/>
        <item sd="0" x="82"/>
        <item sd="0" x="78"/>
        <item sd="0" x="98"/>
        <item sd="0" x="128"/>
        <item sd="0" x="79"/>
        <item sd="0" x="103"/>
        <item sd="0" x="125"/>
        <item sd="0" x="4"/>
        <item sd="0" x="112"/>
        <item sd="0" x="83"/>
        <item sd="0" x="121"/>
        <item sd="0" x="102"/>
        <item sd="0" x="69"/>
        <item sd="0" x="60"/>
        <item sd="0" x="101"/>
        <item sd="0" x="94"/>
        <item sd="0" x="116"/>
        <item sd="0" x="17"/>
        <item sd="0" x="111"/>
        <item sd="0" x="75"/>
        <item sd="0" x="109"/>
        <item sd="0" x="118"/>
        <item sd="0" x="119"/>
        <item sd="0" x="113"/>
        <item sd="0" x="124"/>
        <item sd="0" x="87"/>
        <item sd="0" x="120"/>
        <item sd="0" x="96"/>
        <item sd="0" x="106"/>
        <item sd="0" x="38"/>
        <item sd="0" x="123"/>
        <item sd="0" x="81"/>
        <item sd="0" x="19"/>
        <item sd="0" x="117"/>
        <item sd="0" x="34"/>
        <item sd="0" x="64"/>
        <item sd="0" x="62"/>
        <item sd="0" x="105"/>
        <item sd="0" x="110"/>
        <item sd="0" x="130"/>
        <item sd="0" x="36"/>
        <item sd="0" x="33"/>
        <item sd="0" x="37"/>
        <item sd="0" x="132"/>
        <item sd="0" x="115"/>
        <item sd="0" x="131"/>
        <item sd="0" x="93"/>
        <item sd="0" x="91"/>
        <item sd="0" x="122"/>
        <item sd="0" x="89"/>
        <item sd="0" x="126"/>
        <item sd="0" x="108"/>
        <item sd="0" x="99"/>
        <item sd="0" x="104"/>
        <item sd="0" x="107"/>
        <item sd="0" x="114"/>
        <item sd="0" x="100"/>
        <item sd="0" x="129"/>
        <item sd="0" x="90"/>
      </items>
    </pivotField>
    <pivotField axis="axisRow" compact="0" outline="0" showAll="0" defaultSubtotal="0">
      <items count="79">
        <item sd="0" x="42"/>
        <item sd="0" x="47"/>
        <item sd="0" x="50"/>
        <item sd="0" x="48"/>
        <item sd="0" x="63"/>
        <item sd="0" x="61"/>
        <item sd="0" x="60"/>
        <item sd="0" x="44"/>
        <item sd="0" x="62"/>
        <item sd="0" x="52"/>
        <item sd="0" x="59"/>
        <item sd="0" x="65"/>
        <item sd="0" x="53"/>
        <item sd="0" x="43"/>
        <item sd="0" x="36"/>
        <item sd="0" x="28"/>
        <item sd="0" x="31"/>
        <item sd="0" x="69"/>
        <item sd="0" x="1"/>
        <item sd="0" x="74"/>
        <item sd="0" x="45"/>
        <item sd="0" x="7"/>
        <item sd="0" x="66"/>
        <item sd="0" x="54"/>
        <item sd="0" x="25"/>
        <item sd="0" x="57"/>
        <item sd="0" x="51"/>
        <item sd="0" x="49"/>
        <item sd="0" x="40"/>
        <item sd="0" x="56"/>
        <item sd="0" x="8"/>
        <item sd="0" x="19"/>
        <item sd="0" x="33"/>
        <item sd="0" x="9"/>
        <item sd="0" x="30"/>
        <item sd="0" x="10"/>
        <item sd="0" x="73"/>
        <item sd="0" x="21"/>
        <item sd="0" x="78"/>
        <item sd="0" x="13"/>
        <item sd="0" x="12"/>
        <item sd="0" x="35"/>
        <item sd="0" x="11"/>
        <item sd="0" x="38"/>
        <item sd="0" x="0"/>
        <item sd="0" x="34"/>
        <item sd="0" x="5"/>
        <item sd="0" x="41"/>
        <item sd="0" x="17"/>
        <item sd="0" x="3"/>
        <item sd="0" x="29"/>
        <item sd="0" x="22"/>
        <item sd="0" x="46"/>
        <item sd="0" x="71"/>
        <item sd="0" x="27"/>
        <item sd="0" x="18"/>
        <item sd="0" x="55"/>
        <item sd="0" x="32"/>
        <item sd="0" x="37"/>
        <item sd="0" x="6"/>
        <item sd="0" x="16"/>
        <item sd="0" x="72"/>
        <item sd="0" x="20"/>
        <item sd="0" x="2"/>
        <item sd="0" x="39"/>
        <item sd="0" x="76"/>
        <item sd="0" x="14"/>
        <item sd="0" x="15"/>
        <item sd="0" x="68"/>
        <item sd="0" x="58"/>
        <item sd="0" x="75"/>
        <item sd="0" x="70"/>
        <item sd="0" x="24"/>
        <item sd="0" x="26"/>
        <item sd="0" x="77"/>
        <item sd="0" x="4"/>
        <item sd="0" x="64"/>
        <item sd="0" x="23"/>
        <item sd="0" x="67"/>
      </items>
    </pivotField>
    <pivotField axis="axisRow" compact="0" outline="0" showAll="0" defaultSubtotal="0">
      <items count="63">
        <item sd="0" x="40"/>
        <item sd="0" x="1"/>
        <item sd="0" x="11"/>
        <item sd="0" x="12"/>
        <item sd="0" x="35"/>
        <item sd="0" x="28"/>
        <item sd="0" x="8"/>
        <item sd="0" x="6"/>
        <item sd="0" x="46"/>
        <item sd="0" x="31"/>
        <item sd="0" x="5"/>
        <item sd="0" x="27"/>
        <item sd="0" x="0"/>
        <item sd="0" x="9"/>
        <item sd="0" x="19"/>
        <item sd="0" x="29"/>
        <item sd="0" x="38"/>
        <item sd="0" x="37"/>
        <item sd="0" x="15"/>
        <item sd="0" x="16"/>
        <item sd="0" x="39"/>
        <item sd="0" x="3"/>
        <item sd="0" x="20"/>
        <item sd="0" x="36"/>
        <item sd="0" x="13"/>
        <item sd="0" x="34"/>
        <item sd="0" x="32"/>
        <item sd="0" x="7"/>
        <item sd="0" x="17"/>
        <item sd="0" x="10"/>
        <item sd="0" x="41"/>
        <item sd="0" x="52"/>
        <item sd="0" x="2"/>
        <item sd="0" x="30"/>
        <item sd="0" x="33"/>
        <item sd="0" x="25"/>
        <item sd="0" x="23"/>
        <item sd="0" x="21"/>
        <item sd="0" x="24"/>
        <item sd="0" x="42"/>
        <item sd="0" x="14"/>
        <item sd="0" x="43"/>
        <item sd="0" x="26"/>
        <item sd="0" x="54"/>
        <item sd="0" x="56"/>
        <item sd="0" x="4"/>
        <item sd="0" x="55"/>
        <item sd="0" x="50"/>
        <item sd="0" x="53"/>
        <item sd="0" x="22"/>
        <item sd="0" x="48"/>
        <item sd="0" x="47"/>
        <item sd="0" x="60"/>
        <item sd="0" x="51"/>
        <item sd="0" x="44"/>
        <item sd="0" x="59"/>
        <item sd="0" x="18"/>
        <item sd="0" x="61"/>
        <item sd="0" x="49"/>
        <item sd="0" x="58"/>
        <item sd="0" x="62"/>
        <item sd="0" x="57"/>
        <item sd="0" x="45"/>
      </items>
    </pivotField>
    <pivotField axis="axisRow" compact="0" outline="0" showAll="0" defaultSubtotal="0">
      <items count="53">
        <item sd="0" x="44"/>
        <item sd="0" x="36"/>
        <item sd="0" x="46"/>
        <item sd="0" x="45"/>
        <item sd="0" x="50"/>
        <item sd="0" x="43"/>
        <item sd="0" x="41"/>
        <item sd="0" x="38"/>
        <item sd="0" x="35"/>
        <item sd="0" x="34"/>
        <item sd="0" x="12"/>
        <item sd="0" x="30"/>
        <item sd="0" x="13"/>
        <item sd="0" x="33"/>
        <item sd="0" x="21"/>
        <item sd="0" x="22"/>
        <item sd="0" x="11"/>
        <item sd="0" x="6"/>
        <item sd="0" x="8"/>
        <item sd="0" x="9"/>
        <item sd="0" x="42"/>
        <item sd="0" x="1"/>
        <item sd="0" x="2"/>
        <item sd="0" x="14"/>
        <item sd="0" x="31"/>
        <item sd="0" x="25"/>
        <item sd="0" x="10"/>
        <item sd="0" x="24"/>
        <item sd="0" x="23"/>
        <item sd="0" x="17"/>
        <item sd="0" x="27"/>
        <item sd="0" x="32"/>
        <item sd="0" x="5"/>
        <item sd="0" x="3"/>
        <item sd="0" x="16"/>
        <item sd="0" x="18"/>
        <item sd="0" x="29"/>
        <item sd="0" x="4"/>
        <item sd="0" x="49"/>
        <item sd="0" x="15"/>
        <item sd="0" x="7"/>
        <item sd="0" x="51"/>
        <item sd="0" x="52"/>
        <item sd="0" x="20"/>
        <item sd="0" x="19"/>
        <item sd="0" x="0"/>
        <item sd="0" x="28"/>
        <item sd="0" x="26"/>
        <item sd="0" x="48"/>
        <item sd="0" x="40"/>
        <item sd="0" x="39"/>
        <item sd="0" x="37"/>
        <item sd="0" x="47"/>
      </items>
    </pivotField>
    <pivotField axis="axisRow" compact="0" outline="0" showAll="0" defaultSubtotal="0">
      <items count="97">
        <item sd="0" x="84"/>
        <item sd="0" x="42"/>
        <item sd="0" x="75"/>
        <item sd="0" x="95"/>
        <item sd="0" x="94"/>
        <item sd="0" x="74"/>
        <item sd="0" x="93"/>
        <item sd="0" x="56"/>
        <item sd="0" x="92"/>
        <item sd="0" x="81"/>
        <item sd="0" x="86"/>
        <item sd="0" x="55"/>
        <item sd="0" x="87"/>
        <item sd="0" x="83"/>
        <item sd="0" x="73"/>
        <item sd="0" x="80"/>
        <item sd="0" x="82"/>
        <item sd="0" x="96"/>
        <item sd="0" x="54"/>
        <item sd="0" x="45"/>
        <item sd="0" x="77"/>
        <item sd="0" x="68"/>
        <item sd="0" x="51"/>
        <item sd="0" x="62"/>
        <item sd="0" x="76"/>
        <item sd="0" x="47"/>
        <item sd="0" x="89"/>
        <item sd="0" x="66"/>
        <item sd="0" x="52"/>
        <item sd="0" x="78"/>
        <item sd="0" x="88"/>
        <item sd="0" x="91"/>
        <item sd="0" x="41"/>
        <item sd="0" x="43"/>
        <item sd="0" x="39"/>
        <item sd="0" x="48"/>
        <item sd="0" x="53"/>
        <item sd="0" x="85"/>
        <item sd="0" x="46"/>
        <item sd="0" x="34"/>
        <item sd="0" x="50"/>
        <item sd="0" x="36"/>
        <item sd="0" x="35"/>
        <item sd="0" x="37"/>
        <item sd="0" x="40"/>
        <item sd="0" x="71"/>
        <item sd="0" x="8"/>
        <item sd="0" x="72"/>
        <item sd="0" x="60"/>
        <item sd="0" x="90"/>
        <item sd="0" x="79"/>
        <item sd="0" x="22"/>
        <item sd="0" x="63"/>
        <item sd="0" x="19"/>
        <item sd="0" x="14"/>
        <item sd="0" x="21"/>
        <item sd="0" x="23"/>
        <item sd="0" x="67"/>
        <item sd="0" x="16"/>
        <item sd="0" x="4"/>
        <item sd="0" x="17"/>
        <item sd="0" x="58"/>
        <item sd="0" x="61"/>
        <item sd="0" x="5"/>
        <item sd="0" x="15"/>
        <item sd="0" x="70"/>
        <item sd="0" x="18"/>
        <item sd="0" x="26"/>
        <item sd="0" x="1"/>
        <item sd="0" x="12"/>
        <item sd="0" x="29"/>
        <item sd="0" x="64"/>
        <item sd="0" x="27"/>
        <item sd="0" x="0"/>
        <item sd="0" x="49"/>
        <item sd="0" x="11"/>
        <item sd="0" x="20"/>
        <item sd="0" x="28"/>
        <item sd="0" x="69"/>
        <item sd="0" x="7"/>
        <item sd="0" x="31"/>
        <item sd="0" x="6"/>
        <item sd="0" x="13"/>
        <item sd="0" x="57"/>
        <item sd="0" x="9"/>
        <item sd="0" x="24"/>
        <item sd="0" x="65"/>
        <item sd="0" x="32"/>
        <item sd="0" x="25"/>
        <item sd="0" x="3"/>
        <item sd="0" x="10"/>
        <item sd="0" x="44"/>
        <item sd="0" x="33"/>
        <item sd="0" x="38"/>
        <item sd="0" x="59"/>
        <item sd="0" x="2"/>
        <item sd="0" x="30"/>
      </items>
    </pivotField>
    <pivotField axis="axisRow" compact="0" outline="0" showAll="0" defaultSubtotal="0">
      <items count="132">
        <item sd="0" x="113"/>
        <item sd="0" x="105"/>
        <item sd="0" x="107"/>
        <item sd="0" x="127"/>
        <item sd="0" x="108"/>
        <item sd="0" x="128"/>
        <item sd="0" x="109"/>
        <item sd="0" x="112"/>
        <item sd="0" x="122"/>
        <item sd="0" x="50"/>
        <item sd="0" x="103"/>
        <item sd="0" x="106"/>
        <item sd="0" x="129"/>
        <item sd="0" x="118"/>
        <item sd="0" x="114"/>
        <item sd="0" x="104"/>
        <item sd="0" x="124"/>
        <item sd="0" x="131"/>
        <item sd="0" x="123"/>
        <item sd="0" x="130"/>
        <item sd="0" x="115"/>
        <item sd="0" x="111"/>
        <item sd="0" x="110"/>
        <item sd="0" x="117"/>
        <item sd="0" x="125"/>
        <item sd="0" x="121"/>
        <item sd="0" x="126"/>
        <item sd="0" x="82"/>
        <item sd="0" x="60"/>
        <item sd="0" x="51"/>
        <item sd="0" x="120"/>
        <item sd="0" x="102"/>
        <item sd="0" x="101"/>
        <item sd="0" x="78"/>
        <item sd="0" x="59"/>
        <item sd="0" x="58"/>
        <item sd="0" x="119"/>
        <item sd="0" x="67"/>
        <item sd="0" x="86"/>
        <item sd="0" x="116"/>
        <item sd="0" x="52"/>
        <item sd="0" x="79"/>
        <item sd="0" x="77"/>
        <item sd="0" x="65"/>
        <item sd="0" x="71"/>
        <item sd="0" x="72"/>
        <item sd="0" x="95"/>
        <item sd="0" x="76"/>
        <item sd="0" x="88"/>
        <item sd="0" x="75"/>
        <item sd="0" x="55"/>
        <item sd="0" x="90"/>
        <item sd="0" x="53"/>
        <item sd="0" x="62"/>
        <item sd="0" x="68"/>
        <item sd="0" x="89"/>
        <item sd="0" x="74"/>
        <item sd="0" x="57"/>
        <item sd="0" x="93"/>
        <item sd="0" x="66"/>
        <item sd="0" x="91"/>
        <item sd="0" x="96"/>
        <item sd="0" x="87"/>
        <item sd="0" x="98"/>
        <item sd="0" x="64"/>
        <item sd="0" x="85"/>
        <item sd="0" x="26"/>
        <item sd="0" x="73"/>
        <item sd="0" x="99"/>
        <item sd="0" x="80"/>
        <item sd="0" x="70"/>
        <item sd="0" x="81"/>
        <item sd="0" x="94"/>
        <item sd="0" x="28"/>
        <item sd="0" x="22"/>
        <item sd="0" x="20"/>
        <item sd="0" x="11"/>
        <item sd="0" x="100"/>
        <item sd="0" x="83"/>
        <item sd="0" x="7"/>
        <item sd="0" x="6"/>
        <item sd="0" x="32"/>
        <item sd="0" x="69"/>
        <item sd="0" x="92"/>
        <item sd="0" x="23"/>
        <item sd="0" x="37"/>
        <item sd="0" x="33"/>
        <item sd="0" x="39"/>
        <item sd="0" x="24"/>
        <item sd="0" x="4"/>
        <item sd="0" x="31"/>
        <item sd="0" x="1"/>
        <item sd="0" x="47"/>
        <item sd="0" x="45"/>
        <item sd="0" x="61"/>
        <item sd="0" x="21"/>
        <item sd="0" x="63"/>
        <item sd="0" x="46"/>
        <item sd="0" x="14"/>
        <item sd="0" x="40"/>
        <item sd="0" x="25"/>
        <item sd="0" x="27"/>
        <item sd="0" x="8"/>
        <item sd="0" x="43"/>
        <item sd="0" x="38"/>
        <item sd="0" x="18"/>
        <item sd="0" x="34"/>
        <item sd="0" x="0"/>
        <item sd="0" x="54"/>
        <item sd="0" x="15"/>
        <item sd="0" x="9"/>
        <item sd="0" x="19"/>
        <item sd="0" x="56"/>
        <item sd="0" x="30"/>
        <item sd="0" x="48"/>
        <item sd="0" x="2"/>
        <item sd="0" x="29"/>
        <item sd="0" x="42"/>
        <item sd="0" x="35"/>
        <item sd="0" x="10"/>
        <item sd="0" x="5"/>
        <item sd="0" x="16"/>
        <item sd="0" x="3"/>
        <item sd="0" x="41"/>
        <item sd="0" x="36"/>
        <item sd="0" x="13"/>
        <item sd="0" x="49"/>
        <item sd="0" x="12"/>
        <item sd="0" x="44"/>
        <item sd="0" x="84"/>
        <item sd="0" x="17"/>
        <item sd="0" x="97"/>
      </items>
    </pivotField>
    <pivotField axis="axisRow" compact="0" outline="0" showAll="0" defaultSubtotal="0">
      <items count="39">
        <item sd="0" x="28"/>
        <item sd="0" x="27"/>
        <item sd="0" x="13"/>
        <item sd="0" x="22"/>
        <item sd="0" x="20"/>
        <item sd="0" x="21"/>
        <item sd="0" x="8"/>
        <item sd="0" x="3"/>
        <item sd="0" x="14"/>
        <item sd="0" x="1"/>
        <item sd="0" x="15"/>
        <item sd="0" x="0"/>
        <item sd="0" x="7"/>
        <item sd="0" x="2"/>
        <item sd="0" x="6"/>
        <item sd="0" x="12"/>
        <item sd="0" x="10"/>
        <item sd="0" x="5"/>
        <item sd="0" x="29"/>
        <item sd="0" x="17"/>
        <item sd="0" x="4"/>
        <item sd="0" x="11"/>
        <item sd="0" x="36"/>
        <item sd="0" x="18"/>
        <item sd="0" x="9"/>
        <item sd="0" x="37"/>
        <item sd="0" x="25"/>
        <item sd="0" x="16"/>
        <item sd="0" x="31"/>
        <item sd="0" x="19"/>
        <item sd="0" x="32"/>
        <item sd="0" x="24"/>
        <item sd="0" x="26"/>
        <item sd="0" x="38"/>
        <item sd="0" x="33"/>
        <item sd="0" x="35"/>
        <item sd="0" x="30"/>
        <item sd="0" x="23"/>
        <item sd="0" x="34"/>
      </items>
    </pivotField>
    <pivotField axis="axisRow" compact="0" outline="0" showAll="0" defaultSubtotal="0">
      <items count="101">
        <item sd="0" x="42"/>
        <item sd="0" x="41"/>
        <item sd="0" x="86"/>
        <item sd="0" x="43"/>
        <item sd="0" x="85"/>
        <item sd="0" x="90"/>
        <item sd="0" x="44"/>
        <item sd="0" x="84"/>
        <item sd="0" x="80"/>
        <item sd="0" x="83"/>
        <item sd="0" x="74"/>
        <item sd="0" x="79"/>
        <item sd="0" x="91"/>
        <item sd="0" x="82"/>
        <item sd="0" x="78"/>
        <item sd="0" x="52"/>
        <item sd="0" x="95"/>
        <item sd="0" x="96"/>
        <item sd="0" x="87"/>
        <item sd="0" x="45"/>
        <item sd="0" x="47"/>
        <item sd="0" x="70"/>
        <item sd="0" x="99"/>
        <item sd="0" x="81"/>
        <item sd="0" x="97"/>
        <item sd="0" x="88"/>
        <item sd="0" x="51"/>
        <item sd="0" x="69"/>
        <item sd="0" x="98"/>
        <item sd="0" x="7"/>
        <item sd="0" x="92"/>
        <item sd="0" x="1"/>
        <item sd="0" x="89"/>
        <item sd="0" x="65"/>
        <item sd="0" x="59"/>
        <item sd="0" x="21"/>
        <item sd="0" x="25"/>
        <item sd="0" x="27"/>
        <item sd="0" x="60"/>
        <item sd="0" x="56"/>
        <item sd="0" x="100"/>
        <item sd="0" x="66"/>
        <item sd="0" x="54"/>
        <item sd="0" x="26"/>
        <item sd="0" x="20"/>
        <item sd="0" x="13"/>
        <item sd="0" x="30"/>
        <item sd="0" x="72"/>
        <item sd="0" x="24"/>
        <item sd="0" x="93"/>
        <item sd="0" x="58"/>
        <item sd="0" x="10"/>
        <item sd="0" x="73"/>
        <item sd="0" x="38"/>
        <item sd="0" x="62"/>
        <item sd="0" x="61"/>
        <item sd="0" x="50"/>
        <item sd="0" x="16"/>
        <item sd="0" x="37"/>
        <item sd="0" x="18"/>
        <item sd="0" x="31"/>
        <item sd="0" x="76"/>
        <item sd="0" x="14"/>
        <item sd="0" x="22"/>
        <item sd="0" x="55"/>
        <item sd="0" x="11"/>
        <item sd="0" x="4"/>
        <item sd="0" x="75"/>
        <item sd="0" x="8"/>
        <item sd="0" x="15"/>
        <item sd="0" x="36"/>
        <item sd="0" x="77"/>
        <item sd="0" x="19"/>
        <item sd="0" x="23"/>
        <item sd="0" x="49"/>
        <item sd="0" x="5"/>
        <item sd="0" x="6"/>
        <item sd="0" x="63"/>
        <item sd="0" x="71"/>
        <item sd="0" x="32"/>
        <item sd="0" x="40"/>
        <item sd="0" x="28"/>
        <item sd="0" x="17"/>
        <item sd="0" x="34"/>
        <item sd="0" x="3"/>
        <item sd="0" x="33"/>
        <item sd="0" x="46"/>
        <item sd="0" x="0"/>
        <item sd="0" x="29"/>
        <item sd="0" x="57"/>
        <item sd="0" x="9"/>
        <item sd="0" x="39"/>
        <item sd="0" x="67"/>
        <item sd="0" x="48"/>
        <item sd="0" x="94"/>
        <item sd="0" x="53"/>
        <item sd="0" x="2"/>
        <item sd="0" x="35"/>
        <item sd="0" x="12"/>
        <item sd="0" x="64"/>
        <item sd="0" x="68"/>
      </items>
    </pivotField>
    <pivotField axis="axisRow" compact="0" outline="0" showAll="0" defaultSubtotal="0">
      <items count="132">
        <item x="90"/>
        <item x="76"/>
        <item x="89"/>
        <item x="53"/>
        <item x="87"/>
        <item x="84"/>
        <item x="91"/>
        <item x="95"/>
        <item x="79"/>
        <item x="71"/>
        <item x="82"/>
        <item x="77"/>
        <item x="73"/>
        <item x="69"/>
        <item x="68"/>
        <item x="74"/>
        <item x="72"/>
        <item x="66"/>
        <item x="86"/>
        <item x="92"/>
        <item x="75"/>
        <item x="60"/>
        <item x="81"/>
        <item x="85"/>
        <item x="56"/>
        <item x="94"/>
        <item x="61"/>
        <item x="88"/>
        <item x="59"/>
        <item x="65"/>
        <item x="80"/>
        <item x="54"/>
        <item x="83"/>
        <item x="64"/>
        <item x="62"/>
        <item x="67"/>
        <item x="24"/>
        <item x="25"/>
        <item x="78"/>
        <item x="35"/>
        <item x="63"/>
        <item x="22"/>
        <item x="31"/>
        <item x="99"/>
        <item x="70"/>
        <item x="23"/>
        <item x="93"/>
        <item x="27"/>
        <item x="104"/>
        <item x="96"/>
        <item x="32"/>
        <item x="34"/>
        <item x="37"/>
        <item x="4"/>
        <item x="101"/>
        <item x="39"/>
        <item x="1"/>
        <item x="102"/>
        <item x="55"/>
        <item x="21"/>
        <item x="33"/>
        <item x="58"/>
        <item x="28"/>
        <item x="26"/>
        <item x="42"/>
        <item x="100"/>
        <item x="11"/>
        <item x="40"/>
        <item x="7"/>
        <item x="19"/>
        <item x="8"/>
        <item x="41"/>
        <item x="6"/>
        <item x="118"/>
        <item x="57"/>
        <item x="13"/>
        <item x="38"/>
        <item x="97"/>
        <item x="125"/>
        <item x="117"/>
        <item x="12"/>
        <item x="0"/>
        <item x="20"/>
        <item x="2"/>
        <item x="29"/>
        <item x="10"/>
        <item x="48"/>
        <item x="116"/>
        <item x="51"/>
        <item x="43"/>
        <item x="36"/>
        <item x="16"/>
        <item x="49"/>
        <item x="47"/>
        <item x="50"/>
        <item x="17"/>
        <item x="120"/>
        <item x="5"/>
        <item x="52"/>
        <item x="30"/>
        <item x="46"/>
        <item x="98"/>
        <item x="45"/>
        <item x="9"/>
        <item x="15"/>
        <item x="14"/>
        <item x="111"/>
        <item x="105"/>
        <item x="128"/>
        <item x="3"/>
        <item x="112"/>
        <item x="103"/>
        <item x="106"/>
        <item x="124"/>
        <item x="108"/>
        <item x="123"/>
        <item x="18"/>
        <item x="44"/>
        <item x="113"/>
        <item x="131"/>
        <item x="130"/>
        <item x="107"/>
        <item x="119"/>
        <item x="127"/>
        <item x="126"/>
        <item x="129"/>
        <item x="122"/>
        <item x="110"/>
        <item x="121"/>
        <item x="109"/>
        <item x="115"/>
        <item x="11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199">
    <format dxfId="223">
      <pivotArea type="all" dataOnly="0" outline="0" fieldPosition="0"/>
    </format>
    <format dxfId="222">
      <pivotArea outline="0" collapsedLevelsAreSubtotals="1" fieldPosition="0"/>
    </format>
    <format dxfId="221">
      <pivotArea dataOnly="0" labelOnly="1" grandRow="1" outline="0" fieldPosition="0"/>
    </format>
    <format dxfId="2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9">
      <pivotArea type="all" dataOnly="0" outline="0" fieldPosition="0"/>
    </format>
    <format dxfId="218">
      <pivotArea dataOnly="0" outline="0" fieldPosition="0">
        <references count="1">
          <reference field="4294967294" count="1">
            <x v="0"/>
          </reference>
        </references>
      </pivotArea>
    </format>
    <format dxfId="217">
      <pivotArea outline="0" fieldPosition="0">
        <references count="1">
          <reference field="4294967294" count="1">
            <x v="0"/>
          </reference>
        </references>
      </pivotArea>
    </format>
    <format dxfId="216">
      <pivotArea outline="0" fieldPosition="0">
        <references count="1">
          <reference field="4294967294" count="1">
            <x v="1"/>
          </reference>
        </references>
      </pivotArea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12">
      <pivotArea outline="0" fieldPosition="0">
        <references count="1">
          <reference field="4294967294" count="1" selected="0">
            <x v="1"/>
          </reference>
        </references>
      </pivotArea>
    </format>
    <format dxfId="211">
      <pivotArea dataOnly="0" outline="0" fieldPosition="0">
        <references count="1">
          <reference field="4294967294" count="1">
            <x v="1"/>
          </reference>
        </references>
      </pivotArea>
    </format>
    <format dxfId="210">
      <pivotArea type="all" dataOnly="0" outline="0" fieldPosition="0"/>
    </format>
    <format dxfId="209">
      <pivotArea type="all" dataOnly="0" outline="0" fieldPosition="0"/>
    </format>
    <format dxfId="208">
      <pivotArea outline="0" fieldPosition="0">
        <references count="1">
          <reference field="4294967294" count="1"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8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77">
      <pivotArea outline="0" collapsedLevelsAreSubtotals="1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1" type="button" dataOnly="0" labelOnly="1" outline="0" axis="axisRow" fieldPosition="0"/>
    </format>
    <format dxfId="149">
      <pivotArea field="2" type="button" dataOnly="0" labelOnly="1" outline="0" axis="axisRow" fieldPosition="1"/>
    </format>
    <format dxfId="148">
      <pivotArea field="3" type="button" dataOnly="0" labelOnly="1" outline="0" axis="axisRow" fieldPosition="2"/>
    </format>
    <format dxfId="147">
      <pivotArea field="4" type="button" dataOnly="0" labelOnly="1" outline="0" axis="axisRow" fieldPosition="3"/>
    </format>
    <format dxfId="146">
      <pivotArea field="5" type="button" dataOnly="0" labelOnly="1" outline="0" axis="axisRow" fieldPosition="4"/>
    </format>
    <format dxfId="145">
      <pivotArea field="6" type="button" dataOnly="0" labelOnly="1" outline="0" axis="axisRow" fieldPosition="5"/>
    </format>
    <format dxfId="144">
      <pivotArea field="7" type="button" dataOnly="0" labelOnly="1" outline="0" axis="axisRow" fieldPosition="6"/>
    </format>
    <format dxfId="143">
      <pivotArea field="8" type="button" dataOnly="0" labelOnly="1" outline="0" axis="axisRow" fieldPosition="7"/>
    </format>
    <format dxfId="142">
      <pivotArea field="9" type="button" dataOnly="0" labelOnly="1" outline="0" axis="axisRow" fieldPosition="8"/>
    </format>
    <format dxfId="141">
      <pivotArea field="10" type="button" dataOnly="0" labelOnly="1" outline="0" axis="axisRow" fieldPosition="9"/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field="2" type="button" dataOnly="0" labelOnly="1" outline="0" axis="axisRow" fieldPosition="1"/>
    </format>
    <format dxfId="138">
      <pivotArea field="3" type="button" dataOnly="0" labelOnly="1" outline="0" axis="axisRow" fieldPosition="2"/>
    </format>
    <format dxfId="137">
      <pivotArea field="4" type="button" dataOnly="0" labelOnly="1" outline="0" axis="axisRow" fieldPosition="3"/>
    </format>
    <format dxfId="136">
      <pivotArea field="5" type="button" dataOnly="0" labelOnly="1" outline="0" axis="axisRow" fieldPosition="4"/>
    </format>
    <format dxfId="135">
      <pivotArea field="6" type="button" dataOnly="0" labelOnly="1" outline="0" axis="axisRow" fieldPosition="5"/>
    </format>
    <format dxfId="134">
      <pivotArea field="7" type="button" dataOnly="0" labelOnly="1" outline="0" axis="axisRow" fieldPosition="6"/>
    </format>
    <format dxfId="133">
      <pivotArea field="8" type="button" dataOnly="0" labelOnly="1" outline="0" axis="axisRow" fieldPosition="7"/>
    </format>
    <format dxfId="132">
      <pivotArea field="9" type="button" dataOnly="0" labelOnly="1" outline="0" axis="axisRow" fieldPosition="8"/>
    </format>
    <format dxfId="131">
      <pivotArea field="10" type="button" dataOnly="0" labelOnly="1" outline="0" axis="axisRow" fieldPosition="9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1" type="button" dataOnly="0" labelOnly="1" outline="0" axis="axisRow" fieldPosition="0"/>
    </format>
    <format dxfId="128">
      <pivotArea dataOnly="0" labelOnly="1" outline="0" fieldPosition="0">
        <references count="1">
          <reference field="1" count="1">
            <x v="0"/>
          </reference>
        </references>
      </pivotArea>
    </format>
    <format dxfId="127">
      <pivotArea dataOnly="0" labelOnly="1" outline="0" fieldPosition="0">
        <references count="1">
          <reference field="1" count="1">
            <x v="1"/>
          </reference>
        </references>
      </pivotArea>
    </format>
    <format dxfId="126">
      <pivotArea dataOnly="0" labelOnly="1" outline="0" fieldPosition="0">
        <references count="1">
          <reference field="1" count="1">
            <x v="2"/>
          </reference>
        </references>
      </pivotArea>
    </format>
    <format dxfId="125">
      <pivotArea dataOnly="0" labelOnly="1" outline="0" fieldPosition="0">
        <references count="1">
          <reference field="1" count="1">
            <x v="3"/>
          </reference>
        </references>
      </pivotArea>
    </format>
    <format dxfId="124">
      <pivotArea dataOnly="0" labelOnly="1" outline="0" fieldPosition="0">
        <references count="1">
          <reference field="1" count="1">
            <x v="4"/>
          </reference>
        </references>
      </pivotArea>
    </format>
    <format dxfId="123">
      <pivotArea dataOnly="0" labelOnly="1" outline="0" fieldPosition="0">
        <references count="1">
          <reference field="1" count="1">
            <x v="5"/>
          </reference>
        </references>
      </pivotArea>
    </format>
    <format dxfId="122">
      <pivotArea dataOnly="0" labelOnly="1" outline="0" fieldPosition="0">
        <references count="1">
          <reference field="1" count="1">
            <x v="6"/>
          </reference>
        </references>
      </pivotArea>
    </format>
    <format dxfId="121">
      <pivotArea dataOnly="0" labelOnly="1" outline="0" fieldPosition="0">
        <references count="1">
          <reference field="1" count="1">
            <x v="7"/>
          </reference>
        </references>
      </pivotArea>
    </format>
    <format dxfId="120">
      <pivotArea dataOnly="0" labelOnly="1" outline="0" fieldPosition="0">
        <references count="1">
          <reference field="1" count="1">
            <x v="8"/>
          </reference>
        </references>
      </pivotArea>
    </format>
    <format dxfId="119">
      <pivotArea dataOnly="0" labelOnly="1" outline="0" fieldPosition="0">
        <references count="1">
          <reference field="1" count="1">
            <x v="9"/>
          </reference>
        </references>
      </pivotArea>
    </format>
    <format dxfId="118">
      <pivotArea dataOnly="0" labelOnly="1" outline="0" fieldPosition="0">
        <references count="1">
          <reference field="1" count="1">
            <x v="10"/>
          </reference>
        </references>
      </pivotArea>
    </format>
    <format dxfId="117">
      <pivotArea dataOnly="0" labelOnly="1" outline="0" fieldPosition="0">
        <references count="1">
          <reference field="1" count="1">
            <x v="11"/>
          </reference>
        </references>
      </pivotArea>
    </format>
    <format dxfId="116">
      <pivotArea dataOnly="0" labelOnly="1" outline="0" fieldPosition="0">
        <references count="1">
          <reference field="1" count="1">
            <x v="12"/>
          </reference>
        </references>
      </pivotArea>
    </format>
    <format dxfId="115">
      <pivotArea dataOnly="0" labelOnly="1" outline="0" fieldPosition="0">
        <references count="1">
          <reference field="1" count="1">
            <x v="13"/>
          </reference>
        </references>
      </pivotArea>
    </format>
    <format dxfId="114">
      <pivotArea dataOnly="0" labelOnly="1" outline="0" fieldPosition="0">
        <references count="1">
          <reference field="1" count="1">
            <x v="14"/>
          </reference>
        </references>
      </pivotArea>
    </format>
    <format dxfId="113">
      <pivotArea dataOnly="0" labelOnly="1" outline="0" fieldPosition="0">
        <references count="1">
          <reference field="1" count="1">
            <x v="15"/>
          </reference>
        </references>
      </pivotArea>
    </format>
    <format dxfId="112">
      <pivotArea dataOnly="0" labelOnly="1" outline="0" fieldPosition="0">
        <references count="1">
          <reference field="1" count="1">
            <x v="16"/>
          </reference>
        </references>
      </pivotArea>
    </format>
    <format dxfId="111">
      <pivotArea dataOnly="0" labelOnly="1" outline="0" fieldPosition="0">
        <references count="1">
          <reference field="1" count="1">
            <x v="17"/>
          </reference>
        </references>
      </pivotArea>
    </format>
    <format dxfId="110">
      <pivotArea dataOnly="0" labelOnly="1" outline="0" fieldPosition="0">
        <references count="1">
          <reference field="1" count="1">
            <x v="18"/>
          </reference>
        </references>
      </pivotArea>
    </format>
    <format dxfId="109">
      <pivotArea dataOnly="0" labelOnly="1" outline="0" fieldPosition="0">
        <references count="1">
          <reference field="1" count="1">
            <x v="19"/>
          </reference>
        </references>
      </pivotArea>
    </format>
    <format dxfId="108">
      <pivotArea dataOnly="0" labelOnly="1" outline="0" fieldPosition="0">
        <references count="1">
          <reference field="1" count="1">
            <x v="20"/>
          </reference>
        </references>
      </pivotArea>
    </format>
    <format dxfId="107">
      <pivotArea dataOnly="0" labelOnly="1" outline="0" fieldPosition="0">
        <references count="1">
          <reference field="1" count="1">
            <x v="21"/>
          </reference>
        </references>
      </pivotArea>
    </format>
    <format dxfId="106">
      <pivotArea dataOnly="0" labelOnly="1" outline="0" fieldPosition="0">
        <references count="1">
          <reference field="1" count="1">
            <x v="22"/>
          </reference>
        </references>
      </pivotArea>
    </format>
    <format dxfId="105">
      <pivotArea dataOnly="0" labelOnly="1" outline="0" fieldPosition="0">
        <references count="1">
          <reference field="1" count="1">
            <x v="23"/>
          </reference>
        </references>
      </pivotArea>
    </format>
    <format dxfId="104">
      <pivotArea dataOnly="0" labelOnly="1" outline="0" fieldPosition="0">
        <references count="1">
          <reference field="1" count="1">
            <x v="24"/>
          </reference>
        </references>
      </pivotArea>
    </format>
    <format dxfId="103">
      <pivotArea dataOnly="0" labelOnly="1" outline="0" fieldPosition="0">
        <references count="1">
          <reference field="1" count="1">
            <x v="25"/>
          </reference>
        </references>
      </pivotArea>
    </format>
    <format dxfId="102">
      <pivotArea dataOnly="0" labelOnly="1" outline="0" fieldPosition="0">
        <references count="1">
          <reference field="1" count="1">
            <x v="26"/>
          </reference>
        </references>
      </pivotArea>
    </format>
    <format dxfId="101">
      <pivotArea dataOnly="0" labelOnly="1" outline="0" fieldPosition="0">
        <references count="1">
          <reference field="1" count="1">
            <x v="27"/>
          </reference>
        </references>
      </pivotArea>
    </format>
    <format dxfId="100">
      <pivotArea dataOnly="0" labelOnly="1" outline="0" fieldPosition="0">
        <references count="1">
          <reference field="1" count="1">
            <x v="28"/>
          </reference>
        </references>
      </pivotArea>
    </format>
    <format dxfId="99">
      <pivotArea dataOnly="0" labelOnly="1" outline="0" fieldPosition="0">
        <references count="1">
          <reference field="1" count="1">
            <x v="29"/>
          </reference>
        </references>
      </pivotArea>
    </format>
    <format dxfId="98">
      <pivotArea dataOnly="0" labelOnly="1" outline="0" fieldPosition="0">
        <references count="1">
          <reference field="1" count="1">
            <x v="30"/>
          </reference>
        </references>
      </pivotArea>
    </format>
    <format dxfId="97">
      <pivotArea dataOnly="0" labelOnly="1" outline="0" fieldPosition="0">
        <references count="1">
          <reference field="1" count="1">
            <x v="31"/>
          </reference>
        </references>
      </pivotArea>
    </format>
    <format dxfId="96">
      <pivotArea dataOnly="0" labelOnly="1" outline="0" fieldPosition="0">
        <references count="1">
          <reference field="1" count="1">
            <x v="32"/>
          </reference>
        </references>
      </pivotArea>
    </format>
    <format dxfId="95">
      <pivotArea dataOnly="0" labelOnly="1" outline="0" fieldPosition="0">
        <references count="1">
          <reference field="1" count="1">
            <x v="33"/>
          </reference>
        </references>
      </pivotArea>
    </format>
    <format dxfId="94">
      <pivotArea dataOnly="0" labelOnly="1" outline="0" fieldPosition="0">
        <references count="1">
          <reference field="1" count="1">
            <x v="34"/>
          </reference>
        </references>
      </pivotArea>
    </format>
    <format dxfId="93">
      <pivotArea dataOnly="0" labelOnly="1" outline="0" fieldPosition="0">
        <references count="1">
          <reference field="1" count="1">
            <x v="35"/>
          </reference>
        </references>
      </pivotArea>
    </format>
    <format dxfId="92">
      <pivotArea dataOnly="0" labelOnly="1" outline="0" fieldPosition="0">
        <references count="1">
          <reference field="1" count="1">
            <x v="36"/>
          </reference>
        </references>
      </pivotArea>
    </format>
    <format dxfId="91">
      <pivotArea dataOnly="0" labelOnly="1" outline="0" fieldPosition="0">
        <references count="1">
          <reference field="1" count="1">
            <x v="37"/>
          </reference>
        </references>
      </pivotArea>
    </format>
    <format dxfId="90">
      <pivotArea dataOnly="0" labelOnly="1" outline="0" fieldPosition="0">
        <references count="1">
          <reference field="1" count="1">
            <x v="38"/>
          </reference>
        </references>
      </pivotArea>
    </format>
    <format dxfId="89">
      <pivotArea dataOnly="0" labelOnly="1" outline="0" fieldPosition="0">
        <references count="1">
          <reference field="1" count="1">
            <x v="39"/>
          </reference>
        </references>
      </pivotArea>
    </format>
    <format dxfId="88">
      <pivotArea dataOnly="0" labelOnly="1" outline="0" fieldPosition="0">
        <references count="1">
          <reference field="1" count="1">
            <x v="40"/>
          </reference>
        </references>
      </pivotArea>
    </format>
    <format dxfId="87">
      <pivotArea dataOnly="0" labelOnly="1" outline="0" fieldPosition="0">
        <references count="1">
          <reference field="1" count="1">
            <x v="41"/>
          </reference>
        </references>
      </pivotArea>
    </format>
    <format dxfId="86">
      <pivotArea dataOnly="0" labelOnly="1" outline="0" fieldPosition="0">
        <references count="1">
          <reference field="1" count="1">
            <x v="42"/>
          </reference>
        </references>
      </pivotArea>
    </format>
    <format dxfId="85">
      <pivotArea dataOnly="0" labelOnly="1" outline="0" fieldPosition="0">
        <references count="1">
          <reference field="1" count="1">
            <x v="43"/>
          </reference>
        </references>
      </pivotArea>
    </format>
    <format dxfId="84">
      <pivotArea dataOnly="0" labelOnly="1" outline="0" fieldPosition="0">
        <references count="1">
          <reference field="1" count="1">
            <x v="44"/>
          </reference>
        </references>
      </pivotArea>
    </format>
    <format dxfId="83">
      <pivotArea dataOnly="0" labelOnly="1" outline="0" fieldPosition="0">
        <references count="1">
          <reference field="1" count="1">
            <x v="45"/>
          </reference>
        </references>
      </pivotArea>
    </format>
    <format dxfId="82">
      <pivotArea dataOnly="0" labelOnly="1" outline="0" fieldPosition="0">
        <references count="1">
          <reference field="1" count="1">
            <x v="46"/>
          </reference>
        </references>
      </pivotArea>
    </format>
    <format dxfId="81">
      <pivotArea dataOnly="0" labelOnly="1" outline="0" fieldPosition="0">
        <references count="1">
          <reference field="1" count="1">
            <x v="47"/>
          </reference>
        </references>
      </pivotArea>
    </format>
    <format dxfId="80">
      <pivotArea dataOnly="0" labelOnly="1" outline="0" fieldPosition="0">
        <references count="1">
          <reference field="1" count="1">
            <x v="48"/>
          </reference>
        </references>
      </pivotArea>
    </format>
    <format dxfId="79">
      <pivotArea dataOnly="0" labelOnly="1" outline="0" fieldPosition="0">
        <references count="1">
          <reference field="1" count="1">
            <x v="49"/>
          </reference>
        </references>
      </pivotArea>
    </format>
    <format dxfId="78">
      <pivotArea dataOnly="0" labelOnly="1" outline="0" fieldPosition="0">
        <references count="1">
          <reference field="1" count="1">
            <x v="50"/>
          </reference>
        </references>
      </pivotArea>
    </format>
    <format dxfId="77">
      <pivotArea dataOnly="0" labelOnly="1" outline="0" fieldPosition="0">
        <references count="1">
          <reference field="1" count="1">
            <x v="51"/>
          </reference>
        </references>
      </pivotArea>
    </format>
    <format dxfId="76">
      <pivotArea dataOnly="0" labelOnly="1" outline="0" fieldPosition="0">
        <references count="1">
          <reference field="1" count="1">
            <x v="52"/>
          </reference>
        </references>
      </pivotArea>
    </format>
    <format dxfId="75">
      <pivotArea dataOnly="0" labelOnly="1" outline="0" fieldPosition="0">
        <references count="1">
          <reference field="1" count="1">
            <x v="53"/>
          </reference>
        </references>
      </pivotArea>
    </format>
    <format dxfId="74">
      <pivotArea dataOnly="0" labelOnly="1" outline="0" fieldPosition="0">
        <references count="1">
          <reference field="1" count="1">
            <x v="54"/>
          </reference>
        </references>
      </pivotArea>
    </format>
    <format dxfId="73">
      <pivotArea dataOnly="0" labelOnly="1" outline="0" fieldPosition="0">
        <references count="1">
          <reference field="1" count="1">
            <x v="55"/>
          </reference>
        </references>
      </pivotArea>
    </format>
    <format dxfId="72">
      <pivotArea dataOnly="0" labelOnly="1" outline="0" fieldPosition="0">
        <references count="1">
          <reference field="1" count="1">
            <x v="56"/>
          </reference>
        </references>
      </pivotArea>
    </format>
    <format dxfId="71">
      <pivotArea dataOnly="0" labelOnly="1" outline="0" fieldPosition="0">
        <references count="1">
          <reference field="1" count="1">
            <x v="57"/>
          </reference>
        </references>
      </pivotArea>
    </format>
    <format dxfId="70">
      <pivotArea dataOnly="0" labelOnly="1" outline="0" fieldPosition="0">
        <references count="1">
          <reference field="1" count="1">
            <x v="58"/>
          </reference>
        </references>
      </pivotArea>
    </format>
    <format dxfId="69">
      <pivotArea dataOnly="0" labelOnly="1" outline="0" fieldPosition="0">
        <references count="1">
          <reference field="1" count="1">
            <x v="59"/>
          </reference>
        </references>
      </pivotArea>
    </format>
    <format dxfId="68">
      <pivotArea dataOnly="0" labelOnly="1" outline="0" fieldPosition="0">
        <references count="1">
          <reference field="1" count="1">
            <x v="60"/>
          </reference>
        </references>
      </pivotArea>
    </format>
    <format dxfId="67">
      <pivotArea dataOnly="0" labelOnly="1" outline="0" fieldPosition="0">
        <references count="1">
          <reference field="1" count="1">
            <x v="61"/>
          </reference>
        </references>
      </pivotArea>
    </format>
    <format dxfId="66">
      <pivotArea dataOnly="0" labelOnly="1" outline="0" fieldPosition="0">
        <references count="1">
          <reference field="1" count="1">
            <x v="62"/>
          </reference>
        </references>
      </pivotArea>
    </format>
    <format dxfId="65">
      <pivotArea dataOnly="0" labelOnly="1" outline="0" fieldPosition="0">
        <references count="1">
          <reference field="1" count="1">
            <x v="63"/>
          </reference>
        </references>
      </pivotArea>
    </format>
    <format dxfId="64">
      <pivotArea dataOnly="0" labelOnly="1" outline="0" fieldPosition="0">
        <references count="1">
          <reference field="1" count="1">
            <x v="64"/>
          </reference>
        </references>
      </pivotArea>
    </format>
    <format dxfId="63">
      <pivotArea dataOnly="0" labelOnly="1" outline="0" fieldPosition="0">
        <references count="1">
          <reference field="1" count="1">
            <x v="65"/>
          </reference>
        </references>
      </pivotArea>
    </format>
    <format dxfId="62">
      <pivotArea dataOnly="0" labelOnly="1" outline="0" fieldPosition="0">
        <references count="1">
          <reference field="1" count="1">
            <x v="66"/>
          </reference>
        </references>
      </pivotArea>
    </format>
    <format dxfId="61">
      <pivotArea dataOnly="0" labelOnly="1" outline="0" fieldPosition="0">
        <references count="1">
          <reference field="1" count="1">
            <x v="67"/>
          </reference>
        </references>
      </pivotArea>
    </format>
    <format dxfId="60">
      <pivotArea dataOnly="0" labelOnly="1" outline="0" fieldPosition="0">
        <references count="1">
          <reference field="1" count="1">
            <x v="68"/>
          </reference>
        </references>
      </pivotArea>
    </format>
    <format dxfId="59">
      <pivotArea dataOnly="0" labelOnly="1" outline="0" fieldPosition="0">
        <references count="1">
          <reference field="1" count="1">
            <x v="69"/>
          </reference>
        </references>
      </pivotArea>
    </format>
    <format dxfId="58">
      <pivotArea dataOnly="0" labelOnly="1" outline="0" fieldPosition="0">
        <references count="1">
          <reference field="1" count="1">
            <x v="70"/>
          </reference>
        </references>
      </pivotArea>
    </format>
    <format dxfId="57">
      <pivotArea dataOnly="0" labelOnly="1" outline="0" fieldPosition="0">
        <references count="1">
          <reference field="1" count="1">
            <x v="71"/>
          </reference>
        </references>
      </pivotArea>
    </format>
    <format dxfId="56">
      <pivotArea dataOnly="0" labelOnly="1" outline="0" fieldPosition="0">
        <references count="1">
          <reference field="1" count="1">
            <x v="72"/>
          </reference>
        </references>
      </pivotArea>
    </format>
    <format dxfId="55">
      <pivotArea dataOnly="0" labelOnly="1" outline="0" fieldPosition="0">
        <references count="1">
          <reference field="1" count="1">
            <x v="73"/>
          </reference>
        </references>
      </pivotArea>
    </format>
    <format dxfId="54">
      <pivotArea dataOnly="0" labelOnly="1" outline="0" fieldPosition="0">
        <references count="1">
          <reference field="1" count="1">
            <x v="74"/>
          </reference>
        </references>
      </pivotArea>
    </format>
    <format dxfId="53">
      <pivotArea dataOnly="0" labelOnly="1" outline="0" fieldPosition="0">
        <references count="1">
          <reference field="1" count="1">
            <x v="75"/>
          </reference>
        </references>
      </pivotArea>
    </format>
    <format dxfId="52">
      <pivotArea dataOnly="0" labelOnly="1" outline="0" fieldPosition="0">
        <references count="1">
          <reference field="1" count="1">
            <x v="76"/>
          </reference>
        </references>
      </pivotArea>
    </format>
    <format dxfId="51">
      <pivotArea dataOnly="0" labelOnly="1" outline="0" fieldPosition="0">
        <references count="1">
          <reference field="1" count="1">
            <x v="77"/>
          </reference>
        </references>
      </pivotArea>
    </format>
    <format dxfId="50">
      <pivotArea dataOnly="0" labelOnly="1" outline="0" fieldPosition="0">
        <references count="1">
          <reference field="1" count="1">
            <x v="78"/>
          </reference>
        </references>
      </pivotArea>
    </format>
    <format dxfId="49">
      <pivotArea dataOnly="0" labelOnly="1" outline="0" fieldPosition="0">
        <references count="1">
          <reference field="1" count="1">
            <x v="79"/>
          </reference>
        </references>
      </pivotArea>
    </format>
    <format dxfId="48">
      <pivotArea dataOnly="0" labelOnly="1" outline="0" fieldPosition="0">
        <references count="1">
          <reference field="1" count="1">
            <x v="80"/>
          </reference>
        </references>
      </pivotArea>
    </format>
    <format dxfId="47">
      <pivotArea dataOnly="0" labelOnly="1" outline="0" fieldPosition="0">
        <references count="1">
          <reference field="1" count="1">
            <x v="81"/>
          </reference>
        </references>
      </pivotArea>
    </format>
    <format dxfId="46">
      <pivotArea dataOnly="0" labelOnly="1" outline="0" fieldPosition="0">
        <references count="1">
          <reference field="1" count="1">
            <x v="82"/>
          </reference>
        </references>
      </pivotArea>
    </format>
    <format dxfId="45">
      <pivotArea dataOnly="0" labelOnly="1" outline="0" fieldPosition="0">
        <references count="1">
          <reference field="1" count="1">
            <x v="83"/>
          </reference>
        </references>
      </pivotArea>
    </format>
    <format dxfId="44">
      <pivotArea dataOnly="0" labelOnly="1" outline="0" fieldPosition="0">
        <references count="1">
          <reference field="1" count="1">
            <x v="84"/>
          </reference>
        </references>
      </pivotArea>
    </format>
    <format dxfId="43">
      <pivotArea dataOnly="0" labelOnly="1" outline="0" fieldPosition="0">
        <references count="1">
          <reference field="1" count="1">
            <x v="85"/>
          </reference>
        </references>
      </pivotArea>
    </format>
    <format dxfId="42">
      <pivotArea dataOnly="0" labelOnly="1" outline="0" fieldPosition="0">
        <references count="1">
          <reference field="1" count="1">
            <x v="86"/>
          </reference>
        </references>
      </pivotArea>
    </format>
    <format dxfId="41">
      <pivotArea dataOnly="0" labelOnly="1" outline="0" fieldPosition="0">
        <references count="1">
          <reference field="1" count="1">
            <x v="87"/>
          </reference>
        </references>
      </pivotArea>
    </format>
    <format dxfId="40">
      <pivotArea dataOnly="0" labelOnly="1" outline="0" fieldPosition="0">
        <references count="1">
          <reference field="1" count="1">
            <x v="88"/>
          </reference>
        </references>
      </pivotArea>
    </format>
    <format dxfId="39">
      <pivotArea dataOnly="0" labelOnly="1" outline="0" fieldPosition="0">
        <references count="1">
          <reference field="1" count="1">
            <x v="89"/>
          </reference>
        </references>
      </pivotArea>
    </format>
    <format dxfId="38">
      <pivotArea dataOnly="0" labelOnly="1" outline="0" fieldPosition="0">
        <references count="1">
          <reference field="1" count="1">
            <x v="90"/>
          </reference>
        </references>
      </pivotArea>
    </format>
    <format dxfId="37">
      <pivotArea dataOnly="0" labelOnly="1" outline="0" fieldPosition="0">
        <references count="1">
          <reference field="1" count="1">
            <x v="91"/>
          </reference>
        </references>
      </pivotArea>
    </format>
    <format dxfId="36">
      <pivotArea dataOnly="0" labelOnly="1" outline="0" fieldPosition="0">
        <references count="1">
          <reference field="1" count="1">
            <x v="92"/>
          </reference>
        </references>
      </pivotArea>
    </format>
    <format dxfId="35">
      <pivotArea dataOnly="0" labelOnly="1" outline="0" fieldPosition="0">
        <references count="1">
          <reference field="1" count="1">
            <x v="93"/>
          </reference>
        </references>
      </pivotArea>
    </format>
    <format dxfId="34">
      <pivotArea dataOnly="0" labelOnly="1" outline="0" fieldPosition="0">
        <references count="1">
          <reference field="1" count="1">
            <x v="94"/>
          </reference>
        </references>
      </pivotArea>
    </format>
    <format dxfId="33">
      <pivotArea dataOnly="0" labelOnly="1" outline="0" fieldPosition="0">
        <references count="1">
          <reference field="1" count="1">
            <x v="95"/>
          </reference>
        </references>
      </pivotArea>
    </format>
    <format dxfId="32">
      <pivotArea dataOnly="0" labelOnly="1" outline="0" fieldPosition="0">
        <references count="1">
          <reference field="1" count="1">
            <x v="96"/>
          </reference>
        </references>
      </pivotArea>
    </format>
    <format dxfId="31">
      <pivotArea dataOnly="0" labelOnly="1" outline="0" fieldPosition="0">
        <references count="1">
          <reference field="1" count="1">
            <x v="97"/>
          </reference>
        </references>
      </pivotArea>
    </format>
    <format dxfId="30">
      <pivotArea dataOnly="0" labelOnly="1" outline="0" fieldPosition="0">
        <references count="1">
          <reference field="1" count="1">
            <x v="98"/>
          </reference>
        </references>
      </pivotArea>
    </format>
    <format dxfId="29">
      <pivotArea dataOnly="0" labelOnly="1" outline="0" fieldPosition="0">
        <references count="1">
          <reference field="1" count="1">
            <x v="99"/>
          </reference>
        </references>
      </pivotArea>
    </format>
    <format dxfId="28">
      <pivotArea dataOnly="0" labelOnly="1" outline="0" fieldPosition="0">
        <references count="1">
          <reference field="1" count="1">
            <x v="100"/>
          </reference>
        </references>
      </pivotArea>
    </format>
    <format dxfId="27">
      <pivotArea dataOnly="0" labelOnly="1" outline="0" fieldPosition="0">
        <references count="1">
          <reference field="1" count="1">
            <x v="101"/>
          </reference>
        </references>
      </pivotArea>
    </format>
    <format dxfId="26">
      <pivotArea dataOnly="0" labelOnly="1" outline="0" fieldPosition="0">
        <references count="1">
          <reference field="1" count="1">
            <x v="102"/>
          </reference>
        </references>
      </pivotArea>
    </format>
    <format dxfId="25">
      <pivotArea dataOnly="0" labelOnly="1" outline="0" fieldPosition="0">
        <references count="1">
          <reference field="1" count="1">
            <x v="103"/>
          </reference>
        </references>
      </pivotArea>
    </format>
    <format dxfId="24">
      <pivotArea dataOnly="0" labelOnly="1" outline="0" fieldPosition="0">
        <references count="1">
          <reference field="1" count="1">
            <x v="104"/>
          </reference>
        </references>
      </pivotArea>
    </format>
    <format dxfId="23">
      <pivotArea dataOnly="0" labelOnly="1" outline="0" fieldPosition="0">
        <references count="1">
          <reference field="1" count="1">
            <x v="105"/>
          </reference>
        </references>
      </pivotArea>
    </format>
    <format dxfId="22">
      <pivotArea dataOnly="0" labelOnly="1" outline="0" fieldPosition="0">
        <references count="1">
          <reference field="1" count="1">
            <x v="106"/>
          </reference>
        </references>
      </pivotArea>
    </format>
    <format dxfId="21">
      <pivotArea dataOnly="0" labelOnly="1" outline="0" fieldPosition="0">
        <references count="1">
          <reference field="1" count="1">
            <x v="107"/>
          </reference>
        </references>
      </pivotArea>
    </format>
    <format dxfId="20">
      <pivotArea dataOnly="0" labelOnly="1" outline="0" fieldPosition="0">
        <references count="1">
          <reference field="1" count="1">
            <x v="108"/>
          </reference>
        </references>
      </pivotArea>
    </format>
    <format dxfId="19">
      <pivotArea dataOnly="0" labelOnly="1" outline="0" fieldPosition="0">
        <references count="1">
          <reference field="1" count="1">
            <x v="109"/>
          </reference>
        </references>
      </pivotArea>
    </format>
    <format dxfId="18">
      <pivotArea dataOnly="0" labelOnly="1" outline="0" fieldPosition="0">
        <references count="1">
          <reference field="1" count="1">
            <x v="110"/>
          </reference>
        </references>
      </pivotArea>
    </format>
    <format dxfId="17">
      <pivotArea dataOnly="0" labelOnly="1" outline="0" fieldPosition="0">
        <references count="1">
          <reference field="1" count="1">
            <x v="111"/>
          </reference>
        </references>
      </pivotArea>
    </format>
    <format dxfId="16">
      <pivotArea dataOnly="0" labelOnly="1" outline="0" fieldPosition="0">
        <references count="1">
          <reference field="1" count="1">
            <x v="112"/>
          </reference>
        </references>
      </pivotArea>
    </format>
    <format dxfId="15">
      <pivotArea dataOnly="0" labelOnly="1" outline="0" fieldPosition="0">
        <references count="1">
          <reference field="1" count="1">
            <x v="113"/>
          </reference>
        </references>
      </pivotArea>
    </format>
    <format dxfId="14">
      <pivotArea dataOnly="0" labelOnly="1" outline="0" fieldPosition="0">
        <references count="1">
          <reference field="1" count="1">
            <x v="114"/>
          </reference>
        </references>
      </pivotArea>
    </format>
    <format dxfId="13">
      <pivotArea dataOnly="0" labelOnly="1" outline="0" fieldPosition="0">
        <references count="1">
          <reference field="1" count="1">
            <x v="115"/>
          </reference>
        </references>
      </pivotArea>
    </format>
    <format dxfId="12">
      <pivotArea dataOnly="0" labelOnly="1" outline="0" fieldPosition="0">
        <references count="1">
          <reference field="1" count="1">
            <x v="116"/>
          </reference>
        </references>
      </pivotArea>
    </format>
    <format dxfId="11">
      <pivotArea dataOnly="0" labelOnly="1" outline="0" fieldPosition="0">
        <references count="1">
          <reference field="1" count="1">
            <x v="117"/>
          </reference>
        </references>
      </pivotArea>
    </format>
    <format dxfId="10">
      <pivotArea dataOnly="0" labelOnly="1" outline="0" fieldPosition="0">
        <references count="1">
          <reference field="1" count="1">
            <x v="118"/>
          </reference>
        </references>
      </pivotArea>
    </format>
    <format dxfId="9">
      <pivotArea dataOnly="0" labelOnly="1" outline="0" fieldPosition="0">
        <references count="1">
          <reference field="1" count="1">
            <x v="119"/>
          </reference>
        </references>
      </pivotArea>
    </format>
    <format dxfId="8">
      <pivotArea dataOnly="0" labelOnly="1" outline="0" fieldPosition="0">
        <references count="1">
          <reference field="1" count="1">
            <x v="120"/>
          </reference>
        </references>
      </pivotArea>
    </format>
    <format dxfId="7">
      <pivotArea dataOnly="0" labelOnly="1" outline="0" fieldPosition="0">
        <references count="1">
          <reference field="1" count="1">
            <x v="121"/>
          </reference>
        </references>
      </pivotArea>
    </format>
    <format dxfId="6">
      <pivotArea dataOnly="0" labelOnly="1" outline="0" fieldPosition="0">
        <references count="1">
          <reference field="1" count="1">
            <x v="122"/>
          </reference>
        </references>
      </pivotArea>
    </format>
    <format dxfId="5">
      <pivotArea dataOnly="0" labelOnly="1" outline="0" fieldPosition="0">
        <references count="1">
          <reference field="1" count="1">
            <x v="123"/>
          </reference>
        </references>
      </pivotArea>
    </format>
    <format dxfId="4">
      <pivotArea dataOnly="0" labelOnly="1" outline="0" fieldPosition="0">
        <references count="1">
          <reference field="1" count="1">
            <x v="124"/>
          </reference>
        </references>
      </pivotArea>
    </format>
    <format dxfId="3">
      <pivotArea dataOnly="0" labelOnly="1" outline="0" fieldPosition="0">
        <references count="1">
          <reference field="1" count="1">
            <x v="12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83" totalsRowShown="0" headerRowDxfId="293" dataDxfId="291" headerRowBorderDxfId="292" tableBorderDxfId="290" totalsRowBorderDxfId="289" headerRowCellStyle="DarkHeader">
  <autoFilter ref="C45:J83" xr:uid="{DD504193-DD3B-4BC5-B491-CD13C900E1D0}"/>
  <tableColumns count="8">
    <tableColumn id="1" xr3:uid="{428A065A-E650-48CD-82D8-DCD52C6ADF49}" name="Dataset" dataDxfId="288"/>
    <tableColumn id="2" xr3:uid="{59A978F6-B8DD-476D-83D1-DF4156BF2B65}" name="Field" dataDxfId="287"/>
    <tableColumn id="4" xr3:uid="{F13FAD31-2DAD-46F1-87AA-89BB89F55C7D}" name="Activity" dataDxfId="286"/>
    <tableColumn id="3" xr3:uid="{EEC05A6B-8FC2-4E70-83F0-CD177B8B3640}" name="Rows" dataDxfId="285"/>
    <tableColumn id="5" xr3:uid="{393C3242-A398-4640-8F14-23E67E5E58DD}" name="Columns" dataDxfId="284" dataCellStyle="Comma"/>
    <tableColumn id="6" xr3:uid="{FD0E5439-87A1-4303-9EA2-539C332536D5}" name="Datatype" dataDxfId="283"/>
    <tableColumn id="7" xr3:uid="{8B1A0719-0FD5-40F2-A5A8-CFCFA32E014A}" name="Production Time in Seconds" dataDxfId="282"/>
    <tableColumn id="8" xr3:uid="{B5BE7F10-5FBA-44EF-8324-B95D2ABA2298}" name="% of Production Time" dataDxfId="28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80" dataDxfId="278" headerRowBorderDxfId="279" tableBorderDxfId="277" totalsRowBorderDxfId="276">
  <tableColumns count="3">
    <tableColumn id="1" xr3:uid="{FFACC0FF-000E-4785-9C1A-22F01E7C2644}" name="Production Section" dataDxfId="275" dataCellStyle="DarkHeader"/>
    <tableColumn id="2" xr3:uid="{6A06C42D-D4AD-45CE-A81D-0918B410EAA9}" name="Production Time in Seconds" dataDxfId="274"/>
    <tableColumn id="3" xr3:uid="{2643AF23-A2E5-4438-810D-7531CB2D2E4E}" name="% of Production Time" dataDxfId="27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72" dataDxfId="270" headerRowBorderDxfId="271" tableBorderDxfId="269">
  <tableColumns count="2">
    <tableColumn id="1" xr3:uid="{9623C5AE-E7C2-4493-9B72-08667C9B2C60}" name="Environment Variable" dataDxfId="268" dataCellStyle="DarkHeader"/>
    <tableColumn id="2" xr3:uid="{E5E357AA-48FB-47EA-928A-80845B0CD7C9}" name="Value" dataDxfId="26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66" tableBorderDxfId="265" totalsRowBorderDxfId="264">
  <autoFilter ref="F9:G20" xr:uid="{A6117933-3C15-4FC8-ADF4-0EC66304DEE1}"/>
  <tableColumns count="2">
    <tableColumn id="1" xr3:uid="{EC70458D-5C3D-497C-AA06-AFCBD688FBDA}" name="Input Argument" dataDxfId="263" dataCellStyle="DarkHeader"/>
    <tableColumn id="2" xr3:uid="{FCA8AE27-3D46-4152-9A03-0F3EFBA2366A}" name="Value" dataDxfId="26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61" tableBorderDxfId="260" totalsRowBorderDxfId="259">
  <autoFilter ref="I9:J10" xr:uid="{6AF89CD0-DF40-4046-87D4-2BF660DDE636}"/>
  <tableColumns count="2">
    <tableColumn id="1" xr3:uid="{27FA7240-202E-4FAB-AD4A-DC169AFD6F56}" name="Error Type" dataDxfId="258" dataCellStyle="DarkHeader"/>
    <tableColumn id="2" xr3:uid="{C21354E4-3682-4AA0-B73A-2E689C89258C}" name="Value" dataDxfId="25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257" totalsRowShown="0" headerRowDxfId="189" dataDxfId="188" headerRowCellStyle="DarkHeader" dataCellStyle="Normal">
  <autoFilter ref="D79:U257" xr:uid="{DB1D1E60-5E37-456A-AD85-0649D531840E}"/>
  <tableColumns count="18">
    <tableColumn id="1" xr3:uid="{57EDF41E-F06D-4819-BADE-3D62DE46F06C}" name="Record List" dataDxfId="186" dataCellStyle="Normal"/>
    <tableColumn id="2" xr3:uid="{CF70C9CE-83FE-40FA-8089-C68B39CF665A}" name="Alcohol" dataDxfId="187" dataCellStyle="Normal"/>
    <tableColumn id="3" xr3:uid="{B8654690-502A-4FAF-9205-0118DABCB954}" name="Malicacid" dataDxfId="201" dataCellStyle="Normal"/>
    <tableColumn id="4" xr3:uid="{5A5BA001-2F93-4E62-880C-C4E8BDB17EEB}" name="Ash" dataDxfId="200" dataCellStyle="Normal"/>
    <tableColumn id="5" xr3:uid="{F178B26F-416C-4922-A270-01ED05AB0E0D}" name="Alcalinity_of_ash" dataDxfId="199" dataCellStyle="Normal"/>
    <tableColumn id="6" xr3:uid="{5A1C2D3F-C44D-4D8B-9D48-A62C6A40A125}" name="Magnesium" dataDxfId="198" dataCellStyle="Normal"/>
    <tableColumn id="7" xr3:uid="{039880E4-161F-4AFA-A3D0-A543E82D3AF3}" name="Total_phenols" dataDxfId="197" dataCellStyle="Normal"/>
    <tableColumn id="8" xr3:uid="{4C720AF4-F92C-4B92-9606-9846866388CF}" name="Flavanoids" dataDxfId="196" dataCellStyle="Normal"/>
    <tableColumn id="9" xr3:uid="{94A3BC6E-09DF-405F-BDE6-A16753B2744D}" name="Nonflavanoid_phenols" dataDxfId="195" dataCellStyle="Normal"/>
    <tableColumn id="10" xr3:uid="{2C1D1013-9DB7-4CE4-9078-D10CBEA12264}" name="Proanthocyanins" dataDxfId="194" dataCellStyle="Normal"/>
    <tableColumn id="11" xr3:uid="{8F0BE626-0078-4BA8-BDCA-19BD7611BC84}" name="Color_intensity" dataDxfId="193" dataCellStyle="Normal"/>
    <tableColumn id="12" xr3:uid="{BE6E805A-684E-4B06-B6AB-92CE7B89D6C0}" name="Hue" dataDxfId="192" dataCellStyle="Normal"/>
    <tableColumn id="13" xr3:uid="{64E0E1D7-4B35-4F6B-A69D-0FAA4A38EB5B}" name="0D280_0D315_of_diluted_wines" dataDxfId="191" dataCellStyle="Normal"/>
    <tableColumn id="14" xr3:uid="{EB9E57A0-7D9C-4CBF-8CA6-16A00139AE30}" name="Proline" dataDxfId="190" dataCellStyle="Normal"/>
    <tableColumn id="15" xr3:uid="{8AD15816-AF8D-4C56-8A9E-8943F5FDB832}" name="class" dataDxfId="185" dataCellStyle="Normal"/>
    <tableColumn id="16" xr3:uid="{0BE4636F-5793-489C-84BA-9A15583371BA}" name="index" dataDxfId="184" dataCellStyle="Normal"/>
    <tableColumn id="17" xr3:uid="{8E05D06F-A3A7-4211-A431-F03149658087}" name="HasBlank" dataDxfId="183" dataCellStyle="Normal"/>
    <tableColumn id="18" xr3:uid="{071BDB03-7B63-4862-BC4C-E8796FB2A669}" name="Record Hash" dataDxfId="18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204" dataDxfId="248" headerRowBorderDxfId="249">
  <autoFilter ref="B11:AA25" xr:uid="{034D1C74-BE18-490E-B396-097D407DA97D}"/>
  <tableColumns count="26">
    <tableColumn id="1" xr3:uid="{010A8E62-502A-4B19-B37A-BF59E03A068A}" name="Field" dataDxfId="247"/>
    <tableColumn id="2" xr3:uid="{AD236665-EC7C-404F-8915-AD7CD5510D0F}" name="Definition" dataDxfId="20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0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46"/>
    <tableColumn id="5" xr3:uid="{5006D683-9D12-4B97-9EF2-6D41AF6E0B35}" name="Distinct %" dataDxfId="245"/>
    <tableColumn id="6" xr3:uid="{3AFB42F8-9976-44FF-9239-74914D5BE035}" name="Missing %" dataDxfId="244"/>
    <tableColumn id="7" xr3:uid="{4BA41102-DB06-4180-9754-C88722FE82BD}" name="Memory Usage %" dataDxfId="243"/>
    <tableColumn id="8" xr3:uid="{D22319BD-3A80-40F3-84FC-A6D1627B2F29}" name="Memory Usage" dataDxfId="242"/>
    <tableColumn id="9" xr3:uid="{77FAEE19-B6C7-4056-8EF3-5EB877C820C4}" name="Distinct" dataDxfId="241"/>
    <tableColumn id="10" xr3:uid="{54FF47BF-594E-417B-9028-64A4DFE4D389}" name="Count" dataDxfId="240"/>
    <tableColumn id="11" xr3:uid="{54E587FE-36DC-4522-91DC-8B81B386217B}" name="Count %" dataDxfId="239"/>
    <tableColumn id="12" xr3:uid="{0DE21D83-93B1-480C-BE9C-379DA0E532C7}" name="Missing" dataDxfId="238"/>
    <tableColumn id="13" xr3:uid="{C4B407B9-B7FB-4DFC-A6B3-885C816BAF99}" name="Mean" dataDxfId="237"/>
    <tableColumn id="14" xr3:uid="{9796FD8E-D568-43E1-AC6E-BFAE7C7B7017}" name="Median" dataDxfId="236"/>
    <tableColumn id="15" xr3:uid="{A6A7BCED-DD2F-4B41-A84C-2F2674A38A53}" name="Mode" dataDxfId="235"/>
    <tableColumn id="16" xr3:uid="{46607FA5-244C-49C2-997C-B64EB2E94FDE}" name="Standard Deviation" dataDxfId="234"/>
    <tableColumn id="17" xr3:uid="{80BA1782-4C46-45CE-B3FB-40B70BA09AF9}" name="Variance" dataDxfId="233"/>
    <tableColumn id="18" xr3:uid="{EC3C5A76-EF95-419C-87A8-D8885B542521}" name="Min" dataDxfId="232"/>
    <tableColumn id="19" xr3:uid="{BFE545F8-810C-4F0A-A0B2-FF0AB9764A07}" name="5%" dataDxfId="231"/>
    <tableColumn id="20" xr3:uid="{77D31A9B-57B1-4422-8EF9-6320F00E0DB9}" name="25%" dataDxfId="230"/>
    <tableColumn id="21" xr3:uid="{7A350787-F0EA-4E65-B596-5D7253E75CD6}" name="50%" dataDxfId="229"/>
    <tableColumn id="22" xr3:uid="{FB4C260E-A19F-4908-9DBF-DB4AC630982A}" name="75%" dataDxfId="228"/>
    <tableColumn id="23" xr3:uid="{FBECC9F1-5BC8-4774-9475-EB2D6D28F1E2}" name="95%" dataDxfId="227"/>
    <tableColumn id="24" xr3:uid="{839CD532-ED80-4544-A8C8-E9E036764A84}" name="Max" dataDxfId="226"/>
    <tableColumn id="25" xr3:uid="{9DDA1FD6-82B1-4FBE-8BBD-B40C331930D2}" name="Range" dataDxfId="225"/>
    <tableColumn id="26" xr3:uid="{902A027A-FD65-44D4-B3D0-5B3883ACFA39}" name="IQR" dataDxfId="22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83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105</v>
      </c>
      <c r="D10" s="95" t="s">
        <v>106</v>
      </c>
      <c r="F10" s="110" t="s">
        <v>128</v>
      </c>
      <c r="G10" s="123" t="s">
        <v>83</v>
      </c>
      <c r="I10" s="115" t="s">
        <v>141</v>
      </c>
      <c r="J10" s="116" t="s">
        <v>142</v>
      </c>
      <c r="L10" s="78"/>
    </row>
    <row r="11" spans="2:12" ht="15" hidden="1" customHeight="1" outlineLevel="1">
      <c r="C11" s="94" t="s">
        <v>107</v>
      </c>
      <c r="D11" s="95" t="s">
        <v>108</v>
      </c>
      <c r="F11" s="111" t="s">
        <v>129</v>
      </c>
      <c r="G11" s="124" t="s">
        <v>130</v>
      </c>
      <c r="I11" s="115"/>
      <c r="J11" s="116"/>
    </row>
    <row r="12" spans="2:12" ht="15" hidden="1" customHeight="1" outlineLevel="1">
      <c r="C12" s="94" t="s">
        <v>109</v>
      </c>
      <c r="D12" s="95">
        <v>16</v>
      </c>
      <c r="F12" s="111" t="s">
        <v>131</v>
      </c>
      <c r="G12" s="124" t="s">
        <v>132</v>
      </c>
      <c r="H12"/>
      <c r="I12"/>
      <c r="J12"/>
      <c r="K12"/>
    </row>
    <row r="13" spans="2:12" ht="15" hidden="1" customHeight="1" outlineLevel="1">
      <c r="C13" s="94" t="s">
        <v>110</v>
      </c>
      <c r="D13" s="95" t="b">
        <v>0</v>
      </c>
      <c r="F13" s="111" t="s">
        <v>133</v>
      </c>
      <c r="G13" s="124" t="s">
        <v>132</v>
      </c>
      <c r="H13"/>
      <c r="I13"/>
      <c r="J13"/>
      <c r="K13"/>
    </row>
    <row r="14" spans="2:12" ht="15" hidden="1" customHeight="1" outlineLevel="1">
      <c r="C14" s="94" t="s">
        <v>111</v>
      </c>
      <c r="D14" s="95" t="b">
        <v>1</v>
      </c>
      <c r="F14" s="111" t="s">
        <v>134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112</v>
      </c>
      <c r="D15" s="95" t="s">
        <v>113</v>
      </c>
      <c r="F15" s="111" t="s">
        <v>135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114</v>
      </c>
      <c r="D16" s="95">
        <v>46177</v>
      </c>
      <c r="F16" s="111" t="s">
        <v>136</v>
      </c>
      <c r="G16" s="124" t="s">
        <v>137</v>
      </c>
      <c r="H16"/>
      <c r="I16"/>
      <c r="J16"/>
      <c r="K16"/>
    </row>
    <row r="17" spans="2:25" ht="15" hidden="1" customHeight="1" outlineLevel="1">
      <c r="C17" s="94" t="s">
        <v>115</v>
      </c>
      <c r="D17" s="95">
        <v>11</v>
      </c>
      <c r="F17" s="111" t="s">
        <v>138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</v>
      </c>
      <c r="D18" s="95" t="s">
        <v>117</v>
      </c>
      <c r="F18" s="111" t="s">
        <v>139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118</v>
      </c>
      <c r="D19" s="95" t="s">
        <v>119</v>
      </c>
      <c r="F19" s="111" t="s">
        <v>140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120</v>
      </c>
      <c r="D20" s="95" t="s">
        <v>121</v>
      </c>
      <c r="F20" s="125" t="s">
        <v>110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122</v>
      </c>
      <c r="D21" s="95" t="s">
        <v>123</v>
      </c>
      <c r="F21"/>
      <c r="G21"/>
      <c r="H21"/>
      <c r="I21"/>
      <c r="J21"/>
      <c r="K21"/>
    </row>
    <row r="22" spans="2:25" ht="15" hidden="1" customHeight="1" outlineLevel="1">
      <c r="C22" s="94" t="s">
        <v>124</v>
      </c>
      <c r="D22" s="95" t="s">
        <v>125</v>
      </c>
      <c r="F22"/>
      <c r="G22"/>
      <c r="H22"/>
      <c r="I22"/>
      <c r="J22"/>
      <c r="K22"/>
    </row>
    <row r="23" spans="2:25" ht="15" hidden="1" customHeight="1" outlineLevel="1">
      <c r="C23" s="94" t="s">
        <v>126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127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28</v>
      </c>
      <c r="E29" s="97"/>
      <c r="X29" s="83"/>
      <c r="Y29" s="78"/>
    </row>
    <row r="30" spans="2:25" ht="15" customHeight="1">
      <c r="C30" s="99" t="s">
        <v>68</v>
      </c>
      <c r="D30" s="85">
        <v>14</v>
      </c>
      <c r="E30" s="97"/>
      <c r="X30" s="83"/>
    </row>
    <row r="31" spans="2:25" ht="15" customHeight="1">
      <c r="C31" s="99" t="s">
        <v>69</v>
      </c>
      <c r="D31" s="85">
        <v>178</v>
      </c>
      <c r="E31" s="97"/>
      <c r="K31" s="100"/>
      <c r="X31" s="83"/>
    </row>
    <row r="32" spans="2:25" ht="15" customHeight="1">
      <c r="C32" s="99" t="s">
        <v>70</v>
      </c>
      <c r="D32" s="86">
        <v>9.4258506298065186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3.5730609893798828</v>
      </c>
      <c r="E35" s="127">
        <v>0.3790699899122108</v>
      </c>
    </row>
    <row r="36" spans="2:24" ht="15" customHeight="1">
      <c r="C36" s="104" t="s">
        <v>143</v>
      </c>
      <c r="D36" s="129">
        <v>4.2096095085144043</v>
      </c>
      <c r="E36" s="127">
        <v>0.44660212592784415</v>
      </c>
      <c r="K36" s="100"/>
    </row>
    <row r="37" spans="2:24" ht="15" customHeight="1">
      <c r="C37" s="104" t="s">
        <v>144</v>
      </c>
      <c r="D37" s="129">
        <v>0.23508477210998535</v>
      </c>
      <c r="E37" s="127">
        <v>2.4940403328439265E-2</v>
      </c>
      <c r="K37" s="100"/>
    </row>
    <row r="38" spans="2:24" ht="15" customHeight="1">
      <c r="C38" s="104" t="s">
        <v>145</v>
      </c>
      <c r="D38" s="129">
        <v>0.2117314338684082</v>
      </c>
      <c r="E38" s="127">
        <v>2.2462821860346975E-2</v>
      </c>
      <c r="K38" s="100"/>
    </row>
    <row r="39" spans="2:24" ht="15" customHeight="1">
      <c r="C39" s="104" t="s">
        <v>75</v>
      </c>
      <c r="D39" s="129">
        <v>0.23328065872192383</v>
      </c>
      <c r="E39" s="127">
        <v>2.4749002944889791E-2</v>
      </c>
      <c r="N39" s="79"/>
    </row>
    <row r="40" spans="2:24" ht="15" customHeight="1">
      <c r="C40" s="104" t="s">
        <v>76</v>
      </c>
      <c r="D40" s="129">
        <v>3.7361249923706055</v>
      </c>
      <c r="E40" s="127">
        <v>0.39636963023530131</v>
      </c>
    </row>
    <row r="41" spans="2:24" ht="15" customHeight="1">
      <c r="C41" s="105" t="s">
        <v>146</v>
      </c>
      <c r="D41" s="130">
        <v>0.76098179817199707</v>
      </c>
      <c r="E41" s="128">
        <v>8.0733400133340322E-2</v>
      </c>
    </row>
    <row r="42" spans="2:24" ht="15" customHeight="1">
      <c r="C42" s="169" t="s">
        <v>77</v>
      </c>
      <c r="D42" s="130">
        <v>3.902888298034668E-2</v>
      </c>
      <c r="E42" s="128">
        <v>4.1406173366809896E-3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147</v>
      </c>
      <c r="F46" s="113">
        <v>178</v>
      </c>
      <c r="G46" s="109">
        <v>14</v>
      </c>
      <c r="H46" s="108" t="s">
        <v>101</v>
      </c>
      <c r="I46" s="131">
        <v>3.7371635437011719E-2</v>
      </c>
      <c r="J46" s="127">
        <v>3.9647981129394298E-3</v>
      </c>
    </row>
    <row r="47" spans="2:24" ht="15" customHeight="1">
      <c r="C47" s="117" t="s">
        <v>83</v>
      </c>
      <c r="D47" s="118" t="s">
        <v>85</v>
      </c>
      <c r="E47" s="118" t="s">
        <v>147</v>
      </c>
      <c r="F47" s="113">
        <v>178</v>
      </c>
      <c r="G47" s="109">
        <v>14</v>
      </c>
      <c r="H47" s="108" t="s">
        <v>101</v>
      </c>
      <c r="I47" s="131">
        <v>6.1314582824707031E-2</v>
      </c>
      <c r="J47" s="127">
        <v>6.5049318670787441E-3</v>
      </c>
    </row>
    <row r="48" spans="2:24" ht="15" customHeight="1">
      <c r="C48" s="117" t="s">
        <v>83</v>
      </c>
      <c r="D48" s="118" t="s">
        <v>86</v>
      </c>
      <c r="E48" s="118" t="s">
        <v>147</v>
      </c>
      <c r="F48" s="113">
        <v>178</v>
      </c>
      <c r="G48" s="109">
        <v>14</v>
      </c>
      <c r="H48" s="108" t="s">
        <v>101</v>
      </c>
      <c r="I48" s="131">
        <v>6.7149639129638672E-2</v>
      </c>
      <c r="J48" s="127">
        <v>7.1239794403561048E-3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147</v>
      </c>
      <c r="F49" s="171">
        <v>178</v>
      </c>
      <c r="G49" s="109">
        <v>14</v>
      </c>
      <c r="H49" s="113" t="s">
        <v>101</v>
      </c>
      <c r="I49" s="131">
        <v>6.9516420364379883E-2</v>
      </c>
      <c r="J49" s="172">
        <v>7.3750738777151117E-3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147</v>
      </c>
      <c r="F50" s="171">
        <v>178</v>
      </c>
      <c r="G50" s="109">
        <v>14</v>
      </c>
      <c r="H50" s="113" t="s">
        <v>102</v>
      </c>
      <c r="I50" s="131">
        <v>6.7281007766723633E-2</v>
      </c>
      <c r="J50" s="172">
        <v>7.1379164842751948E-3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147</v>
      </c>
      <c r="F51" s="171">
        <v>178</v>
      </c>
      <c r="G51" s="109">
        <v>14</v>
      </c>
      <c r="H51" s="113" t="s">
        <v>101</v>
      </c>
      <c r="I51" s="131">
        <v>7.7472686767578125E-2</v>
      </c>
      <c r="J51" s="172">
        <v>8.2191629750363003E-3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147</v>
      </c>
      <c r="F52" s="171">
        <v>178</v>
      </c>
      <c r="G52" s="109">
        <v>14</v>
      </c>
      <c r="H52" s="113" t="s">
        <v>101</v>
      </c>
      <c r="I52" s="131">
        <v>7.4805974960327148E-2</v>
      </c>
      <c r="J52" s="172">
        <v>7.9362485717059394E-3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147</v>
      </c>
      <c r="F53" s="171">
        <v>178</v>
      </c>
      <c r="G53" s="109">
        <v>14</v>
      </c>
      <c r="H53" s="113" t="s">
        <v>101</v>
      </c>
      <c r="I53" s="131">
        <v>7.7819347381591797E-2</v>
      </c>
      <c r="J53" s="172">
        <v>8.2559405827647182E-3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147</v>
      </c>
      <c r="F54" s="171">
        <v>178</v>
      </c>
      <c r="G54" s="109">
        <v>14</v>
      </c>
      <c r="H54" s="113" t="s">
        <v>101</v>
      </c>
      <c r="I54" s="131">
        <v>8.1250667572021484E-2</v>
      </c>
      <c r="J54" s="172">
        <v>8.6199731346404945E-3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147</v>
      </c>
      <c r="F55" s="171">
        <v>178</v>
      </c>
      <c r="G55" s="109">
        <v>14</v>
      </c>
      <c r="H55" s="113" t="s">
        <v>101</v>
      </c>
      <c r="I55" s="131">
        <v>8.1124782562255859E-2</v>
      </c>
      <c r="J55" s="172">
        <v>8.6066178548051403E-3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148</v>
      </c>
      <c r="F56" s="171">
        <v>178</v>
      </c>
      <c r="G56" s="109">
        <v>14</v>
      </c>
      <c r="H56" s="113" t="s">
        <v>101</v>
      </c>
      <c r="I56" s="131">
        <v>0.14560294151306152</v>
      </c>
      <c r="J56" s="172">
        <v>1.5447177010018938E-2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149</v>
      </c>
      <c r="F57" s="171">
        <v>178</v>
      </c>
      <c r="G57" s="109">
        <v>14</v>
      </c>
      <c r="H57" s="113" t="s">
        <v>101</v>
      </c>
      <c r="I57" s="131">
        <v>0.13747286796569824</v>
      </c>
      <c r="J57" s="172">
        <v>1.4584648520652346E-2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148</v>
      </c>
      <c r="F58" s="171">
        <v>178</v>
      </c>
      <c r="G58" s="109">
        <v>14</v>
      </c>
      <c r="H58" s="113" t="s">
        <v>101</v>
      </c>
      <c r="I58" s="131">
        <v>0.14591455459594727</v>
      </c>
      <c r="J58" s="172">
        <v>1.5480236386429558E-2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149</v>
      </c>
      <c r="F59" s="171">
        <v>178</v>
      </c>
      <c r="G59" s="109">
        <v>14</v>
      </c>
      <c r="H59" s="113" t="s">
        <v>101</v>
      </c>
      <c r="I59" s="131">
        <v>0.13320326805114746</v>
      </c>
      <c r="J59" s="172">
        <v>1.4131681946236601E-2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148</v>
      </c>
      <c r="F60" s="171">
        <v>178</v>
      </c>
      <c r="G60" s="109">
        <v>14</v>
      </c>
      <c r="H60" s="113" t="s">
        <v>101</v>
      </c>
      <c r="I60" s="131">
        <v>0.14767885208129883</v>
      </c>
      <c r="J60" s="172">
        <v>1.5667412656849289E-2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149</v>
      </c>
      <c r="F61" s="171">
        <v>178</v>
      </c>
      <c r="G61" s="109">
        <v>14</v>
      </c>
      <c r="H61" s="113" t="s">
        <v>101</v>
      </c>
      <c r="I61" s="131">
        <v>0.12451267242431641</v>
      </c>
      <c r="J61" s="172">
        <v>1.3209687049875849E-2</v>
      </c>
      <c r="K61"/>
    </row>
    <row r="62" spans="1:11">
      <c r="C62" s="170" t="s">
        <v>83</v>
      </c>
      <c r="D62" s="170" t="s">
        <v>87</v>
      </c>
      <c r="E62" s="117" t="s">
        <v>148</v>
      </c>
      <c r="F62" s="171">
        <v>178</v>
      </c>
      <c r="G62" s="109">
        <v>14</v>
      </c>
      <c r="H62" s="113" t="s">
        <v>101</v>
      </c>
      <c r="I62" s="131">
        <v>0.15074872970581055</v>
      </c>
      <c r="J62" s="172">
        <v>1.5993099367379617E-2</v>
      </c>
    </row>
    <row r="63" spans="1:11">
      <c r="C63" s="170" t="s">
        <v>83</v>
      </c>
      <c r="D63" s="170" t="s">
        <v>87</v>
      </c>
      <c r="E63" s="117" t="s">
        <v>149</v>
      </c>
      <c r="F63" s="171">
        <v>178</v>
      </c>
      <c r="G63" s="109">
        <v>14</v>
      </c>
      <c r="H63" s="113" t="s">
        <v>101</v>
      </c>
      <c r="I63" s="131">
        <v>0.12473177909851074</v>
      </c>
      <c r="J63" s="172">
        <v>1.3232932319134732E-2</v>
      </c>
    </row>
    <row r="64" spans="1:11">
      <c r="C64" s="170" t="s">
        <v>83</v>
      </c>
      <c r="D64" s="170" t="s">
        <v>88</v>
      </c>
      <c r="E64" s="117" t="s">
        <v>148</v>
      </c>
      <c r="F64" s="171">
        <v>178</v>
      </c>
      <c r="G64" s="109">
        <v>14</v>
      </c>
      <c r="H64" s="113" t="s">
        <v>102</v>
      </c>
      <c r="I64" s="131">
        <v>0.14822006225585938</v>
      </c>
      <c r="J64" s="172">
        <v>1.572483024250507E-2</v>
      </c>
    </row>
    <row r="65" spans="3:10">
      <c r="C65" s="170" t="s">
        <v>83</v>
      </c>
      <c r="D65" s="170" t="s">
        <v>88</v>
      </c>
      <c r="E65" s="117" t="s">
        <v>149</v>
      </c>
      <c r="F65" s="171">
        <v>178</v>
      </c>
      <c r="G65" s="109">
        <v>14</v>
      </c>
      <c r="H65" s="113" t="s">
        <v>102</v>
      </c>
      <c r="I65" s="131">
        <v>0.11516332626342773</v>
      </c>
      <c r="J65" s="172">
        <v>1.2217804581194865E-2</v>
      </c>
    </row>
    <row r="66" spans="3:10">
      <c r="C66" s="170" t="s">
        <v>83</v>
      </c>
      <c r="D66" s="170" t="s">
        <v>89</v>
      </c>
      <c r="E66" s="117" t="s">
        <v>148</v>
      </c>
      <c r="F66" s="171">
        <v>178</v>
      </c>
      <c r="G66" s="109">
        <v>14</v>
      </c>
      <c r="H66" s="113" t="s">
        <v>101</v>
      </c>
      <c r="I66" s="131">
        <v>0.14920639991760254</v>
      </c>
      <c r="J66" s="172">
        <v>1.5829471895305938E-2</v>
      </c>
    </row>
    <row r="67" spans="3:10">
      <c r="C67" s="170" t="s">
        <v>83</v>
      </c>
      <c r="D67" s="170" t="s">
        <v>89</v>
      </c>
      <c r="E67" s="117" t="s">
        <v>149</v>
      </c>
      <c r="F67" s="171">
        <v>178</v>
      </c>
      <c r="G67" s="109">
        <v>14</v>
      </c>
      <c r="H67" s="113" t="s">
        <v>101</v>
      </c>
      <c r="I67" s="131">
        <v>0.10713791847229004</v>
      </c>
      <c r="J67" s="172">
        <v>1.1366380197600471E-2</v>
      </c>
    </row>
    <row r="68" spans="3:10">
      <c r="C68" s="170" t="s">
        <v>83</v>
      </c>
      <c r="D68" s="170" t="s">
        <v>90</v>
      </c>
      <c r="E68" s="117" t="s">
        <v>148</v>
      </c>
      <c r="F68" s="171">
        <v>178</v>
      </c>
      <c r="G68" s="109">
        <v>14</v>
      </c>
      <c r="H68" s="113" t="s">
        <v>101</v>
      </c>
      <c r="I68" s="131">
        <v>0.14806532859802246</v>
      </c>
      <c r="J68" s="172">
        <v>1.5708414377707449E-2</v>
      </c>
    </row>
    <row r="69" spans="3:10">
      <c r="C69" s="170" t="s">
        <v>83</v>
      </c>
      <c r="D69" s="170" t="s">
        <v>90</v>
      </c>
      <c r="E69" s="117" t="s">
        <v>149</v>
      </c>
      <c r="F69" s="171">
        <v>178</v>
      </c>
      <c r="G69" s="109">
        <v>14</v>
      </c>
      <c r="H69" s="113" t="s">
        <v>101</v>
      </c>
      <c r="I69" s="131">
        <v>0.10947203636169434</v>
      </c>
      <c r="J69" s="172">
        <v>1.1614009344547654E-2</v>
      </c>
    </row>
    <row r="70" spans="3:10">
      <c r="C70" s="170" t="s">
        <v>83</v>
      </c>
      <c r="D70" s="170" t="s">
        <v>91</v>
      </c>
      <c r="E70" s="117" t="s">
        <v>148</v>
      </c>
      <c r="F70" s="171">
        <v>178</v>
      </c>
      <c r="G70" s="109">
        <v>14</v>
      </c>
      <c r="H70" s="113" t="s">
        <v>101</v>
      </c>
      <c r="I70" s="131">
        <v>0.14314103126525879</v>
      </c>
      <c r="J70" s="172">
        <v>1.5185990230511624E-2</v>
      </c>
    </row>
    <row r="71" spans="3:10">
      <c r="C71" s="170" t="s">
        <v>83</v>
      </c>
      <c r="D71" s="170" t="s">
        <v>91</v>
      </c>
      <c r="E71" s="117" t="s">
        <v>149</v>
      </c>
      <c r="F71" s="171">
        <v>178</v>
      </c>
      <c r="G71" s="109">
        <v>14</v>
      </c>
      <c r="H71" s="113" t="s">
        <v>101</v>
      </c>
      <c r="I71" s="131">
        <v>0.10791110992431641</v>
      </c>
      <c r="J71" s="172">
        <v>1.1448408933407388E-2</v>
      </c>
    </row>
    <row r="72" spans="3:10">
      <c r="C72" s="170" t="s">
        <v>83</v>
      </c>
      <c r="D72" s="170" t="s">
        <v>92</v>
      </c>
      <c r="E72" s="117" t="s">
        <v>148</v>
      </c>
      <c r="F72" s="171">
        <v>178</v>
      </c>
      <c r="G72" s="109">
        <v>14</v>
      </c>
      <c r="H72" s="113" t="s">
        <v>101</v>
      </c>
      <c r="I72" s="131">
        <v>0.14761805534362793</v>
      </c>
      <c r="J72" s="172">
        <v>1.5660962663746985E-2</v>
      </c>
    </row>
    <row r="73" spans="3:10">
      <c r="C73" s="170" t="s">
        <v>83</v>
      </c>
      <c r="D73" s="170" t="s">
        <v>92</v>
      </c>
      <c r="E73" s="117" t="s">
        <v>149</v>
      </c>
      <c r="F73" s="171">
        <v>178</v>
      </c>
      <c r="G73" s="109">
        <v>14</v>
      </c>
      <c r="H73" s="113" t="s">
        <v>101</v>
      </c>
      <c r="I73" s="131">
        <v>0.11549973487854004</v>
      </c>
      <c r="J73" s="172">
        <v>1.2253494543027601E-2</v>
      </c>
    </row>
    <row r="74" spans="3:10">
      <c r="C74" s="170" t="s">
        <v>83</v>
      </c>
      <c r="D74" s="170" t="s">
        <v>93</v>
      </c>
      <c r="E74" s="117" t="s">
        <v>148</v>
      </c>
      <c r="F74" s="171">
        <v>178</v>
      </c>
      <c r="G74" s="109">
        <v>14</v>
      </c>
      <c r="H74" s="113" t="s">
        <v>101</v>
      </c>
      <c r="I74" s="131">
        <v>0.14190125465393066</v>
      </c>
      <c r="J74" s="172">
        <v>1.5054460959405868E-2</v>
      </c>
    </row>
    <row r="75" spans="3:10">
      <c r="C75" s="170" t="s">
        <v>83</v>
      </c>
      <c r="D75" s="170" t="s">
        <v>93</v>
      </c>
      <c r="E75" s="117" t="s">
        <v>149</v>
      </c>
      <c r="F75" s="171">
        <v>178</v>
      </c>
      <c r="G75" s="109">
        <v>14</v>
      </c>
      <c r="H75" s="113" t="s">
        <v>101</v>
      </c>
      <c r="I75" s="131">
        <v>0.10880351066589355</v>
      </c>
      <c r="J75" s="172">
        <v>1.1543084714512935E-2</v>
      </c>
    </row>
    <row r="76" spans="3:10">
      <c r="C76" s="170" t="s">
        <v>83</v>
      </c>
      <c r="D76" s="170" t="s">
        <v>94</v>
      </c>
      <c r="E76" s="117" t="s">
        <v>148</v>
      </c>
      <c r="F76" s="171">
        <v>178</v>
      </c>
      <c r="G76" s="109">
        <v>14</v>
      </c>
      <c r="H76" s="113" t="s">
        <v>101</v>
      </c>
      <c r="I76" s="131">
        <v>0.15111374855041504</v>
      </c>
      <c r="J76" s="172">
        <v>1.6031824620084022E-2</v>
      </c>
    </row>
    <row r="77" spans="3:10">
      <c r="C77" s="170" t="s">
        <v>83</v>
      </c>
      <c r="D77" s="170" t="s">
        <v>94</v>
      </c>
      <c r="E77" s="117" t="s">
        <v>149</v>
      </c>
      <c r="F77" s="171">
        <v>178</v>
      </c>
      <c r="G77" s="109">
        <v>14</v>
      </c>
      <c r="H77" s="113" t="s">
        <v>101</v>
      </c>
      <c r="I77" s="131">
        <v>0.1119379997253418</v>
      </c>
      <c r="J77" s="172">
        <v>1.1875626123595122E-2</v>
      </c>
    </row>
    <row r="78" spans="3:10">
      <c r="C78" s="170" t="s">
        <v>83</v>
      </c>
      <c r="D78" s="170" t="s">
        <v>95</v>
      </c>
      <c r="E78" s="117" t="s">
        <v>148</v>
      </c>
      <c r="F78" s="171">
        <v>178</v>
      </c>
      <c r="G78" s="109">
        <v>14</v>
      </c>
      <c r="H78" s="113" t="s">
        <v>101</v>
      </c>
      <c r="I78" s="131">
        <v>0.15404152870178223</v>
      </c>
      <c r="J78" s="172">
        <v>1.6342436052618387E-2</v>
      </c>
    </row>
    <row r="79" spans="3:10">
      <c r="C79" s="170" t="s">
        <v>83</v>
      </c>
      <c r="D79" s="170" t="s">
        <v>95</v>
      </c>
      <c r="E79" s="117" t="s">
        <v>149</v>
      </c>
      <c r="F79" s="171">
        <v>178</v>
      </c>
      <c r="G79" s="109">
        <v>14</v>
      </c>
      <c r="H79" s="113" t="s">
        <v>101</v>
      </c>
      <c r="I79" s="131">
        <v>0.12745046615600586</v>
      </c>
      <c r="J79" s="172">
        <v>1.3521360834215295E-2</v>
      </c>
    </row>
    <row r="80" spans="3:10">
      <c r="C80" s="170" t="s">
        <v>83</v>
      </c>
      <c r="D80" s="170" t="s">
        <v>96</v>
      </c>
      <c r="E80" s="117" t="s">
        <v>148</v>
      </c>
      <c r="F80" s="171">
        <v>178</v>
      </c>
      <c r="G80" s="109">
        <v>14</v>
      </c>
      <c r="H80" s="113" t="s">
        <v>102</v>
      </c>
      <c r="I80" s="131">
        <v>0.15126919746398926</v>
      </c>
      <c r="J80" s="172">
        <v>1.604831636715344E-2</v>
      </c>
    </row>
    <row r="81" spans="3:10">
      <c r="C81" s="170" t="s">
        <v>83</v>
      </c>
      <c r="D81" s="170" t="s">
        <v>96</v>
      </c>
      <c r="E81" s="117" t="s">
        <v>149</v>
      </c>
      <c r="F81" s="171">
        <v>178</v>
      </c>
      <c r="G81" s="109">
        <v>14</v>
      </c>
      <c r="H81" s="113" t="s">
        <v>102</v>
      </c>
      <c r="I81" s="131">
        <v>0.1114811897277832</v>
      </c>
      <c r="J81" s="172">
        <v>1.182716264601077E-2</v>
      </c>
    </row>
    <row r="82" spans="3:10">
      <c r="C82" s="170" t="s">
        <v>83</v>
      </c>
      <c r="D82" s="170" t="s">
        <v>97</v>
      </c>
      <c r="E82" s="117" t="s">
        <v>148</v>
      </c>
      <c r="F82" s="171">
        <v>178</v>
      </c>
      <c r="G82" s="109">
        <v>14</v>
      </c>
      <c r="H82" s="113" t="s">
        <v>102</v>
      </c>
      <c r="I82" s="131">
        <v>0.13551950454711914</v>
      </c>
      <c r="J82" s="172">
        <v>1.4377414036388989E-2</v>
      </c>
    </row>
    <row r="83" spans="3:10">
      <c r="C83" s="173" t="s">
        <v>83</v>
      </c>
      <c r="D83" s="173" t="s">
        <v>97</v>
      </c>
      <c r="E83" s="174" t="s">
        <v>149</v>
      </c>
      <c r="F83" s="175">
        <v>178</v>
      </c>
      <c r="G83" s="176">
        <v>14</v>
      </c>
      <c r="H83" s="177" t="s">
        <v>102</v>
      </c>
      <c r="I83" s="178">
        <v>0.10752511024475098</v>
      </c>
      <c r="J83" s="179">
        <v>1.1407457800730422E-2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8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5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178</v>
      </c>
    </row>
    <row r="10" spans="1:23" ht="15" hidden="1" customHeight="1" outlineLevel="1">
      <c r="B10" s="32"/>
      <c r="C10" s="32"/>
      <c r="D10" s="69" t="s">
        <v>54</v>
      </c>
      <c r="E10" s="37">
        <v>14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</row>
    <row r="16" spans="1:23" ht="10.199999999999999" hidden="1" customHeight="1" outlineLevel="1">
      <c r="B16" s="32"/>
      <c r="C16" s="32"/>
    </row>
    <row r="17" spans="1:2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</row>
    <row r="18" spans="1:21" ht="10.199999999999999" hidden="1" customHeight="1" outlineLevel="1"/>
    <row r="19" spans="1:2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35" t="s">
        <v>98</v>
      </c>
      <c r="T19" s="35" t="s">
        <v>39</v>
      </c>
      <c r="U19" s="35" t="s">
        <v>99</v>
      </c>
    </row>
    <row r="20" spans="1:21" ht="10.199999999999999" customHeight="1"/>
    <row r="21" spans="1:21" ht="14.4" outlineLevel="1">
      <c r="B21" s="32"/>
      <c r="C21" s="70" t="s">
        <v>1</v>
      </c>
      <c r="D21" s="2" t="s">
        <v>8</v>
      </c>
    </row>
    <row r="22" spans="1:21" ht="10.199999999999999" customHeight="1" outlineLevel="1">
      <c r="B22" s="32"/>
      <c r="C22" s="32"/>
    </row>
    <row r="23" spans="1:21" ht="15" hidden="1" customHeight="1" outlineLevel="2">
      <c r="B23" s="32"/>
      <c r="C23" s="32"/>
      <c r="D23" s="28" t="s">
        <v>9</v>
      </c>
      <c r="E23" s="18" t="s">
        <v>101</v>
      </c>
      <c r="F23" s="18" t="s">
        <v>101</v>
      </c>
      <c r="G23" s="18" t="s">
        <v>101</v>
      </c>
      <c r="H23" s="18" t="s">
        <v>101</v>
      </c>
      <c r="I23" s="18" t="s">
        <v>102</v>
      </c>
      <c r="J23" s="18" t="s">
        <v>101</v>
      </c>
      <c r="K23" s="18" t="s">
        <v>101</v>
      </c>
      <c r="L23" s="18" t="s">
        <v>101</v>
      </c>
      <c r="M23" s="18" t="s">
        <v>101</v>
      </c>
      <c r="N23" s="18" t="s">
        <v>101</v>
      </c>
      <c r="O23" s="18" t="s">
        <v>101</v>
      </c>
      <c r="P23" s="18" t="s">
        <v>101</v>
      </c>
      <c r="Q23" s="18" t="s">
        <v>102</v>
      </c>
      <c r="R23" s="18" t="s">
        <v>102</v>
      </c>
    </row>
    <row r="24" spans="1:21" ht="15" hidden="1" customHeight="1" outlineLevel="2">
      <c r="B24" s="32"/>
      <c r="C24" s="32"/>
      <c r="D24" s="3" t="s">
        <v>10</v>
      </c>
      <c r="E24" s="19">
        <v>0.70786516853932502</v>
      </c>
      <c r="F24" s="19">
        <v>0.74719101123595499</v>
      </c>
      <c r="G24" s="19">
        <v>0.44382022471910099</v>
      </c>
      <c r="H24" s="19">
        <v>0.35393258426966201</v>
      </c>
      <c r="I24" s="19">
        <v>0.297752808988764</v>
      </c>
      <c r="J24" s="19">
        <v>0.54494382022471899</v>
      </c>
      <c r="K24" s="19">
        <v>0.74157303370786498</v>
      </c>
      <c r="L24" s="19">
        <v>0.21910112359550499</v>
      </c>
      <c r="M24" s="19">
        <v>0.56741573033707804</v>
      </c>
      <c r="N24" s="19">
        <v>0.74157303370786498</v>
      </c>
      <c r="O24" s="19">
        <v>0.43820224719101097</v>
      </c>
      <c r="P24" s="19">
        <v>0.68539325842696597</v>
      </c>
      <c r="Q24" s="19">
        <v>0.67977528089887596</v>
      </c>
      <c r="R24" s="19">
        <v>1.68539325842696E-2</v>
      </c>
    </row>
    <row r="25" spans="1:2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</row>
    <row r="26" spans="1:21" ht="15" hidden="1" customHeight="1" outlineLevel="2">
      <c r="B26" s="32"/>
      <c r="C26" s="32"/>
      <c r="D26" s="27" t="s">
        <v>12</v>
      </c>
      <c r="E26" s="19">
        <v>6.6666666666666596E-2</v>
      </c>
      <c r="F26" s="19">
        <v>6.6666666666666596E-2</v>
      </c>
      <c r="G26" s="19">
        <v>6.6666666666666596E-2</v>
      </c>
      <c r="H26" s="19">
        <v>6.6666666666666596E-2</v>
      </c>
      <c r="I26" s="19">
        <v>6.6666666666666596E-2</v>
      </c>
      <c r="J26" s="19">
        <v>6.6666666666666596E-2</v>
      </c>
      <c r="K26" s="19">
        <v>6.6666666666666596E-2</v>
      </c>
      <c r="L26" s="19">
        <v>6.6666666666666596E-2</v>
      </c>
      <c r="M26" s="19">
        <v>6.6666666666666596E-2</v>
      </c>
      <c r="N26" s="19">
        <v>6.6666666666666596E-2</v>
      </c>
      <c r="O26" s="19">
        <v>6.6666666666666596E-2</v>
      </c>
      <c r="P26" s="19">
        <v>6.6666666666666596E-2</v>
      </c>
      <c r="Q26" s="19">
        <v>6.6666666666666596E-2</v>
      </c>
      <c r="R26" s="19">
        <v>6.6666666666666596E-2</v>
      </c>
    </row>
    <row r="27" spans="1:21" ht="15" hidden="1" customHeight="1" outlineLevel="2">
      <c r="B27" s="32"/>
      <c r="C27" s="32"/>
      <c r="D27" s="27" t="s">
        <v>13</v>
      </c>
      <c r="E27" s="20">
        <v>1424</v>
      </c>
      <c r="F27" s="20">
        <v>1424</v>
      </c>
      <c r="G27" s="20">
        <v>1424</v>
      </c>
      <c r="H27" s="20">
        <v>1424</v>
      </c>
      <c r="I27" s="20">
        <v>1424</v>
      </c>
      <c r="J27" s="20">
        <v>1424</v>
      </c>
      <c r="K27" s="20">
        <v>1424</v>
      </c>
      <c r="L27" s="20">
        <v>1424</v>
      </c>
      <c r="M27" s="20">
        <v>1424</v>
      </c>
      <c r="N27" s="20">
        <v>1424</v>
      </c>
      <c r="O27" s="20">
        <v>1424</v>
      </c>
      <c r="P27" s="20">
        <v>1424</v>
      </c>
      <c r="Q27" s="20">
        <v>1424</v>
      </c>
      <c r="R27" s="20">
        <v>1424</v>
      </c>
    </row>
    <row r="28" spans="1:21" ht="15" hidden="1" customHeight="1" outlineLevel="2">
      <c r="B28" s="32"/>
      <c r="C28" s="32"/>
      <c r="D28" s="27" t="s">
        <v>14</v>
      </c>
      <c r="E28" s="20">
        <v>126</v>
      </c>
      <c r="F28" s="20">
        <v>133</v>
      </c>
      <c r="G28" s="20">
        <v>79</v>
      </c>
      <c r="H28" s="20">
        <v>63</v>
      </c>
      <c r="I28" s="20">
        <v>53</v>
      </c>
      <c r="J28" s="20">
        <v>97</v>
      </c>
      <c r="K28" s="20">
        <v>132</v>
      </c>
      <c r="L28" s="20">
        <v>39</v>
      </c>
      <c r="M28" s="20">
        <v>101</v>
      </c>
      <c r="N28" s="20">
        <v>132</v>
      </c>
      <c r="O28" s="20">
        <v>78</v>
      </c>
      <c r="P28" s="20">
        <v>122</v>
      </c>
      <c r="Q28" s="20">
        <v>121</v>
      </c>
      <c r="R28" s="20">
        <v>3</v>
      </c>
    </row>
    <row r="29" spans="1:21" ht="15" hidden="1" customHeight="1" outlineLevel="2">
      <c r="B29" s="32"/>
      <c r="C29" s="32"/>
      <c r="D29" s="28" t="s">
        <v>15</v>
      </c>
      <c r="E29" s="20">
        <v>178</v>
      </c>
      <c r="F29" s="20">
        <v>178</v>
      </c>
      <c r="G29" s="20">
        <v>178</v>
      </c>
      <c r="H29" s="20">
        <v>178</v>
      </c>
      <c r="I29" s="20">
        <v>178</v>
      </c>
      <c r="J29" s="20">
        <v>178</v>
      </c>
      <c r="K29" s="20">
        <v>178</v>
      </c>
      <c r="L29" s="20">
        <v>178</v>
      </c>
      <c r="M29" s="20">
        <v>178</v>
      </c>
      <c r="N29" s="20">
        <v>178</v>
      </c>
      <c r="O29" s="20">
        <v>178</v>
      </c>
      <c r="P29" s="20">
        <v>178</v>
      </c>
      <c r="Q29" s="20">
        <v>178</v>
      </c>
      <c r="R29" s="20">
        <v>178</v>
      </c>
    </row>
    <row r="30" spans="1:2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</row>
    <row r="31" spans="1:21" ht="10.199999999999999" hidden="1" customHeight="1" outlineLevel="2">
      <c r="B31" s="32"/>
      <c r="C31" s="32"/>
    </row>
    <row r="32" spans="1:21" ht="150" hidden="1" customHeight="1" outlineLevel="2"/>
    <row r="33" spans="2:18" ht="10.199999999999999" hidden="1" customHeight="1" outlineLevel="2"/>
    <row r="34" spans="2:18" ht="14.4" outlineLevel="1" collapsed="1">
      <c r="B34" s="32"/>
      <c r="C34" s="70" t="s">
        <v>1</v>
      </c>
      <c r="D34" s="2" t="s">
        <v>17</v>
      </c>
    </row>
    <row r="35" spans="2:18" ht="10.199999999999999" customHeight="1" outlineLevel="1">
      <c r="B35" s="32"/>
      <c r="C35" s="32"/>
    </row>
    <row r="36" spans="2:18" ht="15" hidden="1" customHeight="1" outlineLevel="2">
      <c r="B36" s="32"/>
      <c r="C36" s="32"/>
      <c r="D36" s="3" t="s">
        <v>18</v>
      </c>
      <c r="E36" s="21">
        <v>13.000617977528</v>
      </c>
      <c r="F36" s="21">
        <v>2.3363483146067399</v>
      </c>
      <c r="G36" s="21">
        <v>2.36651685393258</v>
      </c>
      <c r="H36" s="21">
        <v>19.494943820224702</v>
      </c>
      <c r="I36" s="21">
        <v>99.741573033707795</v>
      </c>
      <c r="J36" s="21">
        <v>2.29511235955056</v>
      </c>
      <c r="K36" s="21">
        <v>2.0292696629213398</v>
      </c>
      <c r="L36" s="21">
        <v>0.36185393258426901</v>
      </c>
      <c r="M36" s="21">
        <v>1.59089887640449</v>
      </c>
      <c r="N36" s="21">
        <v>5.05808988202247</v>
      </c>
      <c r="O36" s="21">
        <v>0.95744943820224704</v>
      </c>
      <c r="P36" s="21">
        <v>2.6116853932584201</v>
      </c>
      <c r="Q36" s="21">
        <v>746.89325842696599</v>
      </c>
      <c r="R36" s="21">
        <v>1.9382022471910101</v>
      </c>
    </row>
    <row r="37" spans="2:18" ht="15" hidden="1" customHeight="1" outlineLevel="2">
      <c r="B37" s="32"/>
      <c r="C37" s="32"/>
      <c r="D37" s="27" t="s">
        <v>19</v>
      </c>
      <c r="E37" s="21">
        <v>13.05</v>
      </c>
      <c r="F37" s="21">
        <v>1.865</v>
      </c>
      <c r="G37" s="21">
        <v>2.36</v>
      </c>
      <c r="H37" s="21">
        <v>19.5</v>
      </c>
      <c r="I37" s="21">
        <v>98</v>
      </c>
      <c r="J37" s="21">
        <v>2.355</v>
      </c>
      <c r="K37" s="21">
        <v>2.1349999999999998</v>
      </c>
      <c r="L37" s="21">
        <v>0.34</v>
      </c>
      <c r="M37" s="21">
        <v>1.5549999999999999</v>
      </c>
      <c r="N37" s="21">
        <v>4.6899999999999897</v>
      </c>
      <c r="O37" s="21">
        <v>0.96499999999999997</v>
      </c>
      <c r="P37" s="21">
        <v>2.78</v>
      </c>
      <c r="Q37" s="21">
        <v>673.5</v>
      </c>
      <c r="R37" s="21">
        <v>2</v>
      </c>
    </row>
    <row r="38" spans="2:18" ht="15" hidden="1" customHeight="1" outlineLevel="2">
      <c r="B38" s="32"/>
      <c r="C38" s="32"/>
      <c r="D38" s="27" t="s">
        <v>20</v>
      </c>
      <c r="E38" s="21">
        <v>12.37</v>
      </c>
      <c r="F38" s="21">
        <v>1.73</v>
      </c>
      <c r="G38" s="21">
        <v>2.2799999999999998</v>
      </c>
      <c r="H38" s="21">
        <v>20</v>
      </c>
      <c r="I38" s="21">
        <v>88</v>
      </c>
      <c r="J38" s="21">
        <v>2.2000000000000002</v>
      </c>
      <c r="K38" s="21">
        <v>2.65</v>
      </c>
      <c r="L38" s="21">
        <v>0.26</v>
      </c>
      <c r="M38" s="21">
        <v>1.35</v>
      </c>
      <c r="N38" s="21">
        <v>2.6</v>
      </c>
      <c r="O38" s="21">
        <v>1.04</v>
      </c>
      <c r="P38" s="21">
        <v>2.87</v>
      </c>
      <c r="Q38" s="21">
        <v>520</v>
      </c>
      <c r="R38" s="21">
        <v>2</v>
      </c>
    </row>
    <row r="39" spans="2:18" ht="15" hidden="1" customHeight="1" outlineLevel="2">
      <c r="B39" s="32"/>
      <c r="C39" s="32"/>
      <c r="D39" s="3" t="s">
        <v>21</v>
      </c>
      <c r="E39" s="21">
        <v>0.81182653800585702</v>
      </c>
      <c r="F39" s="21">
        <v>1.11714609761446</v>
      </c>
      <c r="G39" s="21">
        <v>0.27434400906081402</v>
      </c>
      <c r="H39" s="21">
        <v>3.3395637671734999</v>
      </c>
      <c r="I39" s="21">
        <v>14.282483515295599</v>
      </c>
      <c r="J39" s="21">
        <v>0.62585104883398901</v>
      </c>
      <c r="K39" s="21">
        <v>0.99885868501694597</v>
      </c>
      <c r="L39" s="21">
        <v>0.124453340296679</v>
      </c>
      <c r="M39" s="21">
        <v>0.57235886267476099</v>
      </c>
      <c r="N39" s="21">
        <v>2.3182858718224102</v>
      </c>
      <c r="O39" s="21">
        <v>0.22857156582982299</v>
      </c>
      <c r="P39" s="21">
        <v>0.70999042876505003</v>
      </c>
      <c r="Q39" s="21">
        <v>314.90747427684897</v>
      </c>
      <c r="R39" s="21">
        <v>0.77503498998505604</v>
      </c>
    </row>
    <row r="40" spans="2:18" ht="15" hidden="1" customHeight="1" outlineLevel="2">
      <c r="B40" s="32"/>
      <c r="C40" s="32"/>
      <c r="D40" s="29" t="s">
        <v>22</v>
      </c>
      <c r="E40" s="21">
        <v>0.65906232781057505</v>
      </c>
      <c r="F40" s="21">
        <v>1.24801540341522</v>
      </c>
      <c r="G40" s="21">
        <v>7.5264635307560404E-2</v>
      </c>
      <c r="H40" s="21">
        <v>11.152686155017999</v>
      </c>
      <c r="I40" s="21">
        <v>203.98933536469201</v>
      </c>
      <c r="J40" s="21">
        <v>0.391689535326604</v>
      </c>
      <c r="K40" s="21">
        <v>0.997718672633784</v>
      </c>
      <c r="L40" s="21">
        <v>1.5488633911001E-2</v>
      </c>
      <c r="M40" s="21">
        <v>0.32759466768234602</v>
      </c>
      <c r="N40" s="21">
        <v>5.3744493834913998</v>
      </c>
      <c r="O40" s="21">
        <v>5.2244960705897202E-2</v>
      </c>
      <c r="P40" s="21">
        <v>0.50408640893797996</v>
      </c>
      <c r="Q40" s="21">
        <v>99166.717355424305</v>
      </c>
      <c r="R40" s="21">
        <v>0.60067923570113602</v>
      </c>
    </row>
    <row r="41" spans="2:18" ht="10.199999999999999" hidden="1" customHeight="1" outlineLevel="2">
      <c r="B41" s="32"/>
      <c r="C41" s="32"/>
    </row>
    <row r="42" spans="2:18" ht="150" hidden="1" customHeight="1" outlineLevel="2"/>
    <row r="43" spans="2:18" ht="10.199999999999999" hidden="1" customHeight="1" outlineLevel="2"/>
    <row r="44" spans="2:18" ht="14.4" outlineLevel="1" collapsed="1">
      <c r="B44" s="32"/>
      <c r="C44" s="70" t="s">
        <v>1</v>
      </c>
      <c r="D44" s="2" t="s">
        <v>23</v>
      </c>
    </row>
    <row r="45" spans="2:18" ht="9.9" customHeight="1" outlineLevel="1">
      <c r="B45" s="32"/>
      <c r="C45" s="32"/>
    </row>
    <row r="46" spans="2:18" ht="15" hidden="1" customHeight="1" outlineLevel="2">
      <c r="B46" s="32"/>
      <c r="C46" s="32"/>
      <c r="D46" s="3" t="s">
        <v>24</v>
      </c>
      <c r="E46" s="21">
        <v>11.03</v>
      </c>
      <c r="F46" s="21">
        <v>0.74</v>
      </c>
      <c r="G46" s="21">
        <v>1.36</v>
      </c>
      <c r="H46" s="21">
        <v>10.6</v>
      </c>
      <c r="I46" s="21">
        <v>70</v>
      </c>
      <c r="J46" s="21">
        <v>0.98</v>
      </c>
      <c r="K46" s="21">
        <v>0.34</v>
      </c>
      <c r="L46" s="21">
        <v>0.13</v>
      </c>
      <c r="M46" s="21">
        <v>0.41</v>
      </c>
      <c r="N46" s="21">
        <v>1.28</v>
      </c>
      <c r="O46" s="21">
        <v>0.48</v>
      </c>
      <c r="P46" s="21">
        <v>1.27</v>
      </c>
      <c r="Q46" s="21">
        <v>278</v>
      </c>
      <c r="R46" s="21">
        <v>1</v>
      </c>
    </row>
    <row r="47" spans="2:18" ht="15" hidden="1" customHeight="1" outlineLevel="2">
      <c r="B47" s="32"/>
      <c r="C47" s="32"/>
      <c r="D47" s="27">
        <v>0.05</v>
      </c>
      <c r="E47" s="21">
        <v>11.6585</v>
      </c>
      <c r="F47" s="21">
        <v>1.0609999999999999</v>
      </c>
      <c r="G47" s="21">
        <v>1.92</v>
      </c>
      <c r="H47" s="21">
        <v>14.77</v>
      </c>
      <c r="I47" s="21">
        <v>80.849999999999994</v>
      </c>
      <c r="J47" s="21">
        <v>1.38</v>
      </c>
      <c r="K47" s="21">
        <v>0.54549999999999998</v>
      </c>
      <c r="L47" s="21">
        <v>0.19</v>
      </c>
      <c r="M47" s="21">
        <v>0.73</v>
      </c>
      <c r="N47" s="21">
        <v>2.1139999999999999</v>
      </c>
      <c r="O47" s="21">
        <v>0.56999999999999995</v>
      </c>
      <c r="P47" s="21">
        <v>1.4624999999999999</v>
      </c>
      <c r="Q47" s="21">
        <v>354.55</v>
      </c>
      <c r="R47" s="21">
        <v>1</v>
      </c>
    </row>
    <row r="48" spans="2:18" ht="15" hidden="1" customHeight="1" outlineLevel="2">
      <c r="B48" s="32"/>
      <c r="C48" s="32"/>
      <c r="D48" s="28">
        <v>0.25</v>
      </c>
      <c r="E48" s="21">
        <v>12.362499999999899</v>
      </c>
      <c r="F48" s="21">
        <v>1.6025</v>
      </c>
      <c r="G48" s="21">
        <v>2.21</v>
      </c>
      <c r="H48" s="21">
        <v>17.2</v>
      </c>
      <c r="I48" s="21">
        <v>88</v>
      </c>
      <c r="J48" s="21">
        <v>1.7424999999999999</v>
      </c>
      <c r="K48" s="21">
        <v>1.2050000000000001</v>
      </c>
      <c r="L48" s="21">
        <v>0.27</v>
      </c>
      <c r="M48" s="21">
        <v>1.25</v>
      </c>
      <c r="N48" s="21">
        <v>3.21999999999999</v>
      </c>
      <c r="O48" s="21">
        <v>0.78249999999999997</v>
      </c>
      <c r="P48" s="21">
        <v>1.9375</v>
      </c>
      <c r="Q48" s="21">
        <v>500.5</v>
      </c>
      <c r="R48" s="21">
        <v>1</v>
      </c>
    </row>
    <row r="49" spans="1:18" ht="15" hidden="1" customHeight="1" outlineLevel="2">
      <c r="B49" s="32"/>
      <c r="C49" s="32"/>
      <c r="D49" s="3">
        <v>0.5</v>
      </c>
      <c r="E49" s="21">
        <v>13.05</v>
      </c>
      <c r="F49" s="21">
        <v>1.865</v>
      </c>
      <c r="G49" s="21">
        <v>2.36</v>
      </c>
      <c r="H49" s="21">
        <v>19.5</v>
      </c>
      <c r="I49" s="21">
        <v>98</v>
      </c>
      <c r="J49" s="21">
        <v>2.355</v>
      </c>
      <c r="K49" s="21">
        <v>2.1349999999999998</v>
      </c>
      <c r="L49" s="21">
        <v>0.34</v>
      </c>
      <c r="M49" s="21">
        <v>1.5549999999999999</v>
      </c>
      <c r="N49" s="21">
        <v>4.6899999999999897</v>
      </c>
      <c r="O49" s="21">
        <v>0.96499999999999997</v>
      </c>
      <c r="P49" s="21">
        <v>2.78</v>
      </c>
      <c r="Q49" s="21">
        <v>673.5</v>
      </c>
      <c r="R49" s="21">
        <v>2</v>
      </c>
    </row>
    <row r="50" spans="1:18" ht="15" hidden="1" customHeight="1" outlineLevel="2">
      <c r="B50" s="32"/>
      <c r="C50" s="32"/>
      <c r="D50" s="27">
        <v>0.75</v>
      </c>
      <c r="E50" s="21">
        <v>13.6775</v>
      </c>
      <c r="F50" s="21">
        <v>3.0825</v>
      </c>
      <c r="G50" s="21">
        <v>2.5575000000000001</v>
      </c>
      <c r="H50" s="21">
        <v>21.5</v>
      </c>
      <c r="I50" s="21">
        <v>107</v>
      </c>
      <c r="J50" s="21">
        <v>2.8</v>
      </c>
      <c r="K50" s="21">
        <v>2.875</v>
      </c>
      <c r="L50" s="21">
        <v>0.4375</v>
      </c>
      <c r="M50" s="21">
        <v>1.95</v>
      </c>
      <c r="N50" s="21">
        <v>6.2</v>
      </c>
      <c r="O50" s="21">
        <v>1.1200000000000001</v>
      </c>
      <c r="P50" s="21">
        <v>3.17</v>
      </c>
      <c r="Q50" s="21">
        <v>985</v>
      </c>
      <c r="R50" s="21">
        <v>3</v>
      </c>
    </row>
    <row r="51" spans="1:18" ht="15" hidden="1" customHeight="1" outlineLevel="2">
      <c r="B51" s="32"/>
      <c r="C51" s="32"/>
      <c r="D51" s="27">
        <v>0.95</v>
      </c>
      <c r="E51" s="21">
        <v>14.221500000000001</v>
      </c>
      <c r="F51" s="21">
        <v>4.4554999999999998</v>
      </c>
      <c r="G51" s="21">
        <v>2.7414999999999998</v>
      </c>
      <c r="H51" s="21">
        <v>25</v>
      </c>
      <c r="I51" s="21">
        <v>124.3</v>
      </c>
      <c r="J51" s="21">
        <v>3.2745000000000002</v>
      </c>
      <c r="K51" s="21">
        <v>3.4975000000000001</v>
      </c>
      <c r="L51" s="21">
        <v>0.6</v>
      </c>
      <c r="M51" s="21">
        <v>2.7090000000000001</v>
      </c>
      <c r="N51" s="21">
        <v>9.5980000000000008</v>
      </c>
      <c r="O51" s="21">
        <v>1.2845</v>
      </c>
      <c r="P51" s="21">
        <v>3.58</v>
      </c>
      <c r="Q51" s="21">
        <v>1297.25</v>
      </c>
      <c r="R51" s="21">
        <v>3</v>
      </c>
    </row>
    <row r="52" spans="1:18" ht="15" hidden="1" customHeight="1" outlineLevel="2">
      <c r="B52" s="32"/>
      <c r="C52" s="32"/>
      <c r="D52" s="3" t="s">
        <v>25</v>
      </c>
      <c r="E52" s="21">
        <v>14.83</v>
      </c>
      <c r="F52" s="21">
        <v>5.8</v>
      </c>
      <c r="G52" s="21">
        <v>3.23</v>
      </c>
      <c r="H52" s="21">
        <v>30</v>
      </c>
      <c r="I52" s="21">
        <v>162</v>
      </c>
      <c r="J52" s="21">
        <v>3.88</v>
      </c>
      <c r="K52" s="21">
        <v>5.08</v>
      </c>
      <c r="L52" s="21">
        <v>0.66</v>
      </c>
      <c r="M52" s="21">
        <v>3.58</v>
      </c>
      <c r="N52" s="21">
        <v>13</v>
      </c>
      <c r="O52" s="21">
        <v>1.71</v>
      </c>
      <c r="P52" s="21">
        <v>4</v>
      </c>
      <c r="Q52" s="21">
        <v>1680</v>
      </c>
      <c r="R52" s="21">
        <v>3</v>
      </c>
    </row>
    <row r="53" spans="1:18" ht="15" hidden="1" customHeight="1" outlineLevel="2">
      <c r="B53" s="32"/>
      <c r="C53" s="32"/>
      <c r="D53" s="27" t="s">
        <v>26</v>
      </c>
      <c r="E53" s="21">
        <v>3.8</v>
      </c>
      <c r="F53" s="21">
        <v>5.0599999999999996</v>
      </c>
      <c r="G53" s="21">
        <v>1.8699999999999899</v>
      </c>
      <c r="H53" s="21">
        <v>19.399999999999999</v>
      </c>
      <c r="I53" s="21">
        <v>92</v>
      </c>
      <c r="J53" s="21">
        <v>2.9</v>
      </c>
      <c r="K53" s="21">
        <v>4.74</v>
      </c>
      <c r="L53" s="21">
        <v>0.53</v>
      </c>
      <c r="M53" s="21">
        <v>3.17</v>
      </c>
      <c r="N53" s="21">
        <v>11.72</v>
      </c>
      <c r="O53" s="21">
        <v>1.23</v>
      </c>
      <c r="P53" s="21">
        <v>2.73</v>
      </c>
      <c r="Q53" s="21">
        <v>1402</v>
      </c>
      <c r="R53" s="21">
        <v>2</v>
      </c>
    </row>
    <row r="54" spans="1:18" ht="15" hidden="1" customHeight="1" outlineLevel="2">
      <c r="D54" s="3" t="s">
        <v>27</v>
      </c>
      <c r="E54" s="21">
        <v>1.3149999999999999</v>
      </c>
      <c r="F54" s="21">
        <v>1.48</v>
      </c>
      <c r="G54" s="21">
        <v>0.34749999999999998</v>
      </c>
      <c r="H54" s="21">
        <v>4.3</v>
      </c>
      <c r="I54" s="21">
        <v>19</v>
      </c>
      <c r="J54" s="21">
        <v>1.0574999999999899</v>
      </c>
      <c r="K54" s="21">
        <v>1.67</v>
      </c>
      <c r="L54" s="21">
        <v>0.16749999999999901</v>
      </c>
      <c r="M54" s="21">
        <v>0.7</v>
      </c>
      <c r="N54" s="21">
        <v>2.98</v>
      </c>
      <c r="O54" s="21">
        <v>0.33750000000000002</v>
      </c>
      <c r="P54" s="21">
        <v>1.2324999999999999</v>
      </c>
      <c r="Q54" s="21">
        <v>484.5</v>
      </c>
      <c r="R54" s="21">
        <v>2</v>
      </c>
    </row>
    <row r="55" spans="1:18" ht="10.199999999999999" hidden="1" customHeight="1" outlineLevel="2"/>
    <row r="56" spans="1:18" ht="14.4" outlineLevel="1" collapsed="1">
      <c r="A56" s="32"/>
      <c r="B56" s="32"/>
      <c r="C56" s="70" t="s">
        <v>1</v>
      </c>
      <c r="D56" s="2" t="s">
        <v>28</v>
      </c>
    </row>
    <row r="57" spans="1:18" ht="9.9" customHeight="1" outlineLevel="1">
      <c r="A57" s="32"/>
      <c r="B57" s="32"/>
      <c r="C57" s="32"/>
    </row>
    <row r="58" spans="1:1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</row>
    <row r="59" spans="1:1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</row>
    <row r="60" spans="1:1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</row>
    <row r="61" spans="1:1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</row>
    <row r="62" spans="1:1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</row>
    <row r="63" spans="1:1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</row>
    <row r="64" spans="1:1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</row>
    <row r="65" spans="1:2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</row>
    <row r="66" spans="1:21" ht="10.199999999999999" hidden="1" customHeight="1" outlineLevel="2"/>
    <row r="67" spans="1:21" ht="14.4" outlineLevel="1" collapsed="1">
      <c r="A67" s="32"/>
      <c r="B67" s="32"/>
      <c r="C67" s="70" t="s">
        <v>1</v>
      </c>
      <c r="D67" s="2" t="s">
        <v>37</v>
      </c>
    </row>
    <row r="68" spans="1:21" ht="9.9" customHeight="1" outlineLevel="1">
      <c r="A68" s="32"/>
      <c r="B68" s="32"/>
    </row>
    <row r="69" spans="1:2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1" ht="10.199999999999999" hidden="1" customHeight="1" outlineLevel="1" collapsed="1"/>
    <row r="79" spans="1:21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6" t="s">
        <v>98</v>
      </c>
      <c r="T79" s="156" t="s">
        <v>39</v>
      </c>
      <c r="U79" s="156" t="s">
        <v>99</v>
      </c>
    </row>
    <row r="80" spans="1:21" ht="15" customHeight="1">
      <c r="D80" s="157" t="b">
        <v>0</v>
      </c>
      <c r="E80" s="151">
        <v>14.23</v>
      </c>
      <c r="F80" s="151">
        <v>1.71</v>
      </c>
      <c r="G80" s="151">
        <v>2.4300000000000002</v>
      </c>
      <c r="H80" s="152">
        <v>15.6</v>
      </c>
      <c r="I80" s="152">
        <v>127</v>
      </c>
      <c r="J80" s="152">
        <v>2.8</v>
      </c>
      <c r="K80" s="152">
        <v>3.06</v>
      </c>
      <c r="L80" s="152">
        <v>0.28000000000000003</v>
      </c>
      <c r="M80" s="152">
        <v>2.29</v>
      </c>
      <c r="N80" s="152">
        <v>5.64</v>
      </c>
      <c r="O80" s="152">
        <v>1.04</v>
      </c>
      <c r="P80" s="152">
        <v>3.92</v>
      </c>
      <c r="Q80" s="152">
        <v>1065</v>
      </c>
      <c r="R80" s="152">
        <v>1</v>
      </c>
      <c r="S80" s="160">
        <v>0</v>
      </c>
      <c r="T80" s="160">
        <v>0</v>
      </c>
      <c r="U80" s="160">
        <v>7.8406924945374239E+18</v>
      </c>
    </row>
    <row r="81" spans="4:21" ht="15" customHeight="1">
      <c r="D81" s="157" t="b">
        <v>0</v>
      </c>
      <c r="E81" s="151">
        <v>13.2</v>
      </c>
      <c r="F81" s="151">
        <v>1.78</v>
      </c>
      <c r="G81" s="151">
        <v>2.14</v>
      </c>
      <c r="H81" s="152">
        <v>11.2</v>
      </c>
      <c r="I81" s="152">
        <v>100</v>
      </c>
      <c r="J81" s="152">
        <v>2.65</v>
      </c>
      <c r="K81" s="152">
        <v>2.76</v>
      </c>
      <c r="L81" s="152">
        <v>0.26</v>
      </c>
      <c r="M81" s="152">
        <v>1.28</v>
      </c>
      <c r="N81" s="152">
        <v>4.38</v>
      </c>
      <c r="O81" s="152">
        <v>1.05</v>
      </c>
      <c r="P81" s="152">
        <v>3.4</v>
      </c>
      <c r="Q81" s="152">
        <v>1050</v>
      </c>
      <c r="R81" s="152">
        <v>1</v>
      </c>
      <c r="S81" s="160">
        <v>1</v>
      </c>
      <c r="T81" s="160">
        <v>0</v>
      </c>
      <c r="U81" s="160">
        <v>4.6864232695343698E+18</v>
      </c>
    </row>
    <row r="82" spans="4:21" ht="15" customHeight="1">
      <c r="D82" s="158" t="b">
        <v>0</v>
      </c>
      <c r="E82" s="153">
        <v>13.16</v>
      </c>
      <c r="F82" s="151">
        <v>2.36</v>
      </c>
      <c r="G82" s="151">
        <v>2.67</v>
      </c>
      <c r="H82" s="152">
        <v>18.600000000000001</v>
      </c>
      <c r="I82" s="152">
        <v>101</v>
      </c>
      <c r="J82" s="152">
        <v>2.8</v>
      </c>
      <c r="K82" s="152">
        <v>3.24</v>
      </c>
      <c r="L82" s="152">
        <v>0.3</v>
      </c>
      <c r="M82" s="152">
        <v>2.81</v>
      </c>
      <c r="N82" s="152">
        <v>5.68</v>
      </c>
      <c r="O82" s="152">
        <v>1.03</v>
      </c>
      <c r="P82" s="152">
        <v>3.17</v>
      </c>
      <c r="Q82" s="152">
        <v>1185</v>
      </c>
      <c r="R82" s="152">
        <v>1</v>
      </c>
      <c r="S82" s="160">
        <v>2</v>
      </c>
      <c r="T82" s="160">
        <v>0</v>
      </c>
      <c r="U82" s="160">
        <v>1.3839026307393118E+19</v>
      </c>
    </row>
    <row r="83" spans="4:21" ht="15" customHeight="1">
      <c r="D83" s="158" t="b">
        <v>0</v>
      </c>
      <c r="E83" s="153">
        <v>14.37</v>
      </c>
      <c r="F83" s="151">
        <v>1.95</v>
      </c>
      <c r="G83" s="151">
        <v>2.5</v>
      </c>
      <c r="H83" s="152">
        <v>16.8</v>
      </c>
      <c r="I83" s="152">
        <v>113</v>
      </c>
      <c r="J83" s="152">
        <v>3.85</v>
      </c>
      <c r="K83" s="152">
        <v>3.49</v>
      </c>
      <c r="L83" s="152">
        <v>0.24</v>
      </c>
      <c r="M83" s="152">
        <v>2.1800000000000002</v>
      </c>
      <c r="N83" s="152">
        <v>7.8</v>
      </c>
      <c r="O83" s="152">
        <v>0.86</v>
      </c>
      <c r="P83" s="152">
        <v>3.45</v>
      </c>
      <c r="Q83" s="152">
        <v>1480</v>
      </c>
      <c r="R83" s="152">
        <v>1</v>
      </c>
      <c r="S83" s="160">
        <v>3</v>
      </c>
      <c r="T83" s="160">
        <v>0</v>
      </c>
      <c r="U83" s="160">
        <v>3.5263633586035625E+18</v>
      </c>
    </row>
    <row r="84" spans="4:21" ht="15" customHeight="1">
      <c r="D84" s="158" t="b">
        <v>0</v>
      </c>
      <c r="E84" s="153">
        <v>13.24</v>
      </c>
      <c r="F84" s="151">
        <v>2.59</v>
      </c>
      <c r="G84" s="151">
        <v>2.87</v>
      </c>
      <c r="H84" s="152">
        <v>21</v>
      </c>
      <c r="I84" s="152">
        <v>118</v>
      </c>
      <c r="J84" s="152">
        <v>2.8</v>
      </c>
      <c r="K84" s="152">
        <v>2.69</v>
      </c>
      <c r="L84" s="152">
        <v>0.39</v>
      </c>
      <c r="M84" s="152">
        <v>1.82</v>
      </c>
      <c r="N84" s="152">
        <v>4.32</v>
      </c>
      <c r="O84" s="152">
        <v>1.04</v>
      </c>
      <c r="P84" s="152">
        <v>2.93</v>
      </c>
      <c r="Q84" s="152">
        <v>735</v>
      </c>
      <c r="R84" s="152">
        <v>1</v>
      </c>
      <c r="S84" s="160">
        <v>4</v>
      </c>
      <c r="T84" s="160">
        <v>0</v>
      </c>
      <c r="U84" s="160">
        <v>1.8268131239882594E+19</v>
      </c>
    </row>
    <row r="85" spans="4:21" ht="15" customHeight="1">
      <c r="D85" s="158" t="b">
        <v>0</v>
      </c>
      <c r="E85" s="153">
        <v>14.2</v>
      </c>
      <c r="F85" s="151">
        <v>1.76</v>
      </c>
      <c r="G85" s="151">
        <v>2.4500000000000002</v>
      </c>
      <c r="H85" s="152">
        <v>15.2</v>
      </c>
      <c r="I85" s="152">
        <v>112</v>
      </c>
      <c r="J85" s="152">
        <v>3.27</v>
      </c>
      <c r="K85" s="152">
        <v>3.39</v>
      </c>
      <c r="L85" s="152">
        <v>0.34</v>
      </c>
      <c r="M85" s="152">
        <v>1.97</v>
      </c>
      <c r="N85" s="152">
        <v>6.75</v>
      </c>
      <c r="O85" s="152">
        <v>1.05</v>
      </c>
      <c r="P85" s="152">
        <v>2.85</v>
      </c>
      <c r="Q85" s="152">
        <v>1450</v>
      </c>
      <c r="R85" s="152">
        <v>1</v>
      </c>
      <c r="S85" s="160">
        <v>5</v>
      </c>
      <c r="T85" s="160">
        <v>0</v>
      </c>
      <c r="U85" s="160">
        <v>3.8178880263398533E+18</v>
      </c>
    </row>
    <row r="86" spans="4:21" ht="15" customHeight="1">
      <c r="D86" s="158" t="b">
        <v>0</v>
      </c>
      <c r="E86" s="153">
        <v>14.39</v>
      </c>
      <c r="F86" s="151">
        <v>1.87</v>
      </c>
      <c r="G86" s="151">
        <v>2.4500000000000002</v>
      </c>
      <c r="H86" s="152">
        <v>14.6</v>
      </c>
      <c r="I86" s="152">
        <v>96</v>
      </c>
      <c r="J86" s="152">
        <v>2.5</v>
      </c>
      <c r="K86" s="152">
        <v>2.52</v>
      </c>
      <c r="L86" s="152">
        <v>0.3</v>
      </c>
      <c r="M86" s="152">
        <v>1.98</v>
      </c>
      <c r="N86" s="152">
        <v>5.25</v>
      </c>
      <c r="O86" s="152">
        <v>1.02</v>
      </c>
      <c r="P86" s="152">
        <v>3.58</v>
      </c>
      <c r="Q86" s="152">
        <v>1290</v>
      </c>
      <c r="R86" s="152">
        <v>1</v>
      </c>
      <c r="S86" s="160">
        <v>6</v>
      </c>
      <c r="T86" s="160">
        <v>0</v>
      </c>
      <c r="U86" s="160">
        <v>1.821544449833641E+19</v>
      </c>
    </row>
    <row r="87" spans="4:21" ht="15" customHeight="1">
      <c r="D87" s="158" t="b">
        <v>0</v>
      </c>
      <c r="E87" s="153">
        <v>14.06</v>
      </c>
      <c r="F87" s="151">
        <v>2.15</v>
      </c>
      <c r="G87" s="151">
        <v>2.61</v>
      </c>
      <c r="H87" s="152">
        <v>17.600000000000001</v>
      </c>
      <c r="I87" s="152">
        <v>121</v>
      </c>
      <c r="J87" s="152">
        <v>2.6</v>
      </c>
      <c r="K87" s="152">
        <v>2.5099999999999998</v>
      </c>
      <c r="L87" s="152">
        <v>0.31</v>
      </c>
      <c r="M87" s="152">
        <v>1.25</v>
      </c>
      <c r="N87" s="152">
        <v>5.05</v>
      </c>
      <c r="O87" s="152">
        <v>1.06</v>
      </c>
      <c r="P87" s="152">
        <v>3.58</v>
      </c>
      <c r="Q87" s="152">
        <v>1295</v>
      </c>
      <c r="R87" s="152">
        <v>1</v>
      </c>
      <c r="S87" s="160">
        <v>7</v>
      </c>
      <c r="T87" s="160">
        <v>0</v>
      </c>
      <c r="U87" s="160">
        <v>1.8251681153293046E+19</v>
      </c>
    </row>
    <row r="88" spans="4:21" ht="15" customHeight="1">
      <c r="D88" s="158" t="b">
        <v>0</v>
      </c>
      <c r="E88" s="153">
        <v>14.83</v>
      </c>
      <c r="F88" s="151">
        <v>1.64</v>
      </c>
      <c r="G88" s="151">
        <v>2.17</v>
      </c>
      <c r="H88" s="152">
        <v>14</v>
      </c>
      <c r="I88" s="152">
        <v>97</v>
      </c>
      <c r="J88" s="152">
        <v>2.8</v>
      </c>
      <c r="K88" s="152">
        <v>2.98</v>
      </c>
      <c r="L88" s="152">
        <v>0.28999999999999998</v>
      </c>
      <c r="M88" s="152">
        <v>1.98</v>
      </c>
      <c r="N88" s="152">
        <v>5.2</v>
      </c>
      <c r="O88" s="152">
        <v>1.08</v>
      </c>
      <c r="P88" s="152">
        <v>2.85</v>
      </c>
      <c r="Q88" s="152">
        <v>1045</v>
      </c>
      <c r="R88" s="152">
        <v>1</v>
      </c>
      <c r="S88" s="160">
        <v>8</v>
      </c>
      <c r="T88" s="160">
        <v>0</v>
      </c>
      <c r="U88" s="160">
        <v>5.4085051180822036E+18</v>
      </c>
    </row>
    <row r="89" spans="4:21" ht="15" customHeight="1">
      <c r="D89" s="158" t="b">
        <v>0</v>
      </c>
      <c r="E89" s="153">
        <v>13.86</v>
      </c>
      <c r="F89" s="151">
        <v>1.35</v>
      </c>
      <c r="G89" s="151">
        <v>2.27</v>
      </c>
      <c r="H89" s="152">
        <v>16</v>
      </c>
      <c r="I89" s="152">
        <v>98</v>
      </c>
      <c r="J89" s="152">
        <v>2.98</v>
      </c>
      <c r="K89" s="152">
        <v>3.15</v>
      </c>
      <c r="L89" s="152">
        <v>0.22</v>
      </c>
      <c r="M89" s="152">
        <v>1.85</v>
      </c>
      <c r="N89" s="152">
        <v>7.22</v>
      </c>
      <c r="O89" s="152">
        <v>1.01</v>
      </c>
      <c r="P89" s="152">
        <v>3.55</v>
      </c>
      <c r="Q89" s="152">
        <v>1045</v>
      </c>
      <c r="R89" s="152">
        <v>1</v>
      </c>
      <c r="S89" s="160">
        <v>9</v>
      </c>
      <c r="T89" s="160">
        <v>0</v>
      </c>
      <c r="U89" s="160">
        <v>9.7533817894338417E+18</v>
      </c>
    </row>
    <row r="90" spans="4:21" ht="15" customHeight="1">
      <c r="D90" s="158" t="b">
        <v>0</v>
      </c>
      <c r="E90" s="153">
        <v>14.1</v>
      </c>
      <c r="F90" s="151">
        <v>2.16</v>
      </c>
      <c r="G90" s="151">
        <v>2.2999999999999998</v>
      </c>
      <c r="H90" s="152">
        <v>18</v>
      </c>
      <c r="I90" s="152">
        <v>105</v>
      </c>
      <c r="J90" s="152">
        <v>2.95</v>
      </c>
      <c r="K90" s="152">
        <v>3.32</v>
      </c>
      <c r="L90" s="152">
        <v>0.22</v>
      </c>
      <c r="M90" s="152">
        <v>2.38</v>
      </c>
      <c r="N90" s="152">
        <v>5.75</v>
      </c>
      <c r="O90" s="152">
        <v>1.25</v>
      </c>
      <c r="P90" s="152">
        <v>3.17</v>
      </c>
      <c r="Q90" s="152">
        <v>1510</v>
      </c>
      <c r="R90" s="152">
        <v>1</v>
      </c>
      <c r="S90" s="160">
        <v>10</v>
      </c>
      <c r="T90" s="160">
        <v>0</v>
      </c>
      <c r="U90" s="160">
        <v>7.301766606558761E+18</v>
      </c>
    </row>
    <row r="91" spans="4:21" ht="15" customHeight="1">
      <c r="D91" s="158" t="b">
        <v>0</v>
      </c>
      <c r="E91" s="153">
        <v>14.12</v>
      </c>
      <c r="F91" s="151">
        <v>1.48</v>
      </c>
      <c r="G91" s="151">
        <v>2.3199999999999998</v>
      </c>
      <c r="H91" s="152">
        <v>16.8</v>
      </c>
      <c r="I91" s="152">
        <v>95</v>
      </c>
      <c r="J91" s="152">
        <v>2.2000000000000002</v>
      </c>
      <c r="K91" s="152">
        <v>2.4300000000000002</v>
      </c>
      <c r="L91" s="152">
        <v>0.26</v>
      </c>
      <c r="M91" s="152">
        <v>1.57</v>
      </c>
      <c r="N91" s="152">
        <v>5</v>
      </c>
      <c r="O91" s="152">
        <v>1.17</v>
      </c>
      <c r="P91" s="152">
        <v>2.82</v>
      </c>
      <c r="Q91" s="152">
        <v>1280</v>
      </c>
      <c r="R91" s="152">
        <v>1</v>
      </c>
      <c r="S91" s="160">
        <v>11</v>
      </c>
      <c r="T91" s="160">
        <v>0</v>
      </c>
      <c r="U91" s="160">
        <v>1.5229339452993798E+19</v>
      </c>
    </row>
    <row r="92" spans="4:21" ht="15" customHeight="1">
      <c r="D92" s="158" t="b">
        <v>0</v>
      </c>
      <c r="E92" s="153">
        <v>13.75</v>
      </c>
      <c r="F92" s="151">
        <v>1.73</v>
      </c>
      <c r="G92" s="151">
        <v>2.41</v>
      </c>
      <c r="H92" s="152">
        <v>16</v>
      </c>
      <c r="I92" s="152">
        <v>89</v>
      </c>
      <c r="J92" s="152">
        <v>2.6</v>
      </c>
      <c r="K92" s="152">
        <v>2.76</v>
      </c>
      <c r="L92" s="152">
        <v>0.28999999999999998</v>
      </c>
      <c r="M92" s="152">
        <v>1.81</v>
      </c>
      <c r="N92" s="152">
        <v>5.6</v>
      </c>
      <c r="O92" s="152">
        <v>1.1499999999999999</v>
      </c>
      <c r="P92" s="152">
        <v>2.9</v>
      </c>
      <c r="Q92" s="152">
        <v>1320</v>
      </c>
      <c r="R92" s="152">
        <v>1</v>
      </c>
      <c r="S92" s="160">
        <v>12</v>
      </c>
      <c r="T92" s="160">
        <v>0</v>
      </c>
      <c r="U92" s="160">
        <v>3.9811236617895634E+18</v>
      </c>
    </row>
    <row r="93" spans="4:21" ht="15" customHeight="1">
      <c r="D93" s="158" t="b">
        <v>0</v>
      </c>
      <c r="E93" s="153">
        <v>14.75</v>
      </c>
      <c r="F93" s="151">
        <v>1.73</v>
      </c>
      <c r="G93" s="151">
        <v>2.39</v>
      </c>
      <c r="H93" s="152">
        <v>11.4</v>
      </c>
      <c r="I93" s="152">
        <v>91</v>
      </c>
      <c r="J93" s="152">
        <v>3.1</v>
      </c>
      <c r="K93" s="152">
        <v>3.69</v>
      </c>
      <c r="L93" s="152">
        <v>0.43</v>
      </c>
      <c r="M93" s="152">
        <v>2.81</v>
      </c>
      <c r="N93" s="152">
        <v>5.4</v>
      </c>
      <c r="O93" s="152">
        <v>1.25</v>
      </c>
      <c r="P93" s="152">
        <v>2.73</v>
      </c>
      <c r="Q93" s="152">
        <v>1150</v>
      </c>
      <c r="R93" s="152">
        <v>1</v>
      </c>
      <c r="S93" s="160">
        <v>13</v>
      </c>
      <c r="T93" s="160">
        <v>0</v>
      </c>
      <c r="U93" s="160">
        <v>1.8238469688219095E+19</v>
      </c>
    </row>
    <row r="94" spans="4:21" ht="15" customHeight="1">
      <c r="D94" s="158" t="b">
        <v>0</v>
      </c>
      <c r="E94" s="153">
        <v>14.38</v>
      </c>
      <c r="F94" s="151">
        <v>1.87</v>
      </c>
      <c r="G94" s="151">
        <v>2.38</v>
      </c>
      <c r="H94" s="152">
        <v>12</v>
      </c>
      <c r="I94" s="152">
        <v>102</v>
      </c>
      <c r="J94" s="152">
        <v>3.3</v>
      </c>
      <c r="K94" s="152">
        <v>3.64</v>
      </c>
      <c r="L94" s="152">
        <v>0.28999999999999998</v>
      </c>
      <c r="M94" s="152">
        <v>2.96</v>
      </c>
      <c r="N94" s="152">
        <v>7.5</v>
      </c>
      <c r="O94" s="152">
        <v>1.2</v>
      </c>
      <c r="P94" s="152">
        <v>3</v>
      </c>
      <c r="Q94" s="152">
        <v>1547</v>
      </c>
      <c r="R94" s="152">
        <v>1</v>
      </c>
      <c r="S94" s="160">
        <v>14</v>
      </c>
      <c r="T94" s="160">
        <v>0</v>
      </c>
      <c r="U94" s="160">
        <v>8.3361404066404895E+18</v>
      </c>
    </row>
    <row r="95" spans="4:21" ht="15" customHeight="1">
      <c r="D95" s="158" t="b">
        <v>0</v>
      </c>
      <c r="E95" s="153">
        <v>13.63</v>
      </c>
      <c r="F95" s="151">
        <v>1.81</v>
      </c>
      <c r="G95" s="151">
        <v>2.7</v>
      </c>
      <c r="H95" s="152">
        <v>17.2</v>
      </c>
      <c r="I95" s="152">
        <v>112</v>
      </c>
      <c r="J95" s="152">
        <v>2.85</v>
      </c>
      <c r="K95" s="152">
        <v>2.91</v>
      </c>
      <c r="L95" s="152">
        <v>0.3</v>
      </c>
      <c r="M95" s="152">
        <v>1.46</v>
      </c>
      <c r="N95" s="152">
        <v>7.3</v>
      </c>
      <c r="O95" s="152">
        <v>1.28</v>
      </c>
      <c r="P95" s="152">
        <v>2.88</v>
      </c>
      <c r="Q95" s="152">
        <v>1310</v>
      </c>
      <c r="R95" s="152">
        <v>1</v>
      </c>
      <c r="S95" s="160">
        <v>15</v>
      </c>
      <c r="T95" s="160">
        <v>0</v>
      </c>
      <c r="U95" s="160">
        <v>1.4055604102859617E+18</v>
      </c>
    </row>
    <row r="96" spans="4:21" ht="15" customHeight="1">
      <c r="D96" s="158" t="b">
        <v>0</v>
      </c>
      <c r="E96" s="153">
        <v>14.3</v>
      </c>
      <c r="F96" s="151">
        <v>1.92</v>
      </c>
      <c r="G96" s="151">
        <v>2.72</v>
      </c>
      <c r="H96" s="152">
        <v>20</v>
      </c>
      <c r="I96" s="152">
        <v>120</v>
      </c>
      <c r="J96" s="152">
        <v>2.8</v>
      </c>
      <c r="K96" s="152">
        <v>3.14</v>
      </c>
      <c r="L96" s="152">
        <v>0.33</v>
      </c>
      <c r="M96" s="152">
        <v>1.97</v>
      </c>
      <c r="N96" s="152">
        <v>6.2</v>
      </c>
      <c r="O96" s="152">
        <v>1.07</v>
      </c>
      <c r="P96" s="152">
        <v>2.65</v>
      </c>
      <c r="Q96" s="152">
        <v>1280</v>
      </c>
      <c r="R96" s="152">
        <v>1</v>
      </c>
      <c r="S96" s="160">
        <v>16</v>
      </c>
      <c r="T96" s="160">
        <v>0</v>
      </c>
      <c r="U96" s="160">
        <v>1.7428418148965095E+19</v>
      </c>
    </row>
    <row r="97" spans="4:21" ht="15" customHeight="1">
      <c r="D97" s="158" t="b">
        <v>0</v>
      </c>
      <c r="E97" s="153">
        <v>13.83</v>
      </c>
      <c r="F97" s="151">
        <v>1.57</v>
      </c>
      <c r="G97" s="151">
        <v>2.62</v>
      </c>
      <c r="H97" s="152">
        <v>20</v>
      </c>
      <c r="I97" s="152">
        <v>115</v>
      </c>
      <c r="J97" s="152">
        <v>2.95</v>
      </c>
      <c r="K97" s="152">
        <v>3.4</v>
      </c>
      <c r="L97" s="152">
        <v>0.4</v>
      </c>
      <c r="M97" s="152">
        <v>1.72</v>
      </c>
      <c r="N97" s="152">
        <v>6.6</v>
      </c>
      <c r="O97" s="152">
        <v>1.1299999999999999</v>
      </c>
      <c r="P97" s="152">
        <v>2.57</v>
      </c>
      <c r="Q97" s="152">
        <v>1130</v>
      </c>
      <c r="R97" s="152">
        <v>1</v>
      </c>
      <c r="S97" s="160">
        <v>17</v>
      </c>
      <c r="T97" s="160">
        <v>0</v>
      </c>
      <c r="U97" s="160">
        <v>2.0155710292047237E+18</v>
      </c>
    </row>
    <row r="98" spans="4:21" ht="15" customHeight="1">
      <c r="D98" s="158" t="b">
        <v>0</v>
      </c>
      <c r="E98" s="153">
        <v>14.19</v>
      </c>
      <c r="F98" s="151">
        <v>1.59</v>
      </c>
      <c r="G98" s="151">
        <v>2.48</v>
      </c>
      <c r="H98" s="152">
        <v>16.5</v>
      </c>
      <c r="I98" s="152">
        <v>108</v>
      </c>
      <c r="J98" s="152">
        <v>3.3</v>
      </c>
      <c r="K98" s="152">
        <v>3.93</v>
      </c>
      <c r="L98" s="152">
        <v>0.32</v>
      </c>
      <c r="M98" s="152">
        <v>1.86</v>
      </c>
      <c r="N98" s="152">
        <v>8.6999999999999993</v>
      </c>
      <c r="O98" s="152">
        <v>1.23</v>
      </c>
      <c r="P98" s="152">
        <v>2.82</v>
      </c>
      <c r="Q98" s="152">
        <v>1680</v>
      </c>
      <c r="R98" s="152">
        <v>1</v>
      </c>
      <c r="S98" s="160">
        <v>18</v>
      </c>
      <c r="T98" s="160">
        <v>0</v>
      </c>
      <c r="U98" s="160">
        <v>1.0856208575622611E+19</v>
      </c>
    </row>
    <row r="99" spans="4:21" ht="15" customHeight="1">
      <c r="D99" s="158" t="b">
        <v>0</v>
      </c>
      <c r="E99" s="153">
        <v>13.64</v>
      </c>
      <c r="F99" s="151">
        <v>3.1</v>
      </c>
      <c r="G99" s="151">
        <v>2.56</v>
      </c>
      <c r="H99" s="152">
        <v>15.2</v>
      </c>
      <c r="I99" s="152">
        <v>116</v>
      </c>
      <c r="J99" s="152">
        <v>2.7</v>
      </c>
      <c r="K99" s="152">
        <v>3.03</v>
      </c>
      <c r="L99" s="152">
        <v>0.17</v>
      </c>
      <c r="M99" s="152">
        <v>1.66</v>
      </c>
      <c r="N99" s="152">
        <v>5.0999999999999996</v>
      </c>
      <c r="O99" s="152">
        <v>0.96</v>
      </c>
      <c r="P99" s="152">
        <v>3.36</v>
      </c>
      <c r="Q99" s="152">
        <v>845</v>
      </c>
      <c r="R99" s="152">
        <v>1</v>
      </c>
      <c r="S99" s="160">
        <v>19</v>
      </c>
      <c r="T99" s="160">
        <v>0</v>
      </c>
      <c r="U99" s="160">
        <v>1.5230401985580935E+19</v>
      </c>
    </row>
    <row r="100" spans="4:21" ht="15" customHeight="1">
      <c r="D100" s="158" t="b">
        <v>0</v>
      </c>
      <c r="E100" s="153">
        <v>14.06</v>
      </c>
      <c r="F100" s="151">
        <v>1.63</v>
      </c>
      <c r="G100" s="151">
        <v>2.2799999999999998</v>
      </c>
      <c r="H100" s="152">
        <v>16</v>
      </c>
      <c r="I100" s="152">
        <v>126</v>
      </c>
      <c r="J100" s="152">
        <v>3</v>
      </c>
      <c r="K100" s="152">
        <v>3.17</v>
      </c>
      <c r="L100" s="152">
        <v>0.24</v>
      </c>
      <c r="M100" s="152">
        <v>2.1</v>
      </c>
      <c r="N100" s="152">
        <v>5.65</v>
      </c>
      <c r="O100" s="152">
        <v>1.0900000000000001</v>
      </c>
      <c r="P100" s="152">
        <v>3.71</v>
      </c>
      <c r="Q100" s="152">
        <v>780</v>
      </c>
      <c r="R100" s="152">
        <v>1</v>
      </c>
      <c r="S100" s="160">
        <v>20</v>
      </c>
      <c r="T100" s="160">
        <v>0</v>
      </c>
      <c r="U100" s="160">
        <v>9.549018451183874E+18</v>
      </c>
    </row>
    <row r="101" spans="4:21" ht="15" customHeight="1">
      <c r="D101" s="158" t="b">
        <v>0</v>
      </c>
      <c r="E101" s="153">
        <v>12.93</v>
      </c>
      <c r="F101" s="151">
        <v>3.8</v>
      </c>
      <c r="G101" s="151">
        <v>2.65</v>
      </c>
      <c r="H101" s="152">
        <v>18.600000000000001</v>
      </c>
      <c r="I101" s="152">
        <v>102</v>
      </c>
      <c r="J101" s="152">
        <v>2.41</v>
      </c>
      <c r="K101" s="152">
        <v>2.41</v>
      </c>
      <c r="L101" s="152">
        <v>0.25</v>
      </c>
      <c r="M101" s="152">
        <v>1.98</v>
      </c>
      <c r="N101" s="152">
        <v>4.5</v>
      </c>
      <c r="O101" s="152">
        <v>1.03</v>
      </c>
      <c r="P101" s="152">
        <v>3.52</v>
      </c>
      <c r="Q101" s="152">
        <v>770</v>
      </c>
      <c r="R101" s="152">
        <v>1</v>
      </c>
      <c r="S101" s="160">
        <v>21</v>
      </c>
      <c r="T101" s="160">
        <v>0</v>
      </c>
      <c r="U101" s="160">
        <v>2.0743826082124838E+18</v>
      </c>
    </row>
    <row r="102" spans="4:21" ht="15" customHeight="1">
      <c r="D102" s="158" t="b">
        <v>0</v>
      </c>
      <c r="E102" s="153">
        <v>13.71</v>
      </c>
      <c r="F102" s="151">
        <v>1.86</v>
      </c>
      <c r="G102" s="151">
        <v>2.36</v>
      </c>
      <c r="H102" s="152">
        <v>16.600000000000001</v>
      </c>
      <c r="I102" s="152">
        <v>101</v>
      </c>
      <c r="J102" s="152">
        <v>2.61</v>
      </c>
      <c r="K102" s="152">
        <v>2.88</v>
      </c>
      <c r="L102" s="152">
        <v>0.27</v>
      </c>
      <c r="M102" s="152">
        <v>1.69</v>
      </c>
      <c r="N102" s="152">
        <v>3.8</v>
      </c>
      <c r="O102" s="152">
        <v>1.1100000000000001</v>
      </c>
      <c r="P102" s="152">
        <v>4</v>
      </c>
      <c r="Q102" s="152">
        <v>1035</v>
      </c>
      <c r="R102" s="152">
        <v>1</v>
      </c>
      <c r="S102" s="160">
        <v>22</v>
      </c>
      <c r="T102" s="160">
        <v>0</v>
      </c>
      <c r="U102" s="160">
        <v>3.2359596697560781E+18</v>
      </c>
    </row>
    <row r="103" spans="4:21" ht="15" customHeight="1">
      <c r="D103" s="158" t="b">
        <v>0</v>
      </c>
      <c r="E103" s="153">
        <v>12.85</v>
      </c>
      <c r="F103" s="151">
        <v>1.6</v>
      </c>
      <c r="G103" s="151">
        <v>2.52</v>
      </c>
      <c r="H103" s="152">
        <v>17.8</v>
      </c>
      <c r="I103" s="152">
        <v>95</v>
      </c>
      <c r="J103" s="152">
        <v>2.48</v>
      </c>
      <c r="K103" s="152">
        <v>2.37</v>
      </c>
      <c r="L103" s="152">
        <v>0.26</v>
      </c>
      <c r="M103" s="152">
        <v>1.46</v>
      </c>
      <c r="N103" s="152">
        <v>3.93</v>
      </c>
      <c r="O103" s="152">
        <v>1.0900000000000001</v>
      </c>
      <c r="P103" s="152">
        <v>3.63</v>
      </c>
      <c r="Q103" s="152">
        <v>1015</v>
      </c>
      <c r="R103" s="152">
        <v>1</v>
      </c>
      <c r="S103" s="160">
        <v>23</v>
      </c>
      <c r="T103" s="160">
        <v>0</v>
      </c>
      <c r="U103" s="160">
        <v>1.6069685335586918E+19</v>
      </c>
    </row>
    <row r="104" spans="4:21" ht="15" customHeight="1">
      <c r="D104" s="158" t="b">
        <v>0</v>
      </c>
      <c r="E104" s="153">
        <v>13.5</v>
      </c>
      <c r="F104" s="151">
        <v>1.81</v>
      </c>
      <c r="G104" s="151">
        <v>2.61</v>
      </c>
      <c r="H104" s="152">
        <v>20</v>
      </c>
      <c r="I104" s="152">
        <v>96</v>
      </c>
      <c r="J104" s="152">
        <v>2.5299999999999998</v>
      </c>
      <c r="K104" s="152">
        <v>2.61</v>
      </c>
      <c r="L104" s="152">
        <v>0.28000000000000003</v>
      </c>
      <c r="M104" s="152">
        <v>1.66</v>
      </c>
      <c r="N104" s="152">
        <v>3.52</v>
      </c>
      <c r="O104" s="152">
        <v>1.1200000000000001</v>
      </c>
      <c r="P104" s="152">
        <v>3.82</v>
      </c>
      <c r="Q104" s="152">
        <v>845</v>
      </c>
      <c r="R104" s="152">
        <v>1</v>
      </c>
      <c r="S104" s="160">
        <v>24</v>
      </c>
      <c r="T104" s="160">
        <v>0</v>
      </c>
      <c r="U104" s="160">
        <v>2.6420404739895654E+18</v>
      </c>
    </row>
    <row r="105" spans="4:21" ht="15" customHeight="1">
      <c r="D105" s="158" t="b">
        <v>0</v>
      </c>
      <c r="E105" s="153">
        <v>13.05</v>
      </c>
      <c r="F105" s="151">
        <v>2.0499999999999998</v>
      </c>
      <c r="G105" s="151">
        <v>3.22</v>
      </c>
      <c r="H105" s="152">
        <v>25</v>
      </c>
      <c r="I105" s="152">
        <v>124</v>
      </c>
      <c r="J105" s="152">
        <v>2.63</v>
      </c>
      <c r="K105" s="152">
        <v>2.68</v>
      </c>
      <c r="L105" s="152">
        <v>0.47</v>
      </c>
      <c r="M105" s="152">
        <v>1.92</v>
      </c>
      <c r="N105" s="152">
        <v>3.58</v>
      </c>
      <c r="O105" s="152">
        <v>1.1299999999999999</v>
      </c>
      <c r="P105" s="152">
        <v>3.2</v>
      </c>
      <c r="Q105" s="152">
        <v>830</v>
      </c>
      <c r="R105" s="152">
        <v>1</v>
      </c>
      <c r="S105" s="160">
        <v>25</v>
      </c>
      <c r="T105" s="160">
        <v>0</v>
      </c>
      <c r="U105" s="160">
        <v>1.8068156379335141E+19</v>
      </c>
    </row>
    <row r="106" spans="4:21" ht="15" customHeight="1">
      <c r="D106" s="158" t="b">
        <v>0</v>
      </c>
      <c r="E106" s="153">
        <v>13.39</v>
      </c>
      <c r="F106" s="151">
        <v>1.77</v>
      </c>
      <c r="G106" s="151">
        <v>2.62</v>
      </c>
      <c r="H106" s="152">
        <v>16.100000000000001</v>
      </c>
      <c r="I106" s="152">
        <v>93</v>
      </c>
      <c r="J106" s="152">
        <v>2.85</v>
      </c>
      <c r="K106" s="152">
        <v>2.94</v>
      </c>
      <c r="L106" s="152">
        <v>0.34</v>
      </c>
      <c r="M106" s="152">
        <v>1.45</v>
      </c>
      <c r="N106" s="152">
        <v>4.8</v>
      </c>
      <c r="O106" s="152">
        <v>0.92</v>
      </c>
      <c r="P106" s="152">
        <v>3.22</v>
      </c>
      <c r="Q106" s="152">
        <v>1195</v>
      </c>
      <c r="R106" s="152">
        <v>1</v>
      </c>
      <c r="S106" s="160">
        <v>26</v>
      </c>
      <c r="T106" s="160">
        <v>0</v>
      </c>
      <c r="U106" s="160">
        <v>1.5861577189263481E+19</v>
      </c>
    </row>
    <row r="107" spans="4:21" ht="15" customHeight="1">
      <c r="D107" s="158" t="b">
        <v>0</v>
      </c>
      <c r="E107" s="153">
        <v>13.3</v>
      </c>
      <c r="F107" s="151">
        <v>1.72</v>
      </c>
      <c r="G107" s="151">
        <v>2.14</v>
      </c>
      <c r="H107" s="152">
        <v>17</v>
      </c>
      <c r="I107" s="152">
        <v>94</v>
      </c>
      <c r="J107" s="152">
        <v>2.4</v>
      </c>
      <c r="K107" s="152">
        <v>2.19</v>
      </c>
      <c r="L107" s="152">
        <v>0.27</v>
      </c>
      <c r="M107" s="152">
        <v>1.35</v>
      </c>
      <c r="N107" s="152">
        <v>3.95</v>
      </c>
      <c r="O107" s="152">
        <v>1.02</v>
      </c>
      <c r="P107" s="152">
        <v>2.77</v>
      </c>
      <c r="Q107" s="152">
        <v>1285</v>
      </c>
      <c r="R107" s="152">
        <v>1</v>
      </c>
      <c r="S107" s="160">
        <v>27</v>
      </c>
      <c r="T107" s="160">
        <v>0</v>
      </c>
      <c r="U107" s="160">
        <v>1.7904514670378858E+19</v>
      </c>
    </row>
    <row r="108" spans="4:21" ht="15" customHeight="1">
      <c r="D108" s="158" t="b">
        <v>0</v>
      </c>
      <c r="E108" s="153">
        <v>13.87</v>
      </c>
      <c r="F108" s="151">
        <v>1.9</v>
      </c>
      <c r="G108" s="151">
        <v>2.8</v>
      </c>
      <c r="H108" s="152">
        <v>19.399999999999999</v>
      </c>
      <c r="I108" s="152">
        <v>107</v>
      </c>
      <c r="J108" s="152">
        <v>2.95</v>
      </c>
      <c r="K108" s="152">
        <v>2.97</v>
      </c>
      <c r="L108" s="152">
        <v>0.37</v>
      </c>
      <c r="M108" s="152">
        <v>1.76</v>
      </c>
      <c r="N108" s="152">
        <v>4.5</v>
      </c>
      <c r="O108" s="152">
        <v>1.25</v>
      </c>
      <c r="P108" s="152">
        <v>3.4</v>
      </c>
      <c r="Q108" s="152">
        <v>915</v>
      </c>
      <c r="R108" s="152">
        <v>1</v>
      </c>
      <c r="S108" s="160">
        <v>28</v>
      </c>
      <c r="T108" s="160">
        <v>0</v>
      </c>
      <c r="U108" s="160">
        <v>4.8994625262833203E+18</v>
      </c>
    </row>
    <row r="109" spans="4:21" ht="15" customHeight="1">
      <c r="D109" s="158" t="b">
        <v>0</v>
      </c>
      <c r="E109" s="153">
        <v>14.02</v>
      </c>
      <c r="F109" s="151">
        <v>1.68</v>
      </c>
      <c r="G109" s="151">
        <v>2.21</v>
      </c>
      <c r="H109" s="152">
        <v>16</v>
      </c>
      <c r="I109" s="152">
        <v>96</v>
      </c>
      <c r="J109" s="152">
        <v>2.65</v>
      </c>
      <c r="K109" s="152">
        <v>2.33</v>
      </c>
      <c r="L109" s="152">
        <v>0.26</v>
      </c>
      <c r="M109" s="152">
        <v>1.98</v>
      </c>
      <c r="N109" s="152">
        <v>4.7</v>
      </c>
      <c r="O109" s="152">
        <v>1.04</v>
      </c>
      <c r="P109" s="152">
        <v>3.59</v>
      </c>
      <c r="Q109" s="152">
        <v>1035</v>
      </c>
      <c r="R109" s="152">
        <v>1</v>
      </c>
      <c r="S109" s="160">
        <v>29</v>
      </c>
      <c r="T109" s="160">
        <v>0</v>
      </c>
      <c r="U109" s="160">
        <v>4.1127358854422328E+18</v>
      </c>
    </row>
    <row r="110" spans="4:21" ht="15" customHeight="1">
      <c r="D110" s="158" t="b">
        <v>0</v>
      </c>
      <c r="E110" s="153">
        <v>13.73</v>
      </c>
      <c r="F110" s="151">
        <v>1.5</v>
      </c>
      <c r="G110" s="151">
        <v>2.7</v>
      </c>
      <c r="H110" s="152">
        <v>22.5</v>
      </c>
      <c r="I110" s="152">
        <v>101</v>
      </c>
      <c r="J110" s="152">
        <v>3</v>
      </c>
      <c r="K110" s="152">
        <v>3.25</v>
      </c>
      <c r="L110" s="152">
        <v>0.28999999999999998</v>
      </c>
      <c r="M110" s="152">
        <v>2.38</v>
      </c>
      <c r="N110" s="152">
        <v>5.7</v>
      </c>
      <c r="O110" s="152">
        <v>1.19</v>
      </c>
      <c r="P110" s="152">
        <v>2.71</v>
      </c>
      <c r="Q110" s="152">
        <v>1285</v>
      </c>
      <c r="R110" s="152">
        <v>1</v>
      </c>
      <c r="S110" s="160">
        <v>30</v>
      </c>
      <c r="T110" s="160">
        <v>0</v>
      </c>
      <c r="U110" s="160">
        <v>1.1479238611179655E+19</v>
      </c>
    </row>
    <row r="111" spans="4:21" ht="15" customHeight="1">
      <c r="D111" s="158" t="b">
        <v>0</v>
      </c>
      <c r="E111" s="153">
        <v>13.58</v>
      </c>
      <c r="F111" s="151">
        <v>1.66</v>
      </c>
      <c r="G111" s="151">
        <v>2.36</v>
      </c>
      <c r="H111" s="152">
        <v>19.100000000000001</v>
      </c>
      <c r="I111" s="152">
        <v>106</v>
      </c>
      <c r="J111" s="152">
        <v>2.86</v>
      </c>
      <c r="K111" s="152">
        <v>3.19</v>
      </c>
      <c r="L111" s="152">
        <v>0.22</v>
      </c>
      <c r="M111" s="152">
        <v>1.95</v>
      </c>
      <c r="N111" s="152">
        <v>6.9</v>
      </c>
      <c r="O111" s="152">
        <v>1.0900000000000001</v>
      </c>
      <c r="P111" s="152">
        <v>2.88</v>
      </c>
      <c r="Q111" s="152">
        <v>1515</v>
      </c>
      <c r="R111" s="152">
        <v>1</v>
      </c>
      <c r="S111" s="160">
        <v>31</v>
      </c>
      <c r="T111" s="160">
        <v>0</v>
      </c>
      <c r="U111" s="160">
        <v>1.2203988987136612E+19</v>
      </c>
    </row>
    <row r="112" spans="4:21" ht="15" customHeight="1">
      <c r="D112" s="158" t="b">
        <v>0</v>
      </c>
      <c r="E112" s="153">
        <v>13.68</v>
      </c>
      <c r="F112" s="151">
        <v>1.83</v>
      </c>
      <c r="G112" s="151">
        <v>2.36</v>
      </c>
      <c r="H112" s="152">
        <v>17.2</v>
      </c>
      <c r="I112" s="152">
        <v>104</v>
      </c>
      <c r="J112" s="152">
        <v>2.42</v>
      </c>
      <c r="K112" s="152">
        <v>2.69</v>
      </c>
      <c r="L112" s="152">
        <v>0.42</v>
      </c>
      <c r="M112" s="152">
        <v>1.97</v>
      </c>
      <c r="N112" s="152">
        <v>3.84</v>
      </c>
      <c r="O112" s="152">
        <v>1.23</v>
      </c>
      <c r="P112" s="152">
        <v>2.87</v>
      </c>
      <c r="Q112" s="152">
        <v>990</v>
      </c>
      <c r="R112" s="152">
        <v>1</v>
      </c>
      <c r="S112" s="160">
        <v>32</v>
      </c>
      <c r="T112" s="160">
        <v>0</v>
      </c>
      <c r="U112" s="160">
        <v>6.5259930453739151E+18</v>
      </c>
    </row>
    <row r="113" spans="4:21" ht="15" customHeight="1">
      <c r="D113" s="158" t="b">
        <v>0</v>
      </c>
      <c r="E113" s="153">
        <v>13.76</v>
      </c>
      <c r="F113" s="151">
        <v>1.53</v>
      </c>
      <c r="G113" s="151">
        <v>2.7</v>
      </c>
      <c r="H113" s="152">
        <v>19.5</v>
      </c>
      <c r="I113" s="152">
        <v>132</v>
      </c>
      <c r="J113" s="152">
        <v>2.95</v>
      </c>
      <c r="K113" s="152">
        <v>2.74</v>
      </c>
      <c r="L113" s="152">
        <v>0.5</v>
      </c>
      <c r="M113" s="152">
        <v>1.35</v>
      </c>
      <c r="N113" s="152">
        <v>5.4</v>
      </c>
      <c r="O113" s="152">
        <v>1.25</v>
      </c>
      <c r="P113" s="152">
        <v>3</v>
      </c>
      <c r="Q113" s="152">
        <v>1235</v>
      </c>
      <c r="R113" s="152">
        <v>1</v>
      </c>
      <c r="S113" s="160">
        <v>33</v>
      </c>
      <c r="T113" s="160">
        <v>0</v>
      </c>
      <c r="U113" s="160">
        <v>4.7750567570632211E+17</v>
      </c>
    </row>
    <row r="114" spans="4:21" ht="15" customHeight="1">
      <c r="D114" s="158" t="b">
        <v>0</v>
      </c>
      <c r="E114" s="153">
        <v>13.51</v>
      </c>
      <c r="F114" s="151">
        <v>1.8</v>
      </c>
      <c r="G114" s="151">
        <v>2.65</v>
      </c>
      <c r="H114" s="152">
        <v>19</v>
      </c>
      <c r="I114" s="152">
        <v>110</v>
      </c>
      <c r="J114" s="152">
        <v>2.35</v>
      </c>
      <c r="K114" s="152">
        <v>2.5299999999999998</v>
      </c>
      <c r="L114" s="152">
        <v>0.28999999999999998</v>
      </c>
      <c r="M114" s="152">
        <v>1.54</v>
      </c>
      <c r="N114" s="152">
        <v>4.2</v>
      </c>
      <c r="O114" s="152">
        <v>1.1000000000000001</v>
      </c>
      <c r="P114" s="152">
        <v>2.87</v>
      </c>
      <c r="Q114" s="152">
        <v>1095</v>
      </c>
      <c r="R114" s="152">
        <v>1</v>
      </c>
      <c r="S114" s="160">
        <v>34</v>
      </c>
      <c r="T114" s="160">
        <v>0</v>
      </c>
      <c r="U114" s="160">
        <v>1.4484640065245018E+19</v>
      </c>
    </row>
    <row r="115" spans="4:21" ht="15" customHeight="1">
      <c r="D115" s="158" t="b">
        <v>0</v>
      </c>
      <c r="E115" s="153">
        <v>13.48</v>
      </c>
      <c r="F115" s="151">
        <v>1.81</v>
      </c>
      <c r="G115" s="151">
        <v>2.41</v>
      </c>
      <c r="H115" s="152">
        <v>20.5</v>
      </c>
      <c r="I115" s="152">
        <v>100</v>
      </c>
      <c r="J115" s="152">
        <v>2.7</v>
      </c>
      <c r="K115" s="152">
        <v>2.98</v>
      </c>
      <c r="L115" s="152">
        <v>0.26</v>
      </c>
      <c r="M115" s="152">
        <v>1.86</v>
      </c>
      <c r="N115" s="152">
        <v>5.0999999999999996</v>
      </c>
      <c r="O115" s="152">
        <v>1.04</v>
      </c>
      <c r="P115" s="152">
        <v>3.47</v>
      </c>
      <c r="Q115" s="152">
        <v>920</v>
      </c>
      <c r="R115" s="152">
        <v>1</v>
      </c>
      <c r="S115" s="160">
        <v>35</v>
      </c>
      <c r="T115" s="160">
        <v>0</v>
      </c>
      <c r="U115" s="160">
        <v>1.2680722320150301E+19</v>
      </c>
    </row>
    <row r="116" spans="4:21" ht="15" customHeight="1">
      <c r="D116" s="158" t="b">
        <v>0</v>
      </c>
      <c r="E116" s="153">
        <v>13.28</v>
      </c>
      <c r="F116" s="151">
        <v>1.64</v>
      </c>
      <c r="G116" s="151">
        <v>2.84</v>
      </c>
      <c r="H116" s="152">
        <v>15.5</v>
      </c>
      <c r="I116" s="152">
        <v>110</v>
      </c>
      <c r="J116" s="152">
        <v>2.6</v>
      </c>
      <c r="K116" s="152">
        <v>2.68</v>
      </c>
      <c r="L116" s="152">
        <v>0.34</v>
      </c>
      <c r="M116" s="152">
        <v>1.36</v>
      </c>
      <c r="N116" s="152">
        <v>4.5999999999999996</v>
      </c>
      <c r="O116" s="152">
        <v>1.0900000000000001</v>
      </c>
      <c r="P116" s="152">
        <v>2.78</v>
      </c>
      <c r="Q116" s="152">
        <v>880</v>
      </c>
      <c r="R116" s="152">
        <v>1</v>
      </c>
      <c r="S116" s="160">
        <v>36</v>
      </c>
      <c r="T116" s="160">
        <v>0</v>
      </c>
      <c r="U116" s="160">
        <v>1.6058944258539813E+19</v>
      </c>
    </row>
    <row r="117" spans="4:21" ht="15" customHeight="1">
      <c r="D117" s="158" t="b">
        <v>0</v>
      </c>
      <c r="E117" s="153">
        <v>13.05</v>
      </c>
      <c r="F117" s="151">
        <v>1.65</v>
      </c>
      <c r="G117" s="151">
        <v>2.5499999999999998</v>
      </c>
      <c r="H117" s="152">
        <v>18</v>
      </c>
      <c r="I117" s="152">
        <v>98</v>
      </c>
      <c r="J117" s="152">
        <v>2.4500000000000002</v>
      </c>
      <c r="K117" s="152">
        <v>2.4300000000000002</v>
      </c>
      <c r="L117" s="152">
        <v>0.28999999999999998</v>
      </c>
      <c r="M117" s="152">
        <v>1.44</v>
      </c>
      <c r="N117" s="152">
        <v>4.25</v>
      </c>
      <c r="O117" s="152">
        <v>1.1200000000000001</v>
      </c>
      <c r="P117" s="152">
        <v>2.5099999999999998</v>
      </c>
      <c r="Q117" s="152">
        <v>1105</v>
      </c>
      <c r="R117" s="152">
        <v>1</v>
      </c>
      <c r="S117" s="160">
        <v>37</v>
      </c>
      <c r="T117" s="160">
        <v>0</v>
      </c>
      <c r="U117" s="160">
        <v>7.7040865441125366E+18</v>
      </c>
    </row>
    <row r="118" spans="4:21" ht="15" customHeight="1">
      <c r="D118" s="158" t="b">
        <v>0</v>
      </c>
      <c r="E118" s="153">
        <v>13.07</v>
      </c>
      <c r="F118" s="151">
        <v>1.5</v>
      </c>
      <c r="G118" s="151">
        <v>2.1</v>
      </c>
      <c r="H118" s="152">
        <v>15.5</v>
      </c>
      <c r="I118" s="152">
        <v>98</v>
      </c>
      <c r="J118" s="152">
        <v>2.4</v>
      </c>
      <c r="K118" s="152">
        <v>2.64</v>
      </c>
      <c r="L118" s="152">
        <v>0.28000000000000003</v>
      </c>
      <c r="M118" s="152">
        <v>1.37</v>
      </c>
      <c r="N118" s="152">
        <v>3.7</v>
      </c>
      <c r="O118" s="152">
        <v>1.18</v>
      </c>
      <c r="P118" s="152">
        <v>2.69</v>
      </c>
      <c r="Q118" s="152">
        <v>1020</v>
      </c>
      <c r="R118" s="152">
        <v>1</v>
      </c>
      <c r="S118" s="160">
        <v>38</v>
      </c>
      <c r="T118" s="160">
        <v>0</v>
      </c>
      <c r="U118" s="160">
        <v>7.8022756626143693E+18</v>
      </c>
    </row>
    <row r="119" spans="4:21" ht="15" customHeight="1">
      <c r="D119" s="158" t="b">
        <v>0</v>
      </c>
      <c r="E119" s="153">
        <v>14.22</v>
      </c>
      <c r="F119" s="151">
        <v>3.99</v>
      </c>
      <c r="G119" s="151">
        <v>2.5099999999999998</v>
      </c>
      <c r="H119" s="152">
        <v>13.2</v>
      </c>
      <c r="I119" s="152">
        <v>128</v>
      </c>
      <c r="J119" s="152">
        <v>3</v>
      </c>
      <c r="K119" s="152">
        <v>3.04</v>
      </c>
      <c r="L119" s="152">
        <v>0.2</v>
      </c>
      <c r="M119" s="152">
        <v>2.08</v>
      </c>
      <c r="N119" s="152">
        <v>5.0999999999999996</v>
      </c>
      <c r="O119" s="152">
        <v>0.89</v>
      </c>
      <c r="P119" s="152">
        <v>3.53</v>
      </c>
      <c r="Q119" s="152">
        <v>760</v>
      </c>
      <c r="R119" s="152">
        <v>1</v>
      </c>
      <c r="S119" s="160">
        <v>39</v>
      </c>
      <c r="T119" s="160">
        <v>0</v>
      </c>
      <c r="U119" s="160">
        <v>5.8077809971129641E+18</v>
      </c>
    </row>
    <row r="120" spans="4:21" ht="15" customHeight="1">
      <c r="D120" s="158" t="b">
        <v>0</v>
      </c>
      <c r="E120" s="153">
        <v>13.56</v>
      </c>
      <c r="F120" s="151">
        <v>1.71</v>
      </c>
      <c r="G120" s="151">
        <v>2.31</v>
      </c>
      <c r="H120" s="152">
        <v>16.2</v>
      </c>
      <c r="I120" s="152">
        <v>117</v>
      </c>
      <c r="J120" s="152">
        <v>3.15</v>
      </c>
      <c r="K120" s="152">
        <v>3.29</v>
      </c>
      <c r="L120" s="152">
        <v>0.34</v>
      </c>
      <c r="M120" s="152">
        <v>2.34</v>
      </c>
      <c r="N120" s="152">
        <v>6.13</v>
      </c>
      <c r="O120" s="152">
        <v>0.95</v>
      </c>
      <c r="P120" s="152">
        <v>3.38</v>
      </c>
      <c r="Q120" s="152">
        <v>795</v>
      </c>
      <c r="R120" s="152">
        <v>1</v>
      </c>
      <c r="S120" s="160">
        <v>40</v>
      </c>
      <c r="T120" s="160">
        <v>0</v>
      </c>
      <c r="U120" s="160">
        <v>1.4662838344575946E+18</v>
      </c>
    </row>
    <row r="121" spans="4:21" ht="15" customHeight="1">
      <c r="D121" s="158" t="b">
        <v>0</v>
      </c>
      <c r="E121" s="153">
        <v>13.41</v>
      </c>
      <c r="F121" s="151">
        <v>3.84</v>
      </c>
      <c r="G121" s="151">
        <v>2.12</v>
      </c>
      <c r="H121" s="152">
        <v>18.8</v>
      </c>
      <c r="I121" s="152">
        <v>90</v>
      </c>
      <c r="J121" s="152">
        <v>2.4500000000000002</v>
      </c>
      <c r="K121" s="152">
        <v>2.68</v>
      </c>
      <c r="L121" s="152">
        <v>0.27</v>
      </c>
      <c r="M121" s="152">
        <v>1.48</v>
      </c>
      <c r="N121" s="152">
        <v>4.28</v>
      </c>
      <c r="O121" s="152">
        <v>0.91</v>
      </c>
      <c r="P121" s="152">
        <v>3</v>
      </c>
      <c r="Q121" s="152">
        <v>1035</v>
      </c>
      <c r="R121" s="152">
        <v>1</v>
      </c>
      <c r="S121" s="160">
        <v>41</v>
      </c>
      <c r="T121" s="160">
        <v>0</v>
      </c>
      <c r="U121" s="160">
        <v>1.6589421569213059E+18</v>
      </c>
    </row>
    <row r="122" spans="4:21" ht="15" customHeight="1">
      <c r="D122" s="158" t="b">
        <v>0</v>
      </c>
      <c r="E122" s="153">
        <v>13.88</v>
      </c>
      <c r="F122" s="151">
        <v>1.89</v>
      </c>
      <c r="G122" s="151">
        <v>2.59</v>
      </c>
      <c r="H122" s="152">
        <v>15</v>
      </c>
      <c r="I122" s="152">
        <v>101</v>
      </c>
      <c r="J122" s="152">
        <v>3.25</v>
      </c>
      <c r="K122" s="152">
        <v>3.56</v>
      </c>
      <c r="L122" s="152">
        <v>0.17</v>
      </c>
      <c r="M122" s="152">
        <v>1.7</v>
      </c>
      <c r="N122" s="152">
        <v>5.43</v>
      </c>
      <c r="O122" s="152">
        <v>0.88</v>
      </c>
      <c r="P122" s="152">
        <v>3.56</v>
      </c>
      <c r="Q122" s="152">
        <v>1095</v>
      </c>
      <c r="R122" s="152">
        <v>1</v>
      </c>
      <c r="S122" s="160">
        <v>42</v>
      </c>
      <c r="T122" s="160">
        <v>0</v>
      </c>
      <c r="U122" s="160">
        <v>1.0612041614995758E+18</v>
      </c>
    </row>
    <row r="123" spans="4:21" ht="15" customHeight="1">
      <c r="D123" s="158" t="b">
        <v>0</v>
      </c>
      <c r="E123" s="153">
        <v>13.24</v>
      </c>
      <c r="F123" s="151">
        <v>3.98</v>
      </c>
      <c r="G123" s="151">
        <v>2.29</v>
      </c>
      <c r="H123" s="152">
        <v>17.5</v>
      </c>
      <c r="I123" s="152">
        <v>103</v>
      </c>
      <c r="J123" s="152">
        <v>2.64</v>
      </c>
      <c r="K123" s="152">
        <v>2.63</v>
      </c>
      <c r="L123" s="152">
        <v>0.32</v>
      </c>
      <c r="M123" s="152">
        <v>1.66</v>
      </c>
      <c r="N123" s="152">
        <v>4.3600000000000003</v>
      </c>
      <c r="O123" s="152">
        <v>0.82</v>
      </c>
      <c r="P123" s="152">
        <v>3</v>
      </c>
      <c r="Q123" s="152">
        <v>680</v>
      </c>
      <c r="R123" s="152">
        <v>1</v>
      </c>
      <c r="S123" s="160">
        <v>43</v>
      </c>
      <c r="T123" s="160">
        <v>0</v>
      </c>
      <c r="U123" s="160">
        <v>1.0500689296146668E+19</v>
      </c>
    </row>
    <row r="124" spans="4:21" ht="15" customHeight="1">
      <c r="D124" s="158" t="b">
        <v>0</v>
      </c>
      <c r="E124" s="153">
        <v>13.05</v>
      </c>
      <c r="F124" s="151">
        <v>1.77</v>
      </c>
      <c r="G124" s="151">
        <v>2.1</v>
      </c>
      <c r="H124" s="152">
        <v>17</v>
      </c>
      <c r="I124" s="152">
        <v>107</v>
      </c>
      <c r="J124" s="152">
        <v>3</v>
      </c>
      <c r="K124" s="152">
        <v>3</v>
      </c>
      <c r="L124" s="152">
        <v>0.28000000000000003</v>
      </c>
      <c r="M124" s="152">
        <v>2.0299999999999998</v>
      </c>
      <c r="N124" s="152">
        <v>5.04</v>
      </c>
      <c r="O124" s="152">
        <v>0.88</v>
      </c>
      <c r="P124" s="152">
        <v>3.35</v>
      </c>
      <c r="Q124" s="152">
        <v>885</v>
      </c>
      <c r="R124" s="152">
        <v>1</v>
      </c>
      <c r="S124" s="160">
        <v>44</v>
      </c>
      <c r="T124" s="160">
        <v>0</v>
      </c>
      <c r="U124" s="160">
        <v>1.3034200348765084E+18</v>
      </c>
    </row>
    <row r="125" spans="4:21" ht="15" customHeight="1">
      <c r="D125" s="158" t="b">
        <v>0</v>
      </c>
      <c r="E125" s="153">
        <v>14.21</v>
      </c>
      <c r="F125" s="151">
        <v>4.04</v>
      </c>
      <c r="G125" s="151">
        <v>2.44</v>
      </c>
      <c r="H125" s="152">
        <v>18.899999999999999</v>
      </c>
      <c r="I125" s="152">
        <v>111</v>
      </c>
      <c r="J125" s="152">
        <v>2.85</v>
      </c>
      <c r="K125" s="152">
        <v>2.65</v>
      </c>
      <c r="L125" s="152">
        <v>0.3</v>
      </c>
      <c r="M125" s="152">
        <v>1.25</v>
      </c>
      <c r="N125" s="152">
        <v>5.24</v>
      </c>
      <c r="O125" s="152">
        <v>0.87</v>
      </c>
      <c r="P125" s="152">
        <v>3.33</v>
      </c>
      <c r="Q125" s="152">
        <v>1080</v>
      </c>
      <c r="R125" s="152">
        <v>1</v>
      </c>
      <c r="S125" s="160">
        <v>45</v>
      </c>
      <c r="T125" s="160">
        <v>0</v>
      </c>
      <c r="U125" s="160">
        <v>1.7612049883834488E+18</v>
      </c>
    </row>
    <row r="126" spans="4:21" ht="15" customHeight="1">
      <c r="D126" s="158" t="b">
        <v>0</v>
      </c>
      <c r="E126" s="153">
        <v>14.38</v>
      </c>
      <c r="F126" s="151">
        <v>3.59</v>
      </c>
      <c r="G126" s="151">
        <v>2.2799999999999998</v>
      </c>
      <c r="H126" s="152">
        <v>16</v>
      </c>
      <c r="I126" s="152">
        <v>102</v>
      </c>
      <c r="J126" s="152">
        <v>3.25</v>
      </c>
      <c r="K126" s="152">
        <v>3.17</v>
      </c>
      <c r="L126" s="152">
        <v>0.27</v>
      </c>
      <c r="M126" s="152">
        <v>2.19</v>
      </c>
      <c r="N126" s="152">
        <v>4.9000000000000004</v>
      </c>
      <c r="O126" s="152">
        <v>1.04</v>
      </c>
      <c r="P126" s="152">
        <v>3.44</v>
      </c>
      <c r="Q126" s="152">
        <v>1065</v>
      </c>
      <c r="R126" s="152">
        <v>1</v>
      </c>
      <c r="S126" s="160">
        <v>46</v>
      </c>
      <c r="T126" s="160">
        <v>0</v>
      </c>
      <c r="U126" s="160">
        <v>4.7033916073727293E+18</v>
      </c>
    </row>
    <row r="127" spans="4:21" ht="15" customHeight="1">
      <c r="D127" s="158" t="b">
        <v>0</v>
      </c>
      <c r="E127" s="153">
        <v>13.9</v>
      </c>
      <c r="F127" s="151">
        <v>1.68</v>
      </c>
      <c r="G127" s="151">
        <v>2.12</v>
      </c>
      <c r="H127" s="152">
        <v>16</v>
      </c>
      <c r="I127" s="152">
        <v>101</v>
      </c>
      <c r="J127" s="152">
        <v>3.1</v>
      </c>
      <c r="K127" s="152">
        <v>3.39</v>
      </c>
      <c r="L127" s="152">
        <v>0.21</v>
      </c>
      <c r="M127" s="152">
        <v>2.14</v>
      </c>
      <c r="N127" s="152">
        <v>6.1</v>
      </c>
      <c r="O127" s="152">
        <v>0.91</v>
      </c>
      <c r="P127" s="152">
        <v>3.33</v>
      </c>
      <c r="Q127" s="152">
        <v>985</v>
      </c>
      <c r="R127" s="152">
        <v>1</v>
      </c>
      <c r="S127" s="160">
        <v>47</v>
      </c>
      <c r="T127" s="160">
        <v>0</v>
      </c>
      <c r="U127" s="160">
        <v>1.4767612253402198E+19</v>
      </c>
    </row>
    <row r="128" spans="4:21" ht="15" customHeight="1">
      <c r="D128" s="158" t="b">
        <v>0</v>
      </c>
      <c r="E128" s="153">
        <v>14.1</v>
      </c>
      <c r="F128" s="151">
        <v>2.02</v>
      </c>
      <c r="G128" s="151">
        <v>2.4</v>
      </c>
      <c r="H128" s="152">
        <v>18.8</v>
      </c>
      <c r="I128" s="152">
        <v>103</v>
      </c>
      <c r="J128" s="152">
        <v>2.75</v>
      </c>
      <c r="K128" s="152">
        <v>2.92</v>
      </c>
      <c r="L128" s="152">
        <v>0.32</v>
      </c>
      <c r="M128" s="152">
        <v>2.38</v>
      </c>
      <c r="N128" s="152">
        <v>6.2</v>
      </c>
      <c r="O128" s="152">
        <v>1.07</v>
      </c>
      <c r="P128" s="152">
        <v>2.75</v>
      </c>
      <c r="Q128" s="152">
        <v>1060</v>
      </c>
      <c r="R128" s="152">
        <v>1</v>
      </c>
      <c r="S128" s="160">
        <v>48</v>
      </c>
      <c r="T128" s="160">
        <v>0</v>
      </c>
      <c r="U128" s="160">
        <v>1.054661611338563E+19</v>
      </c>
    </row>
    <row r="129" spans="4:21" ht="15" customHeight="1">
      <c r="D129" s="158" t="b">
        <v>0</v>
      </c>
      <c r="E129" s="153">
        <v>13.94</v>
      </c>
      <c r="F129" s="151">
        <v>1.73</v>
      </c>
      <c r="G129" s="151">
        <v>2.27</v>
      </c>
      <c r="H129" s="152">
        <v>17.399999999999999</v>
      </c>
      <c r="I129" s="152">
        <v>108</v>
      </c>
      <c r="J129" s="152">
        <v>2.88</v>
      </c>
      <c r="K129" s="152">
        <v>3.54</v>
      </c>
      <c r="L129" s="152">
        <v>0.32</v>
      </c>
      <c r="M129" s="152">
        <v>2.08</v>
      </c>
      <c r="N129" s="152">
        <v>8.9</v>
      </c>
      <c r="O129" s="152">
        <v>1.1200000000000001</v>
      </c>
      <c r="P129" s="152">
        <v>3.1</v>
      </c>
      <c r="Q129" s="152">
        <v>1260</v>
      </c>
      <c r="R129" s="152">
        <v>1</v>
      </c>
      <c r="S129" s="160">
        <v>49</v>
      </c>
      <c r="T129" s="160">
        <v>0</v>
      </c>
      <c r="U129" s="160">
        <v>4.6801720783570248E+18</v>
      </c>
    </row>
    <row r="130" spans="4:21" ht="15" customHeight="1">
      <c r="D130" s="158" t="b">
        <v>0</v>
      </c>
      <c r="E130" s="153">
        <v>13.05</v>
      </c>
      <c r="F130" s="151">
        <v>1.73</v>
      </c>
      <c r="G130" s="151">
        <v>2.04</v>
      </c>
      <c r="H130" s="152">
        <v>12.4</v>
      </c>
      <c r="I130" s="152">
        <v>92</v>
      </c>
      <c r="J130" s="152">
        <v>2.72</v>
      </c>
      <c r="K130" s="152">
        <v>3.27</v>
      </c>
      <c r="L130" s="152">
        <v>0.17</v>
      </c>
      <c r="M130" s="152">
        <v>2.91</v>
      </c>
      <c r="N130" s="152">
        <v>7.2</v>
      </c>
      <c r="O130" s="152">
        <v>1.1200000000000001</v>
      </c>
      <c r="P130" s="152">
        <v>2.91</v>
      </c>
      <c r="Q130" s="152">
        <v>1150</v>
      </c>
      <c r="R130" s="152">
        <v>1</v>
      </c>
      <c r="S130" s="160">
        <v>50</v>
      </c>
      <c r="T130" s="160">
        <v>0</v>
      </c>
      <c r="U130" s="160">
        <v>1.8429275927027061E+19</v>
      </c>
    </row>
    <row r="131" spans="4:21" ht="15" customHeight="1">
      <c r="D131" s="158" t="b">
        <v>0</v>
      </c>
      <c r="E131" s="153">
        <v>13.83</v>
      </c>
      <c r="F131" s="151">
        <v>1.65</v>
      </c>
      <c r="G131" s="151">
        <v>2.6</v>
      </c>
      <c r="H131" s="152">
        <v>17.2</v>
      </c>
      <c r="I131" s="152">
        <v>94</v>
      </c>
      <c r="J131" s="152">
        <v>2.4500000000000002</v>
      </c>
      <c r="K131" s="152">
        <v>2.99</v>
      </c>
      <c r="L131" s="152">
        <v>0.22</v>
      </c>
      <c r="M131" s="152">
        <v>2.29</v>
      </c>
      <c r="N131" s="152">
        <v>5.6</v>
      </c>
      <c r="O131" s="152">
        <v>1.24</v>
      </c>
      <c r="P131" s="152">
        <v>3.37</v>
      </c>
      <c r="Q131" s="152">
        <v>1265</v>
      </c>
      <c r="R131" s="152">
        <v>1</v>
      </c>
      <c r="S131" s="160">
        <v>51</v>
      </c>
      <c r="T131" s="160">
        <v>0</v>
      </c>
      <c r="U131" s="160">
        <v>1.730058186156493E+19</v>
      </c>
    </row>
    <row r="132" spans="4:21" ht="15" customHeight="1">
      <c r="D132" s="158" t="b">
        <v>0</v>
      </c>
      <c r="E132" s="153">
        <v>13.82</v>
      </c>
      <c r="F132" s="151">
        <v>1.75</v>
      </c>
      <c r="G132" s="151">
        <v>2.42</v>
      </c>
      <c r="H132" s="152">
        <v>14</v>
      </c>
      <c r="I132" s="152">
        <v>111</v>
      </c>
      <c r="J132" s="152">
        <v>3.88</v>
      </c>
      <c r="K132" s="152">
        <v>3.74</v>
      </c>
      <c r="L132" s="152">
        <v>0.32</v>
      </c>
      <c r="M132" s="152">
        <v>1.87</v>
      </c>
      <c r="N132" s="152">
        <v>7.05</v>
      </c>
      <c r="O132" s="152">
        <v>1.01</v>
      </c>
      <c r="P132" s="152">
        <v>3.26</v>
      </c>
      <c r="Q132" s="152">
        <v>1190</v>
      </c>
      <c r="R132" s="152">
        <v>1</v>
      </c>
      <c r="S132" s="160">
        <v>52</v>
      </c>
      <c r="T132" s="160">
        <v>0</v>
      </c>
      <c r="U132" s="160">
        <v>7.4092399120427305E+18</v>
      </c>
    </row>
    <row r="133" spans="4:21" ht="15" customHeight="1">
      <c r="D133" s="158" t="b">
        <v>0</v>
      </c>
      <c r="E133" s="153">
        <v>13.77</v>
      </c>
      <c r="F133" s="151">
        <v>1.9</v>
      </c>
      <c r="G133" s="151">
        <v>2.68</v>
      </c>
      <c r="H133" s="152">
        <v>17.100000000000001</v>
      </c>
      <c r="I133" s="152">
        <v>115</v>
      </c>
      <c r="J133" s="152">
        <v>3</v>
      </c>
      <c r="K133" s="152">
        <v>2.79</v>
      </c>
      <c r="L133" s="152">
        <v>0.39</v>
      </c>
      <c r="M133" s="152">
        <v>1.68</v>
      </c>
      <c r="N133" s="152">
        <v>6.3</v>
      </c>
      <c r="O133" s="152">
        <v>1.1299999999999999</v>
      </c>
      <c r="P133" s="152">
        <v>2.93</v>
      </c>
      <c r="Q133" s="152">
        <v>1375</v>
      </c>
      <c r="R133" s="152">
        <v>1</v>
      </c>
      <c r="S133" s="160">
        <v>53</v>
      </c>
      <c r="T133" s="160">
        <v>0</v>
      </c>
      <c r="U133" s="160">
        <v>3.4406911563184394E+18</v>
      </c>
    </row>
    <row r="134" spans="4:21" ht="15" customHeight="1">
      <c r="D134" s="158" t="b">
        <v>0</v>
      </c>
      <c r="E134" s="153">
        <v>13.74</v>
      </c>
      <c r="F134" s="151">
        <v>1.67</v>
      </c>
      <c r="G134" s="151">
        <v>2.25</v>
      </c>
      <c r="H134" s="152">
        <v>16.399999999999999</v>
      </c>
      <c r="I134" s="152">
        <v>118</v>
      </c>
      <c r="J134" s="152">
        <v>2.6</v>
      </c>
      <c r="K134" s="152">
        <v>2.9</v>
      </c>
      <c r="L134" s="152">
        <v>0.21</v>
      </c>
      <c r="M134" s="152">
        <v>1.62</v>
      </c>
      <c r="N134" s="152">
        <v>5.85</v>
      </c>
      <c r="O134" s="152">
        <v>0.92</v>
      </c>
      <c r="P134" s="152">
        <v>3.2</v>
      </c>
      <c r="Q134" s="152">
        <v>1060</v>
      </c>
      <c r="R134" s="152">
        <v>1</v>
      </c>
      <c r="S134" s="160">
        <v>54</v>
      </c>
      <c r="T134" s="160">
        <v>0</v>
      </c>
      <c r="U134" s="160">
        <v>1.0824893795172575E+19</v>
      </c>
    </row>
    <row r="135" spans="4:21" ht="15" customHeight="1">
      <c r="D135" s="158" t="b">
        <v>0</v>
      </c>
      <c r="E135" s="153">
        <v>13.56</v>
      </c>
      <c r="F135" s="151">
        <v>1.73</v>
      </c>
      <c r="G135" s="151">
        <v>2.46</v>
      </c>
      <c r="H135" s="152">
        <v>20.5</v>
      </c>
      <c r="I135" s="152">
        <v>116</v>
      </c>
      <c r="J135" s="152">
        <v>2.96</v>
      </c>
      <c r="K135" s="152">
        <v>2.78</v>
      </c>
      <c r="L135" s="152">
        <v>0.2</v>
      </c>
      <c r="M135" s="152">
        <v>2.4500000000000002</v>
      </c>
      <c r="N135" s="152">
        <v>6.25</v>
      </c>
      <c r="O135" s="152">
        <v>0.98</v>
      </c>
      <c r="P135" s="152">
        <v>3.03</v>
      </c>
      <c r="Q135" s="152">
        <v>1120</v>
      </c>
      <c r="R135" s="152">
        <v>1</v>
      </c>
      <c r="S135" s="160">
        <v>55</v>
      </c>
      <c r="T135" s="160">
        <v>0</v>
      </c>
      <c r="U135" s="160">
        <v>1.2018846493583188E+19</v>
      </c>
    </row>
    <row r="136" spans="4:21" ht="15" customHeight="1">
      <c r="D136" s="158" t="b">
        <v>0</v>
      </c>
      <c r="E136" s="153">
        <v>14.22</v>
      </c>
      <c r="F136" s="151">
        <v>1.7</v>
      </c>
      <c r="G136" s="151">
        <v>2.2999999999999998</v>
      </c>
      <c r="H136" s="152">
        <v>16.3</v>
      </c>
      <c r="I136" s="152">
        <v>118</v>
      </c>
      <c r="J136" s="152">
        <v>3.2</v>
      </c>
      <c r="K136" s="152">
        <v>3</v>
      </c>
      <c r="L136" s="152">
        <v>0.26</v>
      </c>
      <c r="M136" s="152">
        <v>2.0299999999999998</v>
      </c>
      <c r="N136" s="152">
        <v>6.38</v>
      </c>
      <c r="O136" s="152">
        <v>0.94</v>
      </c>
      <c r="P136" s="152">
        <v>3.31</v>
      </c>
      <c r="Q136" s="152">
        <v>970</v>
      </c>
      <c r="R136" s="152">
        <v>1</v>
      </c>
      <c r="S136" s="160">
        <v>56</v>
      </c>
      <c r="T136" s="160">
        <v>0</v>
      </c>
      <c r="U136" s="160">
        <v>9.0973270085195796E+18</v>
      </c>
    </row>
    <row r="137" spans="4:21" ht="15" customHeight="1">
      <c r="D137" s="158" t="b">
        <v>0</v>
      </c>
      <c r="E137" s="153">
        <v>13.29</v>
      </c>
      <c r="F137" s="151">
        <v>1.97</v>
      </c>
      <c r="G137" s="151">
        <v>2.68</v>
      </c>
      <c r="H137" s="152">
        <v>16.8</v>
      </c>
      <c r="I137" s="152">
        <v>102</v>
      </c>
      <c r="J137" s="152">
        <v>3</v>
      </c>
      <c r="K137" s="152">
        <v>3.23</v>
      </c>
      <c r="L137" s="152">
        <v>0.31</v>
      </c>
      <c r="M137" s="152">
        <v>1.66</v>
      </c>
      <c r="N137" s="152">
        <v>6</v>
      </c>
      <c r="O137" s="152">
        <v>1.07</v>
      </c>
      <c r="P137" s="152">
        <v>2.84</v>
      </c>
      <c r="Q137" s="152">
        <v>1270</v>
      </c>
      <c r="R137" s="152">
        <v>1</v>
      </c>
      <c r="S137" s="160">
        <v>57</v>
      </c>
      <c r="T137" s="160">
        <v>0</v>
      </c>
      <c r="U137" s="160">
        <v>1.0972338798959247E+19</v>
      </c>
    </row>
    <row r="138" spans="4:21" ht="15" customHeight="1">
      <c r="D138" s="158" t="b">
        <v>0</v>
      </c>
      <c r="E138" s="153">
        <v>13.72</v>
      </c>
      <c r="F138" s="151">
        <v>1.43</v>
      </c>
      <c r="G138" s="151">
        <v>2.5</v>
      </c>
      <c r="H138" s="152">
        <v>16.7</v>
      </c>
      <c r="I138" s="152">
        <v>108</v>
      </c>
      <c r="J138" s="152">
        <v>3.4</v>
      </c>
      <c r="K138" s="152">
        <v>3.67</v>
      </c>
      <c r="L138" s="152">
        <v>0.19</v>
      </c>
      <c r="M138" s="152">
        <v>2.04</v>
      </c>
      <c r="N138" s="152">
        <v>6.8</v>
      </c>
      <c r="O138" s="152">
        <v>0.89</v>
      </c>
      <c r="P138" s="152">
        <v>2.87</v>
      </c>
      <c r="Q138" s="152">
        <v>1285</v>
      </c>
      <c r="R138" s="152">
        <v>1</v>
      </c>
      <c r="S138" s="160">
        <v>58</v>
      </c>
      <c r="T138" s="160">
        <v>0</v>
      </c>
      <c r="U138" s="160">
        <v>1.1282667444771346E+19</v>
      </c>
    </row>
    <row r="139" spans="4:21" ht="15" customHeight="1">
      <c r="D139" s="158" t="b">
        <v>0</v>
      </c>
      <c r="E139" s="153">
        <v>12.37</v>
      </c>
      <c r="F139" s="151">
        <v>0.94</v>
      </c>
      <c r="G139" s="151">
        <v>1.36</v>
      </c>
      <c r="H139" s="152">
        <v>10.6</v>
      </c>
      <c r="I139" s="152">
        <v>88</v>
      </c>
      <c r="J139" s="152">
        <v>1.98</v>
      </c>
      <c r="K139" s="152">
        <v>0.56999999999999995</v>
      </c>
      <c r="L139" s="152">
        <v>0.28000000000000003</v>
      </c>
      <c r="M139" s="152">
        <v>0.42</v>
      </c>
      <c r="N139" s="152">
        <v>1.95</v>
      </c>
      <c r="O139" s="152">
        <v>1.05</v>
      </c>
      <c r="P139" s="152">
        <v>1.82</v>
      </c>
      <c r="Q139" s="152">
        <v>520</v>
      </c>
      <c r="R139" s="152">
        <v>2</v>
      </c>
      <c r="S139" s="160">
        <v>59</v>
      </c>
      <c r="T139" s="160">
        <v>0</v>
      </c>
      <c r="U139" s="160">
        <v>1.4698398180606939E+19</v>
      </c>
    </row>
    <row r="140" spans="4:21" ht="15" customHeight="1">
      <c r="D140" s="158" t="b">
        <v>0</v>
      </c>
      <c r="E140" s="153">
        <v>12.33</v>
      </c>
      <c r="F140" s="151">
        <v>1.1000000000000001</v>
      </c>
      <c r="G140" s="151">
        <v>2.2799999999999998</v>
      </c>
      <c r="H140" s="152">
        <v>16</v>
      </c>
      <c r="I140" s="152">
        <v>101</v>
      </c>
      <c r="J140" s="152">
        <v>2.0499999999999998</v>
      </c>
      <c r="K140" s="152">
        <v>1.0900000000000001</v>
      </c>
      <c r="L140" s="152">
        <v>0.63</v>
      </c>
      <c r="M140" s="152">
        <v>0.41</v>
      </c>
      <c r="N140" s="152">
        <v>3.27</v>
      </c>
      <c r="O140" s="152">
        <v>1.25</v>
      </c>
      <c r="P140" s="152">
        <v>1.67</v>
      </c>
      <c r="Q140" s="152">
        <v>680</v>
      </c>
      <c r="R140" s="152">
        <v>2</v>
      </c>
      <c r="S140" s="160">
        <v>60</v>
      </c>
      <c r="T140" s="160">
        <v>0</v>
      </c>
      <c r="U140" s="160">
        <v>4.7132853463301294E+18</v>
      </c>
    </row>
    <row r="141" spans="4:21" ht="15" customHeight="1">
      <c r="D141" s="158" t="b">
        <v>0</v>
      </c>
      <c r="E141" s="153">
        <v>12.64</v>
      </c>
      <c r="F141" s="151">
        <v>1.36</v>
      </c>
      <c r="G141" s="151">
        <v>2.02</v>
      </c>
      <c r="H141" s="152">
        <v>16.8</v>
      </c>
      <c r="I141" s="152">
        <v>100</v>
      </c>
      <c r="J141" s="152">
        <v>2.02</v>
      </c>
      <c r="K141" s="152">
        <v>1.41</v>
      </c>
      <c r="L141" s="152">
        <v>0.53</v>
      </c>
      <c r="M141" s="152">
        <v>0.62</v>
      </c>
      <c r="N141" s="152">
        <v>5.75</v>
      </c>
      <c r="O141" s="152">
        <v>0.98</v>
      </c>
      <c r="P141" s="152">
        <v>1.59</v>
      </c>
      <c r="Q141" s="152">
        <v>450</v>
      </c>
      <c r="R141" s="152">
        <v>2</v>
      </c>
      <c r="S141" s="160">
        <v>61</v>
      </c>
      <c r="T141" s="160">
        <v>0</v>
      </c>
      <c r="U141" s="160">
        <v>9.7595252778725069E+18</v>
      </c>
    </row>
    <row r="142" spans="4:21" ht="15" customHeight="1">
      <c r="D142" s="158" t="b">
        <v>0</v>
      </c>
      <c r="E142" s="153">
        <v>13.67</v>
      </c>
      <c r="F142" s="151">
        <v>1.25</v>
      </c>
      <c r="G142" s="151">
        <v>1.92</v>
      </c>
      <c r="H142" s="152">
        <v>18</v>
      </c>
      <c r="I142" s="152">
        <v>94</v>
      </c>
      <c r="J142" s="152">
        <v>2.1</v>
      </c>
      <c r="K142" s="152">
        <v>1.79</v>
      </c>
      <c r="L142" s="152">
        <v>0.32</v>
      </c>
      <c r="M142" s="152">
        <v>0.73</v>
      </c>
      <c r="N142" s="152">
        <v>3.8</v>
      </c>
      <c r="O142" s="152">
        <v>1.23</v>
      </c>
      <c r="P142" s="152">
        <v>2.46</v>
      </c>
      <c r="Q142" s="152">
        <v>630</v>
      </c>
      <c r="R142" s="152">
        <v>2</v>
      </c>
      <c r="S142" s="160">
        <v>62</v>
      </c>
      <c r="T142" s="160">
        <v>0</v>
      </c>
      <c r="U142" s="160">
        <v>1.1942966349891105E+19</v>
      </c>
    </row>
    <row r="143" spans="4:21" ht="15" customHeight="1">
      <c r="D143" s="158" t="b">
        <v>0</v>
      </c>
      <c r="E143" s="153">
        <v>12.37</v>
      </c>
      <c r="F143" s="151">
        <v>1.1299999999999999</v>
      </c>
      <c r="G143" s="151">
        <v>2.16</v>
      </c>
      <c r="H143" s="152">
        <v>19</v>
      </c>
      <c r="I143" s="152">
        <v>87</v>
      </c>
      <c r="J143" s="152">
        <v>3.5</v>
      </c>
      <c r="K143" s="152">
        <v>3.1</v>
      </c>
      <c r="L143" s="152">
        <v>0.19</v>
      </c>
      <c r="M143" s="152">
        <v>1.87</v>
      </c>
      <c r="N143" s="152">
        <v>4.45</v>
      </c>
      <c r="O143" s="152">
        <v>1.22</v>
      </c>
      <c r="P143" s="152">
        <v>2.87</v>
      </c>
      <c r="Q143" s="152">
        <v>420</v>
      </c>
      <c r="R143" s="152">
        <v>2</v>
      </c>
      <c r="S143" s="160">
        <v>63</v>
      </c>
      <c r="T143" s="160">
        <v>0</v>
      </c>
      <c r="U143" s="160">
        <v>3.0365199961582044E+18</v>
      </c>
    </row>
    <row r="144" spans="4:21" ht="15" customHeight="1">
      <c r="D144" s="158" t="b">
        <v>0</v>
      </c>
      <c r="E144" s="153">
        <v>12.17</v>
      </c>
      <c r="F144" s="151">
        <v>1.45</v>
      </c>
      <c r="G144" s="151">
        <v>2.5299999999999998</v>
      </c>
      <c r="H144" s="152">
        <v>19</v>
      </c>
      <c r="I144" s="152">
        <v>104</v>
      </c>
      <c r="J144" s="152">
        <v>1.89</v>
      </c>
      <c r="K144" s="152">
        <v>1.75</v>
      </c>
      <c r="L144" s="152">
        <v>0.45</v>
      </c>
      <c r="M144" s="152">
        <v>1.03</v>
      </c>
      <c r="N144" s="152">
        <v>2.95</v>
      </c>
      <c r="O144" s="152">
        <v>1.45</v>
      </c>
      <c r="P144" s="152">
        <v>2.23</v>
      </c>
      <c r="Q144" s="152">
        <v>355</v>
      </c>
      <c r="R144" s="152">
        <v>2</v>
      </c>
      <c r="S144" s="160">
        <v>64</v>
      </c>
      <c r="T144" s="160">
        <v>0</v>
      </c>
      <c r="U144" s="160">
        <v>1.4967200102190825E+19</v>
      </c>
    </row>
    <row r="145" spans="4:21" ht="15" customHeight="1">
      <c r="D145" s="158" t="b">
        <v>0</v>
      </c>
      <c r="E145" s="153">
        <v>12.37</v>
      </c>
      <c r="F145" s="151">
        <v>1.21</v>
      </c>
      <c r="G145" s="151">
        <v>2.56</v>
      </c>
      <c r="H145" s="152">
        <v>18.100000000000001</v>
      </c>
      <c r="I145" s="152">
        <v>98</v>
      </c>
      <c r="J145" s="152">
        <v>2.42</v>
      </c>
      <c r="K145" s="152">
        <v>2.65</v>
      </c>
      <c r="L145" s="152">
        <v>0.37</v>
      </c>
      <c r="M145" s="152">
        <v>2.08</v>
      </c>
      <c r="N145" s="152">
        <v>4.5999999999999996</v>
      </c>
      <c r="O145" s="152">
        <v>1.19</v>
      </c>
      <c r="P145" s="152">
        <v>2.2999999999999998</v>
      </c>
      <c r="Q145" s="152">
        <v>678</v>
      </c>
      <c r="R145" s="152">
        <v>2</v>
      </c>
      <c r="S145" s="160">
        <v>65</v>
      </c>
      <c r="T145" s="160">
        <v>0</v>
      </c>
      <c r="U145" s="160">
        <v>8.182279801190473E+17</v>
      </c>
    </row>
    <row r="146" spans="4:21" ht="15" customHeight="1">
      <c r="D146" s="158" t="b">
        <v>0</v>
      </c>
      <c r="E146" s="153">
        <v>13.11</v>
      </c>
      <c r="F146" s="151">
        <v>1.01</v>
      </c>
      <c r="G146" s="151">
        <v>1.7</v>
      </c>
      <c r="H146" s="152">
        <v>15</v>
      </c>
      <c r="I146" s="152">
        <v>78</v>
      </c>
      <c r="J146" s="152">
        <v>2.98</v>
      </c>
      <c r="K146" s="152">
        <v>3.18</v>
      </c>
      <c r="L146" s="152">
        <v>0.26</v>
      </c>
      <c r="M146" s="152">
        <v>2.2799999999999998</v>
      </c>
      <c r="N146" s="152">
        <v>5.3</v>
      </c>
      <c r="O146" s="152">
        <v>1.1200000000000001</v>
      </c>
      <c r="P146" s="152">
        <v>3.18</v>
      </c>
      <c r="Q146" s="152">
        <v>502</v>
      </c>
      <c r="R146" s="152">
        <v>2</v>
      </c>
      <c r="S146" s="160">
        <v>66</v>
      </c>
      <c r="T146" s="160">
        <v>0</v>
      </c>
      <c r="U146" s="160">
        <v>1.6743222450968895E+19</v>
      </c>
    </row>
    <row r="147" spans="4:21" ht="15" customHeight="1">
      <c r="D147" s="158" t="b">
        <v>0</v>
      </c>
      <c r="E147" s="153">
        <v>12.37</v>
      </c>
      <c r="F147" s="151">
        <v>1.17</v>
      </c>
      <c r="G147" s="151">
        <v>1.92</v>
      </c>
      <c r="H147" s="152">
        <v>19.600000000000001</v>
      </c>
      <c r="I147" s="152">
        <v>78</v>
      </c>
      <c r="J147" s="152">
        <v>2.11</v>
      </c>
      <c r="K147" s="152">
        <v>2</v>
      </c>
      <c r="L147" s="152">
        <v>0.27</v>
      </c>
      <c r="M147" s="152">
        <v>1.04</v>
      </c>
      <c r="N147" s="152">
        <v>4.68</v>
      </c>
      <c r="O147" s="152">
        <v>1.1200000000000001</v>
      </c>
      <c r="P147" s="152">
        <v>3.48</v>
      </c>
      <c r="Q147" s="152">
        <v>510</v>
      </c>
      <c r="R147" s="152">
        <v>2</v>
      </c>
      <c r="S147" s="160">
        <v>67</v>
      </c>
      <c r="T147" s="160">
        <v>0</v>
      </c>
      <c r="U147" s="160">
        <v>5.5329250674582927E+18</v>
      </c>
    </row>
    <row r="148" spans="4:21" ht="15" customHeight="1">
      <c r="D148" s="158" t="b">
        <v>0</v>
      </c>
      <c r="E148" s="153">
        <v>13.34</v>
      </c>
      <c r="F148" s="151">
        <v>0.94</v>
      </c>
      <c r="G148" s="151">
        <v>2.36</v>
      </c>
      <c r="H148" s="152">
        <v>17</v>
      </c>
      <c r="I148" s="152">
        <v>110</v>
      </c>
      <c r="J148" s="152">
        <v>2.5299999999999998</v>
      </c>
      <c r="K148" s="152">
        <v>1.3</v>
      </c>
      <c r="L148" s="152">
        <v>0.55000000000000004</v>
      </c>
      <c r="M148" s="152">
        <v>0.42</v>
      </c>
      <c r="N148" s="152">
        <v>3.17</v>
      </c>
      <c r="O148" s="152">
        <v>1.02</v>
      </c>
      <c r="P148" s="152">
        <v>1.93</v>
      </c>
      <c r="Q148" s="152">
        <v>750</v>
      </c>
      <c r="R148" s="152">
        <v>2</v>
      </c>
      <c r="S148" s="160">
        <v>68</v>
      </c>
      <c r="T148" s="160">
        <v>0</v>
      </c>
      <c r="U148" s="160">
        <v>9.6825005526929142E+18</v>
      </c>
    </row>
    <row r="149" spans="4:21" ht="15" customHeight="1">
      <c r="D149" s="158" t="b">
        <v>0</v>
      </c>
      <c r="E149" s="153">
        <v>12.21</v>
      </c>
      <c r="F149" s="151">
        <v>1.19</v>
      </c>
      <c r="G149" s="151">
        <v>1.75</v>
      </c>
      <c r="H149" s="152">
        <v>16.8</v>
      </c>
      <c r="I149" s="152">
        <v>151</v>
      </c>
      <c r="J149" s="152">
        <v>1.85</v>
      </c>
      <c r="K149" s="152">
        <v>1.28</v>
      </c>
      <c r="L149" s="152">
        <v>0.14000000000000001</v>
      </c>
      <c r="M149" s="152">
        <v>2.5</v>
      </c>
      <c r="N149" s="152">
        <v>2.85</v>
      </c>
      <c r="O149" s="152">
        <v>1.28</v>
      </c>
      <c r="P149" s="152">
        <v>3.07</v>
      </c>
      <c r="Q149" s="152">
        <v>718</v>
      </c>
      <c r="R149" s="152">
        <v>2</v>
      </c>
      <c r="S149" s="160">
        <v>69</v>
      </c>
      <c r="T149" s="160">
        <v>0</v>
      </c>
      <c r="U149" s="160">
        <v>1.0531185511140815E+18</v>
      </c>
    </row>
    <row r="150" spans="4:21" ht="15" customHeight="1">
      <c r="D150" s="158" t="b">
        <v>0</v>
      </c>
      <c r="E150" s="153">
        <v>12.29</v>
      </c>
      <c r="F150" s="151">
        <v>1.61</v>
      </c>
      <c r="G150" s="151">
        <v>2.21</v>
      </c>
      <c r="H150" s="152">
        <v>20.399999999999999</v>
      </c>
      <c r="I150" s="152">
        <v>103</v>
      </c>
      <c r="J150" s="152">
        <v>1.1000000000000001</v>
      </c>
      <c r="K150" s="152">
        <v>1.02</v>
      </c>
      <c r="L150" s="152">
        <v>0.37</v>
      </c>
      <c r="M150" s="152">
        <v>1.46</v>
      </c>
      <c r="N150" s="152">
        <v>3.05</v>
      </c>
      <c r="O150" s="152">
        <v>0.90600000000000003</v>
      </c>
      <c r="P150" s="152">
        <v>1.82</v>
      </c>
      <c r="Q150" s="152">
        <v>870</v>
      </c>
      <c r="R150" s="152">
        <v>2</v>
      </c>
      <c r="S150" s="160">
        <v>70</v>
      </c>
      <c r="T150" s="160">
        <v>0</v>
      </c>
      <c r="U150" s="160">
        <v>6.4866963591465277E+18</v>
      </c>
    </row>
    <row r="151" spans="4:21" ht="15" customHeight="1">
      <c r="D151" s="158" t="b">
        <v>0</v>
      </c>
      <c r="E151" s="153">
        <v>13.86</v>
      </c>
      <c r="F151" s="151">
        <v>1.51</v>
      </c>
      <c r="G151" s="151">
        <v>2.67</v>
      </c>
      <c r="H151" s="152">
        <v>25</v>
      </c>
      <c r="I151" s="152">
        <v>86</v>
      </c>
      <c r="J151" s="152">
        <v>2.95</v>
      </c>
      <c r="K151" s="152">
        <v>2.86</v>
      </c>
      <c r="L151" s="152">
        <v>0.21</v>
      </c>
      <c r="M151" s="152">
        <v>1.87</v>
      </c>
      <c r="N151" s="152">
        <v>3.38</v>
      </c>
      <c r="O151" s="152">
        <v>1.36</v>
      </c>
      <c r="P151" s="152">
        <v>3.16</v>
      </c>
      <c r="Q151" s="152">
        <v>410</v>
      </c>
      <c r="R151" s="152">
        <v>2</v>
      </c>
      <c r="S151" s="160">
        <v>71</v>
      </c>
      <c r="T151" s="160">
        <v>0</v>
      </c>
      <c r="U151" s="160">
        <v>4.7392785999122207E+18</v>
      </c>
    </row>
    <row r="152" spans="4:21" ht="15" customHeight="1">
      <c r="D152" s="158" t="b">
        <v>0</v>
      </c>
      <c r="E152" s="153">
        <v>13.49</v>
      </c>
      <c r="F152" s="151">
        <v>1.66</v>
      </c>
      <c r="G152" s="151">
        <v>2.2400000000000002</v>
      </c>
      <c r="H152" s="152">
        <v>24</v>
      </c>
      <c r="I152" s="152">
        <v>87</v>
      </c>
      <c r="J152" s="152">
        <v>1.88</v>
      </c>
      <c r="K152" s="152">
        <v>1.84</v>
      </c>
      <c r="L152" s="152">
        <v>0.27</v>
      </c>
      <c r="M152" s="152">
        <v>1.03</v>
      </c>
      <c r="N152" s="152">
        <v>3.74</v>
      </c>
      <c r="O152" s="152">
        <v>0.98</v>
      </c>
      <c r="P152" s="152">
        <v>2.78</v>
      </c>
      <c r="Q152" s="152">
        <v>472</v>
      </c>
      <c r="R152" s="152">
        <v>2</v>
      </c>
      <c r="S152" s="160">
        <v>72</v>
      </c>
      <c r="T152" s="160">
        <v>0</v>
      </c>
      <c r="U152" s="160">
        <v>2.9581578550621716E+18</v>
      </c>
    </row>
    <row r="153" spans="4:21" ht="15" customHeight="1">
      <c r="D153" s="158" t="b">
        <v>0</v>
      </c>
      <c r="E153" s="153">
        <v>12.99</v>
      </c>
      <c r="F153" s="151">
        <v>1.67</v>
      </c>
      <c r="G153" s="151">
        <v>2.6</v>
      </c>
      <c r="H153" s="152">
        <v>30</v>
      </c>
      <c r="I153" s="152">
        <v>139</v>
      </c>
      <c r="J153" s="152">
        <v>3.3</v>
      </c>
      <c r="K153" s="152">
        <v>2.89</v>
      </c>
      <c r="L153" s="152">
        <v>0.21</v>
      </c>
      <c r="M153" s="152">
        <v>1.96</v>
      </c>
      <c r="N153" s="152">
        <v>3.35</v>
      </c>
      <c r="O153" s="152">
        <v>1.31</v>
      </c>
      <c r="P153" s="152">
        <v>3.5</v>
      </c>
      <c r="Q153" s="152">
        <v>985</v>
      </c>
      <c r="R153" s="152">
        <v>2</v>
      </c>
      <c r="S153" s="160">
        <v>73</v>
      </c>
      <c r="T153" s="160">
        <v>0</v>
      </c>
      <c r="U153" s="160">
        <v>8.3436046808440156E+18</v>
      </c>
    </row>
    <row r="154" spans="4:21" ht="15" customHeight="1">
      <c r="D154" s="158" t="b">
        <v>0</v>
      </c>
      <c r="E154" s="153">
        <v>11.96</v>
      </c>
      <c r="F154" s="151">
        <v>1.0900000000000001</v>
      </c>
      <c r="G154" s="151">
        <v>2.2999999999999998</v>
      </c>
      <c r="H154" s="152">
        <v>21</v>
      </c>
      <c r="I154" s="152">
        <v>101</v>
      </c>
      <c r="J154" s="152">
        <v>3.38</v>
      </c>
      <c r="K154" s="152">
        <v>2.14</v>
      </c>
      <c r="L154" s="152">
        <v>0.13</v>
      </c>
      <c r="M154" s="152">
        <v>1.65</v>
      </c>
      <c r="N154" s="152">
        <v>3.21</v>
      </c>
      <c r="O154" s="152">
        <v>0.99</v>
      </c>
      <c r="P154" s="152">
        <v>3.13</v>
      </c>
      <c r="Q154" s="152">
        <v>886</v>
      </c>
      <c r="R154" s="152">
        <v>2</v>
      </c>
      <c r="S154" s="160">
        <v>74</v>
      </c>
      <c r="T154" s="160">
        <v>0</v>
      </c>
      <c r="U154" s="160">
        <v>5.1064432324472709E+18</v>
      </c>
    </row>
    <row r="155" spans="4:21" ht="15" customHeight="1">
      <c r="D155" s="158" t="b">
        <v>0</v>
      </c>
      <c r="E155" s="153">
        <v>11.66</v>
      </c>
      <c r="F155" s="151">
        <v>1.88</v>
      </c>
      <c r="G155" s="151">
        <v>1.92</v>
      </c>
      <c r="H155" s="152">
        <v>16</v>
      </c>
      <c r="I155" s="152">
        <v>97</v>
      </c>
      <c r="J155" s="152">
        <v>1.61</v>
      </c>
      <c r="K155" s="152">
        <v>1.57</v>
      </c>
      <c r="L155" s="152">
        <v>0.34</v>
      </c>
      <c r="M155" s="152">
        <v>1.1499999999999999</v>
      </c>
      <c r="N155" s="152">
        <v>3.8</v>
      </c>
      <c r="O155" s="152">
        <v>1.23</v>
      </c>
      <c r="P155" s="152">
        <v>2.14</v>
      </c>
      <c r="Q155" s="152">
        <v>428</v>
      </c>
      <c r="R155" s="152">
        <v>2</v>
      </c>
      <c r="S155" s="160">
        <v>75</v>
      </c>
      <c r="T155" s="160">
        <v>0</v>
      </c>
      <c r="U155" s="160">
        <v>1.0943195030315671E+18</v>
      </c>
    </row>
    <row r="156" spans="4:21" ht="15" customHeight="1">
      <c r="D156" s="158" t="b">
        <v>0</v>
      </c>
      <c r="E156" s="153">
        <v>13.03</v>
      </c>
      <c r="F156" s="151">
        <v>0.9</v>
      </c>
      <c r="G156" s="151">
        <v>1.71</v>
      </c>
      <c r="H156" s="152">
        <v>16</v>
      </c>
      <c r="I156" s="152">
        <v>86</v>
      </c>
      <c r="J156" s="152">
        <v>1.95</v>
      </c>
      <c r="K156" s="152">
        <v>2.0299999999999998</v>
      </c>
      <c r="L156" s="152">
        <v>0.24</v>
      </c>
      <c r="M156" s="152">
        <v>1.46</v>
      </c>
      <c r="N156" s="152">
        <v>4.5999999999999996</v>
      </c>
      <c r="O156" s="152">
        <v>1.19</v>
      </c>
      <c r="P156" s="152">
        <v>2.48</v>
      </c>
      <c r="Q156" s="152">
        <v>392</v>
      </c>
      <c r="R156" s="152">
        <v>2</v>
      </c>
      <c r="S156" s="160">
        <v>76</v>
      </c>
      <c r="T156" s="160">
        <v>0</v>
      </c>
      <c r="U156" s="160">
        <v>8.0548002539697572E+18</v>
      </c>
    </row>
    <row r="157" spans="4:21" ht="15" customHeight="1">
      <c r="D157" s="158" t="b">
        <v>0</v>
      </c>
      <c r="E157" s="153">
        <v>11.84</v>
      </c>
      <c r="F157" s="151">
        <v>2.89</v>
      </c>
      <c r="G157" s="151">
        <v>2.23</v>
      </c>
      <c r="H157" s="152">
        <v>18</v>
      </c>
      <c r="I157" s="152">
        <v>112</v>
      </c>
      <c r="J157" s="152">
        <v>1.72</v>
      </c>
      <c r="K157" s="152">
        <v>1.32</v>
      </c>
      <c r="L157" s="152">
        <v>0.43</v>
      </c>
      <c r="M157" s="152">
        <v>0.95</v>
      </c>
      <c r="N157" s="152">
        <v>2.65</v>
      </c>
      <c r="O157" s="152">
        <v>0.96</v>
      </c>
      <c r="P157" s="152">
        <v>2.52</v>
      </c>
      <c r="Q157" s="152">
        <v>500</v>
      </c>
      <c r="R157" s="152">
        <v>2</v>
      </c>
      <c r="S157" s="160">
        <v>77</v>
      </c>
      <c r="T157" s="160">
        <v>0</v>
      </c>
      <c r="U157" s="160">
        <v>4.2043224945172352E+18</v>
      </c>
    </row>
    <row r="158" spans="4:21" ht="15" customHeight="1">
      <c r="D158" s="158" t="b">
        <v>0</v>
      </c>
      <c r="E158" s="153">
        <v>12.33</v>
      </c>
      <c r="F158" s="151">
        <v>0.99</v>
      </c>
      <c r="G158" s="151">
        <v>1.95</v>
      </c>
      <c r="H158" s="152">
        <v>14.8</v>
      </c>
      <c r="I158" s="152">
        <v>136</v>
      </c>
      <c r="J158" s="152">
        <v>1.9</v>
      </c>
      <c r="K158" s="152">
        <v>1.85</v>
      </c>
      <c r="L158" s="152">
        <v>0.35</v>
      </c>
      <c r="M158" s="152">
        <v>2.76</v>
      </c>
      <c r="N158" s="152">
        <v>3.4</v>
      </c>
      <c r="O158" s="152">
        <v>1.06</v>
      </c>
      <c r="P158" s="152">
        <v>2.31</v>
      </c>
      <c r="Q158" s="152">
        <v>750</v>
      </c>
      <c r="R158" s="152">
        <v>2</v>
      </c>
      <c r="S158" s="160">
        <v>78</v>
      </c>
      <c r="T158" s="160">
        <v>0</v>
      </c>
      <c r="U158" s="160">
        <v>1.0298218136221606E+19</v>
      </c>
    </row>
    <row r="159" spans="4:21" ht="15" customHeight="1">
      <c r="D159" s="158" t="b">
        <v>0</v>
      </c>
      <c r="E159" s="153">
        <v>12.7</v>
      </c>
      <c r="F159" s="151">
        <v>3.87</v>
      </c>
      <c r="G159" s="151">
        <v>2.4</v>
      </c>
      <c r="H159" s="152">
        <v>23</v>
      </c>
      <c r="I159" s="152">
        <v>101</v>
      </c>
      <c r="J159" s="152">
        <v>2.83</v>
      </c>
      <c r="K159" s="152">
        <v>2.5499999999999998</v>
      </c>
      <c r="L159" s="152">
        <v>0.43</v>
      </c>
      <c r="M159" s="152">
        <v>1.95</v>
      </c>
      <c r="N159" s="152">
        <v>2.57</v>
      </c>
      <c r="O159" s="152">
        <v>1.19</v>
      </c>
      <c r="P159" s="152">
        <v>3.13</v>
      </c>
      <c r="Q159" s="152">
        <v>463</v>
      </c>
      <c r="R159" s="152">
        <v>2</v>
      </c>
      <c r="S159" s="160">
        <v>79</v>
      </c>
      <c r="T159" s="160">
        <v>0</v>
      </c>
      <c r="U159" s="160">
        <v>1.7292325577365586E+19</v>
      </c>
    </row>
    <row r="160" spans="4:21" ht="15" customHeight="1">
      <c r="D160" s="158" t="b">
        <v>0</v>
      </c>
      <c r="E160" s="153">
        <v>12</v>
      </c>
      <c r="F160" s="151">
        <v>0.92</v>
      </c>
      <c r="G160" s="151">
        <v>2</v>
      </c>
      <c r="H160" s="152">
        <v>19</v>
      </c>
      <c r="I160" s="152">
        <v>86</v>
      </c>
      <c r="J160" s="152">
        <v>2.42</v>
      </c>
      <c r="K160" s="152">
        <v>2.2599999999999998</v>
      </c>
      <c r="L160" s="152">
        <v>0.3</v>
      </c>
      <c r="M160" s="152">
        <v>1.43</v>
      </c>
      <c r="N160" s="152">
        <v>2.5</v>
      </c>
      <c r="O160" s="152">
        <v>1.38</v>
      </c>
      <c r="P160" s="152">
        <v>3.12</v>
      </c>
      <c r="Q160" s="152">
        <v>278</v>
      </c>
      <c r="R160" s="152">
        <v>2</v>
      </c>
      <c r="S160" s="160">
        <v>80</v>
      </c>
      <c r="T160" s="160">
        <v>0</v>
      </c>
      <c r="U160" s="160">
        <v>2.2259442084449068E+18</v>
      </c>
    </row>
    <row r="161" spans="4:21" ht="15" customHeight="1">
      <c r="D161" s="158" t="b">
        <v>0</v>
      </c>
      <c r="E161" s="153">
        <v>12.72</v>
      </c>
      <c r="F161" s="151">
        <v>1.81</v>
      </c>
      <c r="G161" s="151">
        <v>2.2000000000000002</v>
      </c>
      <c r="H161" s="152">
        <v>18.8</v>
      </c>
      <c r="I161" s="152">
        <v>86</v>
      </c>
      <c r="J161" s="152">
        <v>2.2000000000000002</v>
      </c>
      <c r="K161" s="152">
        <v>2.5299999999999998</v>
      </c>
      <c r="L161" s="152">
        <v>0.26</v>
      </c>
      <c r="M161" s="152">
        <v>1.77</v>
      </c>
      <c r="N161" s="152">
        <v>3.9</v>
      </c>
      <c r="O161" s="152">
        <v>1.1599999999999999</v>
      </c>
      <c r="P161" s="152">
        <v>3.14</v>
      </c>
      <c r="Q161" s="152">
        <v>714</v>
      </c>
      <c r="R161" s="152">
        <v>2</v>
      </c>
      <c r="S161" s="160">
        <v>81</v>
      </c>
      <c r="T161" s="160">
        <v>0</v>
      </c>
      <c r="U161" s="160">
        <v>1.1077212517647798E+19</v>
      </c>
    </row>
    <row r="162" spans="4:21" ht="15" customHeight="1">
      <c r="D162" s="158" t="b">
        <v>0</v>
      </c>
      <c r="E162" s="153">
        <v>12.08</v>
      </c>
      <c r="F162" s="151">
        <v>1.1299999999999999</v>
      </c>
      <c r="G162" s="151">
        <v>2.5099999999999998</v>
      </c>
      <c r="H162" s="152">
        <v>24</v>
      </c>
      <c r="I162" s="152">
        <v>78</v>
      </c>
      <c r="J162" s="152">
        <v>2</v>
      </c>
      <c r="K162" s="152">
        <v>1.58</v>
      </c>
      <c r="L162" s="152">
        <v>0.4</v>
      </c>
      <c r="M162" s="152">
        <v>1.4</v>
      </c>
      <c r="N162" s="152">
        <v>2.2000000000000002</v>
      </c>
      <c r="O162" s="152">
        <v>1.31</v>
      </c>
      <c r="P162" s="152">
        <v>2.72</v>
      </c>
      <c r="Q162" s="152">
        <v>630</v>
      </c>
      <c r="R162" s="152">
        <v>2</v>
      </c>
      <c r="S162" s="160">
        <v>82</v>
      </c>
      <c r="T162" s="160">
        <v>0</v>
      </c>
      <c r="U162" s="160">
        <v>1.7017440980853604E+19</v>
      </c>
    </row>
    <row r="163" spans="4:21" ht="15" customHeight="1">
      <c r="D163" s="158" t="b">
        <v>0</v>
      </c>
      <c r="E163" s="153">
        <v>13.05</v>
      </c>
      <c r="F163" s="151">
        <v>3.86</v>
      </c>
      <c r="G163" s="151">
        <v>2.3199999999999998</v>
      </c>
      <c r="H163" s="152">
        <v>22.5</v>
      </c>
      <c r="I163" s="152">
        <v>85</v>
      </c>
      <c r="J163" s="152">
        <v>1.65</v>
      </c>
      <c r="K163" s="152">
        <v>1.59</v>
      </c>
      <c r="L163" s="152">
        <v>0.61</v>
      </c>
      <c r="M163" s="152">
        <v>1.62</v>
      </c>
      <c r="N163" s="152">
        <v>4.8</v>
      </c>
      <c r="O163" s="152">
        <v>0.84</v>
      </c>
      <c r="P163" s="152">
        <v>2.0099999999999998</v>
      </c>
      <c r="Q163" s="152">
        <v>515</v>
      </c>
      <c r="R163" s="152">
        <v>2</v>
      </c>
      <c r="S163" s="160">
        <v>83</v>
      </c>
      <c r="T163" s="160">
        <v>0</v>
      </c>
      <c r="U163" s="160">
        <v>1.4390616830673809E+19</v>
      </c>
    </row>
    <row r="164" spans="4:21" ht="15" customHeight="1">
      <c r="D164" s="158" t="b">
        <v>0</v>
      </c>
      <c r="E164" s="153">
        <v>11.84</v>
      </c>
      <c r="F164" s="151">
        <v>0.89</v>
      </c>
      <c r="G164" s="151">
        <v>2.58</v>
      </c>
      <c r="H164" s="152">
        <v>18</v>
      </c>
      <c r="I164" s="152">
        <v>94</v>
      </c>
      <c r="J164" s="152">
        <v>2.2000000000000002</v>
      </c>
      <c r="K164" s="152">
        <v>2.21</v>
      </c>
      <c r="L164" s="152">
        <v>0.22</v>
      </c>
      <c r="M164" s="152">
        <v>2.35</v>
      </c>
      <c r="N164" s="152">
        <v>3.05</v>
      </c>
      <c r="O164" s="152">
        <v>0.79</v>
      </c>
      <c r="P164" s="152">
        <v>3.08</v>
      </c>
      <c r="Q164" s="152">
        <v>520</v>
      </c>
      <c r="R164" s="152">
        <v>2</v>
      </c>
      <c r="S164" s="160">
        <v>84</v>
      </c>
      <c r="T164" s="160">
        <v>0</v>
      </c>
      <c r="U164" s="160">
        <v>2.5944638419603282E+18</v>
      </c>
    </row>
    <row r="165" spans="4:21" ht="15" customHeight="1">
      <c r="D165" s="158" t="b">
        <v>0</v>
      </c>
      <c r="E165" s="153">
        <v>12.67</v>
      </c>
      <c r="F165" s="151">
        <v>0.98</v>
      </c>
      <c r="G165" s="151">
        <v>2.2400000000000002</v>
      </c>
      <c r="H165" s="152">
        <v>18</v>
      </c>
      <c r="I165" s="152">
        <v>99</v>
      </c>
      <c r="J165" s="152">
        <v>2.2000000000000002</v>
      </c>
      <c r="K165" s="152">
        <v>1.94</v>
      </c>
      <c r="L165" s="152">
        <v>0.3</v>
      </c>
      <c r="M165" s="152">
        <v>1.46</v>
      </c>
      <c r="N165" s="152">
        <v>2.62</v>
      </c>
      <c r="O165" s="152">
        <v>1.23</v>
      </c>
      <c r="P165" s="152">
        <v>3.16</v>
      </c>
      <c r="Q165" s="152">
        <v>450</v>
      </c>
      <c r="R165" s="152">
        <v>2</v>
      </c>
      <c r="S165" s="160">
        <v>85</v>
      </c>
      <c r="T165" s="160">
        <v>0</v>
      </c>
      <c r="U165" s="160">
        <v>9.564039885128874E+18</v>
      </c>
    </row>
    <row r="166" spans="4:21" ht="15" customHeight="1">
      <c r="D166" s="158" t="b">
        <v>0</v>
      </c>
      <c r="E166" s="153">
        <v>12.16</v>
      </c>
      <c r="F166" s="151">
        <v>1.61</v>
      </c>
      <c r="G166" s="151">
        <v>2.31</v>
      </c>
      <c r="H166" s="152">
        <v>22.8</v>
      </c>
      <c r="I166" s="152">
        <v>90</v>
      </c>
      <c r="J166" s="152">
        <v>1.78</v>
      </c>
      <c r="K166" s="152">
        <v>1.69</v>
      </c>
      <c r="L166" s="152">
        <v>0.43</v>
      </c>
      <c r="M166" s="152">
        <v>1.56</v>
      </c>
      <c r="N166" s="152">
        <v>2.4500000000000002</v>
      </c>
      <c r="O166" s="152">
        <v>1.33</v>
      </c>
      <c r="P166" s="152">
        <v>2.2599999999999998</v>
      </c>
      <c r="Q166" s="152">
        <v>495</v>
      </c>
      <c r="R166" s="152">
        <v>2</v>
      </c>
      <c r="S166" s="160">
        <v>86</v>
      </c>
      <c r="T166" s="160">
        <v>0</v>
      </c>
      <c r="U166" s="160">
        <v>2.6352827522897167E+18</v>
      </c>
    </row>
    <row r="167" spans="4:21" ht="15" customHeight="1">
      <c r="D167" s="158" t="b">
        <v>0</v>
      </c>
      <c r="E167" s="153">
        <v>11.65</v>
      </c>
      <c r="F167" s="151">
        <v>1.67</v>
      </c>
      <c r="G167" s="151">
        <v>2.62</v>
      </c>
      <c r="H167" s="152">
        <v>26</v>
      </c>
      <c r="I167" s="152">
        <v>88</v>
      </c>
      <c r="J167" s="152">
        <v>1.92</v>
      </c>
      <c r="K167" s="152">
        <v>1.61</v>
      </c>
      <c r="L167" s="152">
        <v>0.4</v>
      </c>
      <c r="M167" s="152">
        <v>1.34</v>
      </c>
      <c r="N167" s="152">
        <v>2.6</v>
      </c>
      <c r="O167" s="152">
        <v>1.36</v>
      </c>
      <c r="P167" s="152">
        <v>3.21</v>
      </c>
      <c r="Q167" s="152">
        <v>562</v>
      </c>
      <c r="R167" s="152">
        <v>2</v>
      </c>
      <c r="S167" s="160">
        <v>87</v>
      </c>
      <c r="T167" s="160">
        <v>0</v>
      </c>
      <c r="U167" s="160">
        <v>2.1423158015949033E+18</v>
      </c>
    </row>
    <row r="168" spans="4:21" ht="15" customHeight="1">
      <c r="D168" s="158" t="b">
        <v>0</v>
      </c>
      <c r="E168" s="153">
        <v>11.64</v>
      </c>
      <c r="F168" s="151">
        <v>2.06</v>
      </c>
      <c r="G168" s="151">
        <v>2.46</v>
      </c>
      <c r="H168" s="152">
        <v>21.6</v>
      </c>
      <c r="I168" s="152">
        <v>84</v>
      </c>
      <c r="J168" s="152">
        <v>1.95</v>
      </c>
      <c r="K168" s="152">
        <v>1.69</v>
      </c>
      <c r="L168" s="152">
        <v>0.48</v>
      </c>
      <c r="M168" s="152">
        <v>1.35</v>
      </c>
      <c r="N168" s="152">
        <v>2.8</v>
      </c>
      <c r="O168" s="152">
        <v>1</v>
      </c>
      <c r="P168" s="152">
        <v>2.75</v>
      </c>
      <c r="Q168" s="152">
        <v>680</v>
      </c>
      <c r="R168" s="152">
        <v>2</v>
      </c>
      <c r="S168" s="160">
        <v>88</v>
      </c>
      <c r="T168" s="160">
        <v>0</v>
      </c>
      <c r="U168" s="160">
        <v>1.8128202538674729E+19</v>
      </c>
    </row>
    <row r="169" spans="4:21" ht="15" customHeight="1">
      <c r="D169" s="158" t="b">
        <v>0</v>
      </c>
      <c r="E169" s="153">
        <v>12.08</v>
      </c>
      <c r="F169" s="151">
        <v>1.33</v>
      </c>
      <c r="G169" s="151">
        <v>2.2999999999999998</v>
      </c>
      <c r="H169" s="152">
        <v>23.6</v>
      </c>
      <c r="I169" s="152">
        <v>70</v>
      </c>
      <c r="J169" s="152">
        <v>2.2000000000000002</v>
      </c>
      <c r="K169" s="152">
        <v>1.59</v>
      </c>
      <c r="L169" s="152">
        <v>0.42</v>
      </c>
      <c r="M169" s="152">
        <v>1.38</v>
      </c>
      <c r="N169" s="152">
        <v>1.74</v>
      </c>
      <c r="O169" s="152">
        <v>1.07</v>
      </c>
      <c r="P169" s="152">
        <v>3.21</v>
      </c>
      <c r="Q169" s="152">
        <v>625</v>
      </c>
      <c r="R169" s="152">
        <v>2</v>
      </c>
      <c r="S169" s="160">
        <v>89</v>
      </c>
      <c r="T169" s="160">
        <v>0</v>
      </c>
      <c r="U169" s="160">
        <v>1.520466183267839E+18</v>
      </c>
    </row>
    <row r="170" spans="4:21" ht="15" customHeight="1">
      <c r="D170" s="158" t="b">
        <v>0</v>
      </c>
      <c r="E170" s="153">
        <v>12.08</v>
      </c>
      <c r="F170" s="151">
        <v>1.83</v>
      </c>
      <c r="G170" s="151">
        <v>2.3199999999999998</v>
      </c>
      <c r="H170" s="152">
        <v>18.5</v>
      </c>
      <c r="I170" s="152">
        <v>81</v>
      </c>
      <c r="J170" s="152">
        <v>1.6</v>
      </c>
      <c r="K170" s="152">
        <v>1.5</v>
      </c>
      <c r="L170" s="152">
        <v>0.52</v>
      </c>
      <c r="M170" s="152">
        <v>1.64</v>
      </c>
      <c r="N170" s="152">
        <v>2.4</v>
      </c>
      <c r="O170" s="152">
        <v>1.08</v>
      </c>
      <c r="P170" s="152">
        <v>2.27</v>
      </c>
      <c r="Q170" s="152">
        <v>480</v>
      </c>
      <c r="R170" s="152">
        <v>2</v>
      </c>
      <c r="S170" s="160">
        <v>90</v>
      </c>
      <c r="T170" s="160">
        <v>0</v>
      </c>
      <c r="U170" s="160">
        <v>9.4917818538671452E+18</v>
      </c>
    </row>
    <row r="171" spans="4:21" ht="15" customHeight="1">
      <c r="D171" s="158" t="b">
        <v>0</v>
      </c>
      <c r="E171" s="153">
        <v>12</v>
      </c>
      <c r="F171" s="151">
        <v>1.51</v>
      </c>
      <c r="G171" s="151">
        <v>2.42</v>
      </c>
      <c r="H171" s="152">
        <v>22</v>
      </c>
      <c r="I171" s="152">
        <v>86</v>
      </c>
      <c r="J171" s="152">
        <v>1.45</v>
      </c>
      <c r="K171" s="152">
        <v>1.25</v>
      </c>
      <c r="L171" s="152">
        <v>0.5</v>
      </c>
      <c r="M171" s="152">
        <v>1.63</v>
      </c>
      <c r="N171" s="152">
        <v>3.6</v>
      </c>
      <c r="O171" s="152">
        <v>1.05</v>
      </c>
      <c r="P171" s="152">
        <v>2.65</v>
      </c>
      <c r="Q171" s="152">
        <v>450</v>
      </c>
      <c r="R171" s="152">
        <v>2</v>
      </c>
      <c r="S171" s="160">
        <v>91</v>
      </c>
      <c r="T171" s="160">
        <v>0</v>
      </c>
      <c r="U171" s="160">
        <v>1.4836928216482324E+19</v>
      </c>
    </row>
    <row r="172" spans="4:21" ht="15" customHeight="1">
      <c r="D172" s="158" t="b">
        <v>0</v>
      </c>
      <c r="E172" s="153">
        <v>12.69</v>
      </c>
      <c r="F172" s="151">
        <v>1.53</v>
      </c>
      <c r="G172" s="151">
        <v>2.2599999999999998</v>
      </c>
      <c r="H172" s="152">
        <v>20.7</v>
      </c>
      <c r="I172" s="152">
        <v>80</v>
      </c>
      <c r="J172" s="152">
        <v>1.38</v>
      </c>
      <c r="K172" s="152">
        <v>1.46</v>
      </c>
      <c r="L172" s="152">
        <v>0.57999999999999996</v>
      </c>
      <c r="M172" s="152">
        <v>1.62</v>
      </c>
      <c r="N172" s="152">
        <v>3.05</v>
      </c>
      <c r="O172" s="152">
        <v>0.96</v>
      </c>
      <c r="P172" s="152">
        <v>2.06</v>
      </c>
      <c r="Q172" s="152">
        <v>495</v>
      </c>
      <c r="R172" s="152">
        <v>2</v>
      </c>
      <c r="S172" s="160">
        <v>92</v>
      </c>
      <c r="T172" s="160">
        <v>0</v>
      </c>
      <c r="U172" s="160">
        <v>1.3305737942961613E+19</v>
      </c>
    </row>
    <row r="173" spans="4:21" ht="15" customHeight="1">
      <c r="D173" s="158" t="b">
        <v>0</v>
      </c>
      <c r="E173" s="153">
        <v>12.29</v>
      </c>
      <c r="F173" s="151">
        <v>2.83</v>
      </c>
      <c r="G173" s="151">
        <v>2.2200000000000002</v>
      </c>
      <c r="H173" s="152">
        <v>18</v>
      </c>
      <c r="I173" s="152">
        <v>88</v>
      </c>
      <c r="J173" s="152">
        <v>2.4500000000000002</v>
      </c>
      <c r="K173" s="152">
        <v>2.25</v>
      </c>
      <c r="L173" s="152">
        <v>0.25</v>
      </c>
      <c r="M173" s="152">
        <v>1.99</v>
      </c>
      <c r="N173" s="152">
        <v>2.15</v>
      </c>
      <c r="O173" s="152">
        <v>1.1499999999999999</v>
      </c>
      <c r="P173" s="152">
        <v>3.3</v>
      </c>
      <c r="Q173" s="152">
        <v>290</v>
      </c>
      <c r="R173" s="152">
        <v>2</v>
      </c>
      <c r="S173" s="160">
        <v>93</v>
      </c>
      <c r="T173" s="160">
        <v>0</v>
      </c>
      <c r="U173" s="160">
        <v>2.8318441948519803E+18</v>
      </c>
    </row>
    <row r="174" spans="4:21" ht="15" customHeight="1">
      <c r="D174" s="158" t="b">
        <v>0</v>
      </c>
      <c r="E174" s="153">
        <v>11.62</v>
      </c>
      <c r="F174" s="151">
        <v>1.99</v>
      </c>
      <c r="G174" s="151">
        <v>2.2799999999999998</v>
      </c>
      <c r="H174" s="152">
        <v>18</v>
      </c>
      <c r="I174" s="152">
        <v>98</v>
      </c>
      <c r="J174" s="152">
        <v>3.02</v>
      </c>
      <c r="K174" s="152">
        <v>2.2599999999999998</v>
      </c>
      <c r="L174" s="152">
        <v>0.17</v>
      </c>
      <c r="M174" s="152">
        <v>1.35</v>
      </c>
      <c r="N174" s="152">
        <v>3.25</v>
      </c>
      <c r="O174" s="152">
        <v>1.1599999999999999</v>
      </c>
      <c r="P174" s="152">
        <v>2.96</v>
      </c>
      <c r="Q174" s="152">
        <v>345</v>
      </c>
      <c r="R174" s="152">
        <v>2</v>
      </c>
      <c r="S174" s="160">
        <v>94</v>
      </c>
      <c r="T174" s="160">
        <v>0</v>
      </c>
      <c r="U174" s="160">
        <v>4.7827264903105393E+18</v>
      </c>
    </row>
    <row r="175" spans="4:21" ht="15" customHeight="1">
      <c r="D175" s="158" t="b">
        <v>0</v>
      </c>
      <c r="E175" s="153">
        <v>12.47</v>
      </c>
      <c r="F175" s="151">
        <v>1.52</v>
      </c>
      <c r="G175" s="151">
        <v>2.2000000000000002</v>
      </c>
      <c r="H175" s="152">
        <v>19</v>
      </c>
      <c r="I175" s="152">
        <v>162</v>
      </c>
      <c r="J175" s="152">
        <v>2.5</v>
      </c>
      <c r="K175" s="152">
        <v>2.27</v>
      </c>
      <c r="L175" s="152">
        <v>0.32</v>
      </c>
      <c r="M175" s="152">
        <v>3.28</v>
      </c>
      <c r="N175" s="152">
        <v>2.6</v>
      </c>
      <c r="O175" s="152">
        <v>1.1599999999999999</v>
      </c>
      <c r="P175" s="152">
        <v>2.63</v>
      </c>
      <c r="Q175" s="152">
        <v>937</v>
      </c>
      <c r="R175" s="152">
        <v>2</v>
      </c>
      <c r="S175" s="160">
        <v>95</v>
      </c>
      <c r="T175" s="160">
        <v>0</v>
      </c>
      <c r="U175" s="160">
        <v>9.2923108248910131E+18</v>
      </c>
    </row>
    <row r="176" spans="4:21" ht="15" customHeight="1">
      <c r="D176" s="158" t="b">
        <v>0</v>
      </c>
      <c r="E176" s="153">
        <v>11.81</v>
      </c>
      <c r="F176" s="151">
        <v>2.12</v>
      </c>
      <c r="G176" s="151">
        <v>2.74</v>
      </c>
      <c r="H176" s="152">
        <v>21.5</v>
      </c>
      <c r="I176" s="152">
        <v>134</v>
      </c>
      <c r="J176" s="152">
        <v>1.6</v>
      </c>
      <c r="K176" s="152">
        <v>0.99</v>
      </c>
      <c r="L176" s="152">
        <v>0.14000000000000001</v>
      </c>
      <c r="M176" s="152">
        <v>1.56</v>
      </c>
      <c r="N176" s="152">
        <v>2.5</v>
      </c>
      <c r="O176" s="152">
        <v>0.95</v>
      </c>
      <c r="P176" s="152">
        <v>2.2599999999999998</v>
      </c>
      <c r="Q176" s="152">
        <v>625</v>
      </c>
      <c r="R176" s="152">
        <v>2</v>
      </c>
      <c r="S176" s="160">
        <v>96</v>
      </c>
      <c r="T176" s="160">
        <v>0</v>
      </c>
      <c r="U176" s="160">
        <v>7.2647174639773522E+18</v>
      </c>
    </row>
    <row r="177" spans="4:21" ht="15" customHeight="1">
      <c r="D177" s="158" t="b">
        <v>0</v>
      </c>
      <c r="E177" s="153">
        <v>12.29</v>
      </c>
      <c r="F177" s="151">
        <v>1.41</v>
      </c>
      <c r="G177" s="151">
        <v>1.98</v>
      </c>
      <c r="H177" s="152">
        <v>16</v>
      </c>
      <c r="I177" s="152">
        <v>85</v>
      </c>
      <c r="J177" s="152">
        <v>2.5499999999999998</v>
      </c>
      <c r="K177" s="152">
        <v>2.5</v>
      </c>
      <c r="L177" s="152">
        <v>0.28999999999999998</v>
      </c>
      <c r="M177" s="152">
        <v>1.77</v>
      </c>
      <c r="N177" s="152">
        <v>2.9</v>
      </c>
      <c r="O177" s="152">
        <v>1.23</v>
      </c>
      <c r="P177" s="152">
        <v>2.74</v>
      </c>
      <c r="Q177" s="152">
        <v>428</v>
      </c>
      <c r="R177" s="152">
        <v>2</v>
      </c>
      <c r="S177" s="160">
        <v>97</v>
      </c>
      <c r="T177" s="160">
        <v>0</v>
      </c>
      <c r="U177" s="160">
        <v>9.8246035142272246E+18</v>
      </c>
    </row>
    <row r="178" spans="4:21" ht="15" customHeight="1">
      <c r="D178" s="158" t="b">
        <v>0</v>
      </c>
      <c r="E178" s="153">
        <v>12.37</v>
      </c>
      <c r="F178" s="151">
        <v>1.07</v>
      </c>
      <c r="G178" s="151">
        <v>2.1</v>
      </c>
      <c r="H178" s="152">
        <v>18.5</v>
      </c>
      <c r="I178" s="152">
        <v>88</v>
      </c>
      <c r="J178" s="152">
        <v>3.52</v>
      </c>
      <c r="K178" s="152">
        <v>3.75</v>
      </c>
      <c r="L178" s="152">
        <v>0.24</v>
      </c>
      <c r="M178" s="152">
        <v>1.95</v>
      </c>
      <c r="N178" s="152">
        <v>4.5</v>
      </c>
      <c r="O178" s="152">
        <v>1.04</v>
      </c>
      <c r="P178" s="152">
        <v>2.77</v>
      </c>
      <c r="Q178" s="152">
        <v>660</v>
      </c>
      <c r="R178" s="152">
        <v>2</v>
      </c>
      <c r="S178" s="160">
        <v>98</v>
      </c>
      <c r="T178" s="160">
        <v>0</v>
      </c>
      <c r="U178" s="160">
        <v>1.1609184028557634E+19</v>
      </c>
    </row>
    <row r="179" spans="4:21" ht="15" customHeight="1">
      <c r="D179" s="158" t="b">
        <v>0</v>
      </c>
      <c r="E179" s="153">
        <v>12.29</v>
      </c>
      <c r="F179" s="151">
        <v>3.17</v>
      </c>
      <c r="G179" s="151">
        <v>2.21</v>
      </c>
      <c r="H179" s="152">
        <v>18</v>
      </c>
      <c r="I179" s="152">
        <v>88</v>
      </c>
      <c r="J179" s="152">
        <v>2.85</v>
      </c>
      <c r="K179" s="152">
        <v>2.99</v>
      </c>
      <c r="L179" s="152">
        <v>0.45</v>
      </c>
      <c r="M179" s="152">
        <v>2.81</v>
      </c>
      <c r="N179" s="152">
        <v>2.2999999999999998</v>
      </c>
      <c r="O179" s="152">
        <v>1.42</v>
      </c>
      <c r="P179" s="152">
        <v>2.83</v>
      </c>
      <c r="Q179" s="152">
        <v>406</v>
      </c>
      <c r="R179" s="152">
        <v>2</v>
      </c>
      <c r="S179" s="160">
        <v>99</v>
      </c>
      <c r="T179" s="160">
        <v>0</v>
      </c>
      <c r="U179" s="160">
        <v>1.5702399262576191E+19</v>
      </c>
    </row>
    <row r="180" spans="4:21" ht="15" customHeight="1">
      <c r="D180" s="158" t="b">
        <v>0</v>
      </c>
      <c r="E180" s="153">
        <v>12.08</v>
      </c>
      <c r="F180" s="151">
        <v>2.08</v>
      </c>
      <c r="G180" s="151">
        <v>1.7</v>
      </c>
      <c r="H180" s="152">
        <v>17.5</v>
      </c>
      <c r="I180" s="152">
        <v>97</v>
      </c>
      <c r="J180" s="152">
        <v>2.23</v>
      </c>
      <c r="K180" s="152">
        <v>2.17</v>
      </c>
      <c r="L180" s="152">
        <v>0.26</v>
      </c>
      <c r="M180" s="152">
        <v>1.4</v>
      </c>
      <c r="N180" s="152">
        <v>3.3</v>
      </c>
      <c r="O180" s="152">
        <v>1.27</v>
      </c>
      <c r="P180" s="152">
        <v>2.96</v>
      </c>
      <c r="Q180" s="152">
        <v>710</v>
      </c>
      <c r="R180" s="152">
        <v>2</v>
      </c>
      <c r="S180" s="160">
        <v>100</v>
      </c>
      <c r="T180" s="160">
        <v>0</v>
      </c>
      <c r="U180" s="160">
        <v>7.5658825694282916E+18</v>
      </c>
    </row>
    <row r="181" spans="4:21" ht="15" customHeight="1">
      <c r="D181" s="158" t="b">
        <v>0</v>
      </c>
      <c r="E181" s="153">
        <v>12.6</v>
      </c>
      <c r="F181" s="151">
        <v>1.34</v>
      </c>
      <c r="G181" s="151">
        <v>1.9</v>
      </c>
      <c r="H181" s="152">
        <v>18.5</v>
      </c>
      <c r="I181" s="152">
        <v>88</v>
      </c>
      <c r="J181" s="152">
        <v>1.45</v>
      </c>
      <c r="K181" s="152">
        <v>1.36</v>
      </c>
      <c r="L181" s="152">
        <v>0.28999999999999998</v>
      </c>
      <c r="M181" s="152">
        <v>1.35</v>
      </c>
      <c r="N181" s="152">
        <v>2.4500000000000002</v>
      </c>
      <c r="O181" s="152">
        <v>1.04</v>
      </c>
      <c r="P181" s="152">
        <v>2.77</v>
      </c>
      <c r="Q181" s="152">
        <v>562</v>
      </c>
      <c r="R181" s="152">
        <v>2</v>
      </c>
      <c r="S181" s="160">
        <v>101</v>
      </c>
      <c r="T181" s="160">
        <v>0</v>
      </c>
      <c r="U181" s="160">
        <v>9.8458144049952448E+17</v>
      </c>
    </row>
    <row r="182" spans="4:21" ht="15" customHeight="1">
      <c r="D182" s="158" t="b">
        <v>0</v>
      </c>
      <c r="E182" s="153">
        <v>12.34</v>
      </c>
      <c r="F182" s="151">
        <v>2.4500000000000002</v>
      </c>
      <c r="G182" s="151">
        <v>2.46</v>
      </c>
      <c r="H182" s="152">
        <v>21</v>
      </c>
      <c r="I182" s="152">
        <v>98</v>
      </c>
      <c r="J182" s="152">
        <v>2.56</v>
      </c>
      <c r="K182" s="152">
        <v>2.11</v>
      </c>
      <c r="L182" s="152">
        <v>0.34</v>
      </c>
      <c r="M182" s="152">
        <v>1.31</v>
      </c>
      <c r="N182" s="152">
        <v>2.8</v>
      </c>
      <c r="O182" s="152">
        <v>0.8</v>
      </c>
      <c r="P182" s="152">
        <v>3.38</v>
      </c>
      <c r="Q182" s="152">
        <v>438</v>
      </c>
      <c r="R182" s="152">
        <v>2</v>
      </c>
      <c r="S182" s="160">
        <v>102</v>
      </c>
      <c r="T182" s="160">
        <v>0</v>
      </c>
      <c r="U182" s="160">
        <v>1.7417485272228241E+19</v>
      </c>
    </row>
    <row r="183" spans="4:21" ht="15" customHeight="1">
      <c r="D183" s="158" t="b">
        <v>0</v>
      </c>
      <c r="E183" s="153">
        <v>11.82</v>
      </c>
      <c r="F183" s="151">
        <v>1.72</v>
      </c>
      <c r="G183" s="151">
        <v>1.88</v>
      </c>
      <c r="H183" s="152">
        <v>19.5</v>
      </c>
      <c r="I183" s="152">
        <v>86</v>
      </c>
      <c r="J183" s="152">
        <v>2.5</v>
      </c>
      <c r="K183" s="152">
        <v>1.64</v>
      </c>
      <c r="L183" s="152">
        <v>0.37</v>
      </c>
      <c r="M183" s="152">
        <v>1.42</v>
      </c>
      <c r="N183" s="152">
        <v>2.06</v>
      </c>
      <c r="O183" s="152">
        <v>0.94</v>
      </c>
      <c r="P183" s="152">
        <v>2.44</v>
      </c>
      <c r="Q183" s="152">
        <v>415</v>
      </c>
      <c r="R183" s="152">
        <v>2</v>
      </c>
      <c r="S183" s="160">
        <v>103</v>
      </c>
      <c r="T183" s="160">
        <v>0</v>
      </c>
      <c r="U183" s="160">
        <v>3.0832488962337475E+18</v>
      </c>
    </row>
    <row r="184" spans="4:21" ht="15" customHeight="1">
      <c r="D184" s="158" t="b">
        <v>0</v>
      </c>
      <c r="E184" s="153">
        <v>12.51</v>
      </c>
      <c r="F184" s="151">
        <v>1.73</v>
      </c>
      <c r="G184" s="151">
        <v>1.98</v>
      </c>
      <c r="H184" s="152">
        <v>20.5</v>
      </c>
      <c r="I184" s="152">
        <v>85</v>
      </c>
      <c r="J184" s="152">
        <v>2.2000000000000002</v>
      </c>
      <c r="K184" s="152">
        <v>1.92</v>
      </c>
      <c r="L184" s="152">
        <v>0.32</v>
      </c>
      <c r="M184" s="152">
        <v>1.48</v>
      </c>
      <c r="N184" s="152">
        <v>2.94</v>
      </c>
      <c r="O184" s="152">
        <v>1.04</v>
      </c>
      <c r="P184" s="152">
        <v>3.57</v>
      </c>
      <c r="Q184" s="152">
        <v>672</v>
      </c>
      <c r="R184" s="152">
        <v>2</v>
      </c>
      <c r="S184" s="160">
        <v>104</v>
      </c>
      <c r="T184" s="160">
        <v>0</v>
      </c>
      <c r="U184" s="160">
        <v>1.507726267988874E+19</v>
      </c>
    </row>
    <row r="185" spans="4:21" ht="15" customHeight="1">
      <c r="D185" s="158" t="b">
        <v>0</v>
      </c>
      <c r="E185" s="153">
        <v>12.42</v>
      </c>
      <c r="F185" s="151">
        <v>2.5499999999999998</v>
      </c>
      <c r="G185" s="151">
        <v>2.27</v>
      </c>
      <c r="H185" s="152">
        <v>22</v>
      </c>
      <c r="I185" s="152">
        <v>90</v>
      </c>
      <c r="J185" s="152">
        <v>1.68</v>
      </c>
      <c r="K185" s="152">
        <v>1.84</v>
      </c>
      <c r="L185" s="152">
        <v>0.66</v>
      </c>
      <c r="M185" s="152">
        <v>1.42</v>
      </c>
      <c r="N185" s="152">
        <v>2.7</v>
      </c>
      <c r="O185" s="152">
        <v>0.86</v>
      </c>
      <c r="P185" s="152">
        <v>3.3</v>
      </c>
      <c r="Q185" s="152">
        <v>315</v>
      </c>
      <c r="R185" s="152">
        <v>2</v>
      </c>
      <c r="S185" s="160">
        <v>105</v>
      </c>
      <c r="T185" s="160">
        <v>0</v>
      </c>
      <c r="U185" s="160">
        <v>1.7558640099576699E+19</v>
      </c>
    </row>
    <row r="186" spans="4:21" ht="15" customHeight="1">
      <c r="D186" s="158" t="b">
        <v>0</v>
      </c>
      <c r="E186" s="153">
        <v>12.25</v>
      </c>
      <c r="F186" s="151">
        <v>1.73</v>
      </c>
      <c r="G186" s="151">
        <v>2.12</v>
      </c>
      <c r="H186" s="152">
        <v>19</v>
      </c>
      <c r="I186" s="152">
        <v>80</v>
      </c>
      <c r="J186" s="152">
        <v>1.65</v>
      </c>
      <c r="K186" s="152">
        <v>2.0299999999999998</v>
      </c>
      <c r="L186" s="152">
        <v>0.37</v>
      </c>
      <c r="M186" s="152">
        <v>1.63</v>
      </c>
      <c r="N186" s="152">
        <v>3.4</v>
      </c>
      <c r="O186" s="152">
        <v>1</v>
      </c>
      <c r="P186" s="152">
        <v>3.17</v>
      </c>
      <c r="Q186" s="152">
        <v>510</v>
      </c>
      <c r="R186" s="152">
        <v>2</v>
      </c>
      <c r="S186" s="160">
        <v>106</v>
      </c>
      <c r="T186" s="160">
        <v>0</v>
      </c>
      <c r="U186" s="160">
        <v>1.191733946148427E+19</v>
      </c>
    </row>
    <row r="187" spans="4:21" ht="15" customHeight="1">
      <c r="D187" s="158" t="b">
        <v>0</v>
      </c>
      <c r="E187" s="153">
        <v>12.72</v>
      </c>
      <c r="F187" s="151">
        <v>1.75</v>
      </c>
      <c r="G187" s="151">
        <v>2.2799999999999998</v>
      </c>
      <c r="H187" s="152">
        <v>22.5</v>
      </c>
      <c r="I187" s="152">
        <v>84</v>
      </c>
      <c r="J187" s="152">
        <v>1.38</v>
      </c>
      <c r="K187" s="152">
        <v>1.76</v>
      </c>
      <c r="L187" s="152">
        <v>0.48</v>
      </c>
      <c r="M187" s="152">
        <v>1.63</v>
      </c>
      <c r="N187" s="152">
        <v>3.3</v>
      </c>
      <c r="O187" s="152">
        <v>0.88</v>
      </c>
      <c r="P187" s="152">
        <v>2.42</v>
      </c>
      <c r="Q187" s="152">
        <v>488</v>
      </c>
      <c r="R187" s="152">
        <v>2</v>
      </c>
      <c r="S187" s="160">
        <v>107</v>
      </c>
      <c r="T187" s="160">
        <v>0</v>
      </c>
      <c r="U187" s="160">
        <v>8.9740492367912817E+18</v>
      </c>
    </row>
    <row r="188" spans="4:21" ht="15" customHeight="1">
      <c r="D188" s="158" t="b">
        <v>0</v>
      </c>
      <c r="E188" s="153">
        <v>12.22</v>
      </c>
      <c r="F188" s="151">
        <v>1.29</v>
      </c>
      <c r="G188" s="151">
        <v>1.94</v>
      </c>
      <c r="H188" s="152">
        <v>19</v>
      </c>
      <c r="I188" s="152">
        <v>92</v>
      </c>
      <c r="J188" s="152">
        <v>2.36</v>
      </c>
      <c r="K188" s="152">
        <v>2.04</v>
      </c>
      <c r="L188" s="152">
        <v>0.39</v>
      </c>
      <c r="M188" s="152">
        <v>2.08</v>
      </c>
      <c r="N188" s="152">
        <v>2.7</v>
      </c>
      <c r="O188" s="152">
        <v>0.86</v>
      </c>
      <c r="P188" s="152">
        <v>3.02</v>
      </c>
      <c r="Q188" s="152">
        <v>312</v>
      </c>
      <c r="R188" s="152">
        <v>2</v>
      </c>
      <c r="S188" s="160">
        <v>108</v>
      </c>
      <c r="T188" s="160">
        <v>0</v>
      </c>
      <c r="U188" s="160">
        <v>3.0169271589484667E+18</v>
      </c>
    </row>
    <row r="189" spans="4:21" ht="15" customHeight="1">
      <c r="D189" s="158" t="b">
        <v>0</v>
      </c>
      <c r="E189" s="153">
        <v>11.61</v>
      </c>
      <c r="F189" s="151">
        <v>1.35</v>
      </c>
      <c r="G189" s="151">
        <v>2.7</v>
      </c>
      <c r="H189" s="152">
        <v>20</v>
      </c>
      <c r="I189" s="152">
        <v>94</v>
      </c>
      <c r="J189" s="152">
        <v>2.74</v>
      </c>
      <c r="K189" s="152">
        <v>2.92</v>
      </c>
      <c r="L189" s="152">
        <v>0.28999999999999998</v>
      </c>
      <c r="M189" s="152">
        <v>2.4900000000000002</v>
      </c>
      <c r="N189" s="152">
        <v>2.65</v>
      </c>
      <c r="O189" s="152">
        <v>0.96</v>
      </c>
      <c r="P189" s="152">
        <v>3.26</v>
      </c>
      <c r="Q189" s="152">
        <v>680</v>
      </c>
      <c r="R189" s="152">
        <v>2</v>
      </c>
      <c r="S189" s="160">
        <v>109</v>
      </c>
      <c r="T189" s="160">
        <v>0</v>
      </c>
      <c r="U189" s="160">
        <v>1.2039236102767268E+19</v>
      </c>
    </row>
    <row r="190" spans="4:21" ht="15" customHeight="1">
      <c r="D190" s="158" t="b">
        <v>0</v>
      </c>
      <c r="E190" s="153">
        <v>11.46</v>
      </c>
      <c r="F190" s="151">
        <v>3.74</v>
      </c>
      <c r="G190" s="151">
        <v>1.82</v>
      </c>
      <c r="H190" s="152">
        <v>19.5</v>
      </c>
      <c r="I190" s="152">
        <v>107</v>
      </c>
      <c r="J190" s="152">
        <v>3.18</v>
      </c>
      <c r="K190" s="152">
        <v>2.58</v>
      </c>
      <c r="L190" s="152">
        <v>0.24</v>
      </c>
      <c r="M190" s="152">
        <v>3.58</v>
      </c>
      <c r="N190" s="152">
        <v>2.9</v>
      </c>
      <c r="O190" s="152">
        <v>0.75</v>
      </c>
      <c r="P190" s="152">
        <v>2.81</v>
      </c>
      <c r="Q190" s="152">
        <v>562</v>
      </c>
      <c r="R190" s="152">
        <v>2</v>
      </c>
      <c r="S190" s="160">
        <v>110</v>
      </c>
      <c r="T190" s="160">
        <v>0</v>
      </c>
      <c r="U190" s="160">
        <v>1.1511362362363777E+19</v>
      </c>
    </row>
    <row r="191" spans="4:21" ht="15" customHeight="1">
      <c r="D191" s="158" t="b">
        <v>0</v>
      </c>
      <c r="E191" s="153">
        <v>12.52</v>
      </c>
      <c r="F191" s="151">
        <v>2.4300000000000002</v>
      </c>
      <c r="G191" s="151">
        <v>2.17</v>
      </c>
      <c r="H191" s="152">
        <v>21</v>
      </c>
      <c r="I191" s="152">
        <v>88</v>
      </c>
      <c r="J191" s="152">
        <v>2.5499999999999998</v>
      </c>
      <c r="K191" s="152">
        <v>2.27</v>
      </c>
      <c r="L191" s="152">
        <v>0.26</v>
      </c>
      <c r="M191" s="152">
        <v>1.22</v>
      </c>
      <c r="N191" s="152">
        <v>2</v>
      </c>
      <c r="O191" s="152">
        <v>0.9</v>
      </c>
      <c r="P191" s="152">
        <v>2.78</v>
      </c>
      <c r="Q191" s="152">
        <v>325</v>
      </c>
      <c r="R191" s="152">
        <v>2</v>
      </c>
      <c r="S191" s="160">
        <v>111</v>
      </c>
      <c r="T191" s="160">
        <v>0</v>
      </c>
      <c r="U191" s="160">
        <v>5.189142067849857E+18</v>
      </c>
    </row>
    <row r="192" spans="4:21" ht="15" customHeight="1">
      <c r="D192" s="158" t="b">
        <v>0</v>
      </c>
      <c r="E192" s="153">
        <v>11.76</v>
      </c>
      <c r="F192" s="151">
        <v>2.68</v>
      </c>
      <c r="G192" s="151">
        <v>2.92</v>
      </c>
      <c r="H192" s="152">
        <v>20</v>
      </c>
      <c r="I192" s="152">
        <v>103</v>
      </c>
      <c r="J192" s="152">
        <v>1.75</v>
      </c>
      <c r="K192" s="152">
        <v>2.0299999999999998</v>
      </c>
      <c r="L192" s="152">
        <v>0.6</v>
      </c>
      <c r="M192" s="152">
        <v>1.05</v>
      </c>
      <c r="N192" s="152">
        <v>3.8</v>
      </c>
      <c r="O192" s="152">
        <v>1.23</v>
      </c>
      <c r="P192" s="152">
        <v>2.5</v>
      </c>
      <c r="Q192" s="152">
        <v>607</v>
      </c>
      <c r="R192" s="152">
        <v>2</v>
      </c>
      <c r="S192" s="160">
        <v>112</v>
      </c>
      <c r="T192" s="160">
        <v>0</v>
      </c>
      <c r="U192" s="160">
        <v>1.0204259161907755E+19</v>
      </c>
    </row>
    <row r="193" spans="4:21" ht="15" customHeight="1">
      <c r="D193" s="158" t="b">
        <v>0</v>
      </c>
      <c r="E193" s="153">
        <v>11.41</v>
      </c>
      <c r="F193" s="151">
        <v>0.74</v>
      </c>
      <c r="G193" s="151">
        <v>2.5</v>
      </c>
      <c r="H193" s="152">
        <v>21</v>
      </c>
      <c r="I193" s="152">
        <v>88</v>
      </c>
      <c r="J193" s="152">
        <v>2.48</v>
      </c>
      <c r="K193" s="152">
        <v>2.0099999999999998</v>
      </c>
      <c r="L193" s="152">
        <v>0.42</v>
      </c>
      <c r="M193" s="152">
        <v>1.44</v>
      </c>
      <c r="N193" s="152">
        <v>3.08</v>
      </c>
      <c r="O193" s="152">
        <v>1.1000000000000001</v>
      </c>
      <c r="P193" s="152">
        <v>2.31</v>
      </c>
      <c r="Q193" s="152">
        <v>434</v>
      </c>
      <c r="R193" s="152">
        <v>2</v>
      </c>
      <c r="S193" s="160">
        <v>113</v>
      </c>
      <c r="T193" s="160">
        <v>0</v>
      </c>
      <c r="U193" s="160">
        <v>9.0945703418886226E+18</v>
      </c>
    </row>
    <row r="194" spans="4:21" ht="15" customHeight="1">
      <c r="D194" s="158" t="b">
        <v>0</v>
      </c>
      <c r="E194" s="153">
        <v>12.08</v>
      </c>
      <c r="F194" s="151">
        <v>1.39</v>
      </c>
      <c r="G194" s="151">
        <v>2.5</v>
      </c>
      <c r="H194" s="152">
        <v>22.5</v>
      </c>
      <c r="I194" s="152">
        <v>84</v>
      </c>
      <c r="J194" s="152">
        <v>2.56</v>
      </c>
      <c r="K194" s="152">
        <v>2.29</v>
      </c>
      <c r="L194" s="152">
        <v>0.43</v>
      </c>
      <c r="M194" s="152">
        <v>1.04</v>
      </c>
      <c r="N194" s="152">
        <v>2.9</v>
      </c>
      <c r="O194" s="152">
        <v>0.93</v>
      </c>
      <c r="P194" s="152">
        <v>3.19</v>
      </c>
      <c r="Q194" s="152">
        <v>385</v>
      </c>
      <c r="R194" s="152">
        <v>2</v>
      </c>
      <c r="S194" s="160">
        <v>114</v>
      </c>
      <c r="T194" s="160">
        <v>0</v>
      </c>
      <c r="U194" s="160">
        <v>9.18421209418462E+18</v>
      </c>
    </row>
    <row r="195" spans="4:21" ht="15" customHeight="1">
      <c r="D195" s="158" t="b">
        <v>0</v>
      </c>
      <c r="E195" s="153">
        <v>11.03</v>
      </c>
      <c r="F195" s="151">
        <v>1.51</v>
      </c>
      <c r="G195" s="151">
        <v>2.2000000000000002</v>
      </c>
      <c r="H195" s="152">
        <v>21.5</v>
      </c>
      <c r="I195" s="152">
        <v>85</v>
      </c>
      <c r="J195" s="152">
        <v>2.46</v>
      </c>
      <c r="K195" s="152">
        <v>2.17</v>
      </c>
      <c r="L195" s="152">
        <v>0.52</v>
      </c>
      <c r="M195" s="152">
        <v>2.0099999999999998</v>
      </c>
      <c r="N195" s="152">
        <v>1.9</v>
      </c>
      <c r="O195" s="152">
        <v>1.71</v>
      </c>
      <c r="P195" s="152">
        <v>2.87</v>
      </c>
      <c r="Q195" s="152">
        <v>407</v>
      </c>
      <c r="R195" s="152">
        <v>2</v>
      </c>
      <c r="S195" s="160">
        <v>115</v>
      </c>
      <c r="T195" s="160">
        <v>0</v>
      </c>
      <c r="U195" s="160">
        <v>5.1430975564890483E+17</v>
      </c>
    </row>
    <row r="196" spans="4:21" ht="15" customHeight="1">
      <c r="D196" s="158" t="b">
        <v>0</v>
      </c>
      <c r="E196" s="153">
        <v>11.82</v>
      </c>
      <c r="F196" s="151">
        <v>1.47</v>
      </c>
      <c r="G196" s="151">
        <v>1.99</v>
      </c>
      <c r="H196" s="152">
        <v>20.8</v>
      </c>
      <c r="I196" s="152">
        <v>86</v>
      </c>
      <c r="J196" s="152">
        <v>1.98</v>
      </c>
      <c r="K196" s="152">
        <v>1.6</v>
      </c>
      <c r="L196" s="152">
        <v>0.3</v>
      </c>
      <c r="M196" s="152">
        <v>1.53</v>
      </c>
      <c r="N196" s="152">
        <v>1.95</v>
      </c>
      <c r="O196" s="152">
        <v>0.95</v>
      </c>
      <c r="P196" s="152">
        <v>3.33</v>
      </c>
      <c r="Q196" s="152">
        <v>495</v>
      </c>
      <c r="R196" s="152">
        <v>2</v>
      </c>
      <c r="S196" s="160">
        <v>116</v>
      </c>
      <c r="T196" s="160">
        <v>0</v>
      </c>
      <c r="U196" s="160">
        <v>8.6378677634576087E+18</v>
      </c>
    </row>
    <row r="197" spans="4:21" ht="15" customHeight="1">
      <c r="D197" s="158" t="b">
        <v>0</v>
      </c>
      <c r="E197" s="153">
        <v>12.42</v>
      </c>
      <c r="F197" s="151">
        <v>1.61</v>
      </c>
      <c r="G197" s="151">
        <v>2.19</v>
      </c>
      <c r="H197" s="152">
        <v>22.5</v>
      </c>
      <c r="I197" s="152">
        <v>108</v>
      </c>
      <c r="J197" s="152">
        <v>2</v>
      </c>
      <c r="K197" s="152">
        <v>2.09</v>
      </c>
      <c r="L197" s="152">
        <v>0.34</v>
      </c>
      <c r="M197" s="152">
        <v>1.61</v>
      </c>
      <c r="N197" s="152">
        <v>2.06</v>
      </c>
      <c r="O197" s="152">
        <v>1.06</v>
      </c>
      <c r="P197" s="152">
        <v>2.96</v>
      </c>
      <c r="Q197" s="152">
        <v>345</v>
      </c>
      <c r="R197" s="152">
        <v>2</v>
      </c>
      <c r="S197" s="160">
        <v>117</v>
      </c>
      <c r="T197" s="160">
        <v>0</v>
      </c>
      <c r="U197" s="160">
        <v>1.4369745217805056E+19</v>
      </c>
    </row>
    <row r="198" spans="4:21" ht="15" customHeight="1">
      <c r="D198" s="158" t="b">
        <v>0</v>
      </c>
      <c r="E198" s="153">
        <v>12.77</v>
      </c>
      <c r="F198" s="151">
        <v>3.43</v>
      </c>
      <c r="G198" s="151">
        <v>1.98</v>
      </c>
      <c r="H198" s="152">
        <v>16</v>
      </c>
      <c r="I198" s="152">
        <v>80</v>
      </c>
      <c r="J198" s="152">
        <v>1.63</v>
      </c>
      <c r="K198" s="152">
        <v>1.25</v>
      </c>
      <c r="L198" s="152">
        <v>0.43</v>
      </c>
      <c r="M198" s="152">
        <v>0.83</v>
      </c>
      <c r="N198" s="152">
        <v>3.4</v>
      </c>
      <c r="O198" s="152">
        <v>0.7</v>
      </c>
      <c r="P198" s="152">
        <v>2.12</v>
      </c>
      <c r="Q198" s="152">
        <v>372</v>
      </c>
      <c r="R198" s="152">
        <v>2</v>
      </c>
      <c r="S198" s="160">
        <v>118</v>
      </c>
      <c r="T198" s="160">
        <v>0</v>
      </c>
      <c r="U198" s="160">
        <v>1.5061631976204521E+19</v>
      </c>
    </row>
    <row r="199" spans="4:21" ht="15" customHeight="1">
      <c r="D199" s="158" t="b">
        <v>0</v>
      </c>
      <c r="E199" s="153">
        <v>12</v>
      </c>
      <c r="F199" s="151">
        <v>3.43</v>
      </c>
      <c r="G199" s="151">
        <v>2</v>
      </c>
      <c r="H199" s="152">
        <v>19</v>
      </c>
      <c r="I199" s="152">
        <v>87</v>
      </c>
      <c r="J199" s="152">
        <v>2</v>
      </c>
      <c r="K199" s="152">
        <v>1.64</v>
      </c>
      <c r="L199" s="152">
        <v>0.37</v>
      </c>
      <c r="M199" s="152">
        <v>1.87</v>
      </c>
      <c r="N199" s="152">
        <v>1.28</v>
      </c>
      <c r="O199" s="152">
        <v>0.93</v>
      </c>
      <c r="P199" s="152">
        <v>3.05</v>
      </c>
      <c r="Q199" s="152">
        <v>564</v>
      </c>
      <c r="R199" s="152">
        <v>2</v>
      </c>
      <c r="S199" s="160">
        <v>119</v>
      </c>
      <c r="T199" s="160">
        <v>0</v>
      </c>
      <c r="U199" s="160">
        <v>1.1320448303192328E+19</v>
      </c>
    </row>
    <row r="200" spans="4:21" ht="15" customHeight="1">
      <c r="D200" s="158" t="b">
        <v>0</v>
      </c>
      <c r="E200" s="153">
        <v>11.45</v>
      </c>
      <c r="F200" s="151">
        <v>2.4</v>
      </c>
      <c r="G200" s="151">
        <v>2.42</v>
      </c>
      <c r="H200" s="152">
        <v>20</v>
      </c>
      <c r="I200" s="152">
        <v>96</v>
      </c>
      <c r="J200" s="152">
        <v>2.9</v>
      </c>
      <c r="K200" s="152">
        <v>2.79</v>
      </c>
      <c r="L200" s="152">
        <v>0.32</v>
      </c>
      <c r="M200" s="152">
        <v>1.83</v>
      </c>
      <c r="N200" s="152">
        <v>3.25</v>
      </c>
      <c r="O200" s="152">
        <v>0.8</v>
      </c>
      <c r="P200" s="152">
        <v>3.39</v>
      </c>
      <c r="Q200" s="152">
        <v>625</v>
      </c>
      <c r="R200" s="152">
        <v>2</v>
      </c>
      <c r="S200" s="160">
        <v>120</v>
      </c>
      <c r="T200" s="160">
        <v>0</v>
      </c>
      <c r="U200" s="160">
        <v>1.5877002063635499E+19</v>
      </c>
    </row>
    <row r="201" spans="4:21" ht="15" customHeight="1">
      <c r="D201" s="158" t="b">
        <v>0</v>
      </c>
      <c r="E201" s="153">
        <v>11.56</v>
      </c>
      <c r="F201" s="151">
        <v>2.0499999999999998</v>
      </c>
      <c r="G201" s="151">
        <v>3.23</v>
      </c>
      <c r="H201" s="152">
        <v>28.5</v>
      </c>
      <c r="I201" s="152">
        <v>119</v>
      </c>
      <c r="J201" s="152">
        <v>3.18</v>
      </c>
      <c r="K201" s="152">
        <v>5.08</v>
      </c>
      <c r="L201" s="152">
        <v>0.47</v>
      </c>
      <c r="M201" s="152">
        <v>1.87</v>
      </c>
      <c r="N201" s="152">
        <v>6</v>
      </c>
      <c r="O201" s="152">
        <v>0.93</v>
      </c>
      <c r="P201" s="152">
        <v>3.69</v>
      </c>
      <c r="Q201" s="152">
        <v>465</v>
      </c>
      <c r="R201" s="152">
        <v>2</v>
      </c>
      <c r="S201" s="160">
        <v>121</v>
      </c>
      <c r="T201" s="160">
        <v>0</v>
      </c>
      <c r="U201" s="160">
        <v>1.8681956220493916E+18</v>
      </c>
    </row>
    <row r="202" spans="4:21" ht="15" customHeight="1">
      <c r="D202" s="158" t="b">
        <v>0</v>
      </c>
      <c r="E202" s="153">
        <v>12.42</v>
      </c>
      <c r="F202" s="151">
        <v>4.43</v>
      </c>
      <c r="G202" s="151">
        <v>2.73</v>
      </c>
      <c r="H202" s="152">
        <v>26.5</v>
      </c>
      <c r="I202" s="152">
        <v>102</v>
      </c>
      <c r="J202" s="152">
        <v>2.2000000000000002</v>
      </c>
      <c r="K202" s="152">
        <v>2.13</v>
      </c>
      <c r="L202" s="152">
        <v>0.43</v>
      </c>
      <c r="M202" s="152">
        <v>1.71</v>
      </c>
      <c r="N202" s="152">
        <v>2.08</v>
      </c>
      <c r="O202" s="152">
        <v>0.92</v>
      </c>
      <c r="P202" s="152">
        <v>3.12</v>
      </c>
      <c r="Q202" s="152">
        <v>365</v>
      </c>
      <c r="R202" s="152">
        <v>2</v>
      </c>
      <c r="S202" s="160">
        <v>122</v>
      </c>
      <c r="T202" s="160">
        <v>0</v>
      </c>
      <c r="U202" s="160">
        <v>1.1283318987309371E+19</v>
      </c>
    </row>
    <row r="203" spans="4:21" ht="15" customHeight="1">
      <c r="D203" s="158" t="b">
        <v>0</v>
      </c>
      <c r="E203" s="153">
        <v>13.05</v>
      </c>
      <c r="F203" s="151">
        <v>5.8</v>
      </c>
      <c r="G203" s="151">
        <v>2.13</v>
      </c>
      <c r="H203" s="152">
        <v>21.5</v>
      </c>
      <c r="I203" s="152">
        <v>86</v>
      </c>
      <c r="J203" s="152">
        <v>2.62</v>
      </c>
      <c r="K203" s="152">
        <v>2.65</v>
      </c>
      <c r="L203" s="152">
        <v>0.3</v>
      </c>
      <c r="M203" s="152">
        <v>2.0099999999999998</v>
      </c>
      <c r="N203" s="152">
        <v>2.6</v>
      </c>
      <c r="O203" s="152">
        <v>0.73</v>
      </c>
      <c r="P203" s="152">
        <v>3.1</v>
      </c>
      <c r="Q203" s="152">
        <v>380</v>
      </c>
      <c r="R203" s="152">
        <v>2</v>
      </c>
      <c r="S203" s="160">
        <v>123</v>
      </c>
      <c r="T203" s="160">
        <v>0</v>
      </c>
      <c r="U203" s="160">
        <v>3.649356226745684E+18</v>
      </c>
    </row>
    <row r="204" spans="4:21" ht="15" customHeight="1">
      <c r="D204" s="158" t="b">
        <v>0</v>
      </c>
      <c r="E204" s="153">
        <v>11.87</v>
      </c>
      <c r="F204" s="151">
        <v>4.3099999999999996</v>
      </c>
      <c r="G204" s="151">
        <v>2.39</v>
      </c>
      <c r="H204" s="152">
        <v>21</v>
      </c>
      <c r="I204" s="152">
        <v>82</v>
      </c>
      <c r="J204" s="152">
        <v>2.86</v>
      </c>
      <c r="K204" s="152">
        <v>3.03</v>
      </c>
      <c r="L204" s="152">
        <v>0.21</v>
      </c>
      <c r="M204" s="152">
        <v>2.91</v>
      </c>
      <c r="N204" s="152">
        <v>2.8</v>
      </c>
      <c r="O204" s="152">
        <v>0.75</v>
      </c>
      <c r="P204" s="152">
        <v>3.64</v>
      </c>
      <c r="Q204" s="152">
        <v>380</v>
      </c>
      <c r="R204" s="152">
        <v>2</v>
      </c>
      <c r="S204" s="160">
        <v>124</v>
      </c>
      <c r="T204" s="160">
        <v>0</v>
      </c>
      <c r="U204" s="160">
        <v>1.4013518123968461E+19</v>
      </c>
    </row>
    <row r="205" spans="4:21" ht="15" customHeight="1">
      <c r="D205" s="158" t="b">
        <v>0</v>
      </c>
      <c r="E205" s="153">
        <v>12.07</v>
      </c>
      <c r="F205" s="151">
        <v>2.16</v>
      </c>
      <c r="G205" s="151">
        <v>2.17</v>
      </c>
      <c r="H205" s="152">
        <v>21</v>
      </c>
      <c r="I205" s="152">
        <v>85</v>
      </c>
      <c r="J205" s="152">
        <v>2.6</v>
      </c>
      <c r="K205" s="152">
        <v>2.65</v>
      </c>
      <c r="L205" s="152">
        <v>0.37</v>
      </c>
      <c r="M205" s="152">
        <v>1.35</v>
      </c>
      <c r="N205" s="152">
        <v>2.76</v>
      </c>
      <c r="O205" s="152">
        <v>0.86</v>
      </c>
      <c r="P205" s="152">
        <v>3.28</v>
      </c>
      <c r="Q205" s="152">
        <v>378</v>
      </c>
      <c r="R205" s="152">
        <v>2</v>
      </c>
      <c r="S205" s="160">
        <v>125</v>
      </c>
      <c r="T205" s="160">
        <v>0</v>
      </c>
      <c r="U205" s="160">
        <v>2.0425976207885404E+18</v>
      </c>
    </row>
    <row r="206" spans="4:21" ht="15" customHeight="1">
      <c r="D206" s="158" t="b">
        <v>0</v>
      </c>
      <c r="E206" s="153">
        <v>12.43</v>
      </c>
      <c r="F206" s="151">
        <v>1.53</v>
      </c>
      <c r="G206" s="151">
        <v>2.29</v>
      </c>
      <c r="H206" s="152">
        <v>21.5</v>
      </c>
      <c r="I206" s="152">
        <v>86</v>
      </c>
      <c r="J206" s="152">
        <v>2.74</v>
      </c>
      <c r="K206" s="152">
        <v>3.15</v>
      </c>
      <c r="L206" s="152">
        <v>0.39</v>
      </c>
      <c r="M206" s="152">
        <v>1.77</v>
      </c>
      <c r="N206" s="152">
        <v>3.94</v>
      </c>
      <c r="O206" s="152">
        <v>0.69</v>
      </c>
      <c r="P206" s="152">
        <v>2.84</v>
      </c>
      <c r="Q206" s="152">
        <v>352</v>
      </c>
      <c r="R206" s="152">
        <v>2</v>
      </c>
      <c r="S206" s="160">
        <v>126</v>
      </c>
      <c r="T206" s="160">
        <v>0</v>
      </c>
      <c r="U206" s="160">
        <v>9.0741723347264051E+18</v>
      </c>
    </row>
    <row r="207" spans="4:21" ht="15" customHeight="1">
      <c r="D207" s="158" t="b">
        <v>0</v>
      </c>
      <c r="E207" s="153">
        <v>11.79</v>
      </c>
      <c r="F207" s="151">
        <v>2.13</v>
      </c>
      <c r="G207" s="151">
        <v>2.78</v>
      </c>
      <c r="H207" s="152">
        <v>28.5</v>
      </c>
      <c r="I207" s="152">
        <v>92</v>
      </c>
      <c r="J207" s="152">
        <v>2.13</v>
      </c>
      <c r="K207" s="152">
        <v>2.2400000000000002</v>
      </c>
      <c r="L207" s="152">
        <v>0.57999999999999996</v>
      </c>
      <c r="M207" s="152">
        <v>1.76</v>
      </c>
      <c r="N207" s="152">
        <v>3</v>
      </c>
      <c r="O207" s="152">
        <v>0.97</v>
      </c>
      <c r="P207" s="152">
        <v>2.44</v>
      </c>
      <c r="Q207" s="152">
        <v>466</v>
      </c>
      <c r="R207" s="152">
        <v>2</v>
      </c>
      <c r="S207" s="160">
        <v>127</v>
      </c>
      <c r="T207" s="160">
        <v>0</v>
      </c>
      <c r="U207" s="160">
        <v>9.0859552444263537E+18</v>
      </c>
    </row>
    <row r="208" spans="4:21" ht="15" customHeight="1">
      <c r="D208" s="158" t="b">
        <v>0</v>
      </c>
      <c r="E208" s="153">
        <v>12.37</v>
      </c>
      <c r="F208" s="151">
        <v>1.63</v>
      </c>
      <c r="G208" s="151">
        <v>2.2999999999999998</v>
      </c>
      <c r="H208" s="152">
        <v>24.5</v>
      </c>
      <c r="I208" s="152">
        <v>88</v>
      </c>
      <c r="J208" s="152">
        <v>2.2200000000000002</v>
      </c>
      <c r="K208" s="152">
        <v>2.4500000000000002</v>
      </c>
      <c r="L208" s="152">
        <v>0.4</v>
      </c>
      <c r="M208" s="152">
        <v>1.9</v>
      </c>
      <c r="N208" s="152">
        <v>2.12</v>
      </c>
      <c r="O208" s="152">
        <v>0.89</v>
      </c>
      <c r="P208" s="152">
        <v>2.78</v>
      </c>
      <c r="Q208" s="152">
        <v>342</v>
      </c>
      <c r="R208" s="152">
        <v>2</v>
      </c>
      <c r="S208" s="160">
        <v>128</v>
      </c>
      <c r="T208" s="160">
        <v>0</v>
      </c>
      <c r="U208" s="160">
        <v>1.0347263524703863E+19</v>
      </c>
    </row>
    <row r="209" spans="4:21" ht="15" customHeight="1">
      <c r="D209" s="158" t="b">
        <v>0</v>
      </c>
      <c r="E209" s="153">
        <v>12.04</v>
      </c>
      <c r="F209" s="151">
        <v>4.3</v>
      </c>
      <c r="G209" s="151">
        <v>2.38</v>
      </c>
      <c r="H209" s="152">
        <v>22</v>
      </c>
      <c r="I209" s="152">
        <v>80</v>
      </c>
      <c r="J209" s="152">
        <v>2.1</v>
      </c>
      <c r="K209" s="152">
        <v>1.75</v>
      </c>
      <c r="L209" s="152">
        <v>0.42</v>
      </c>
      <c r="M209" s="152">
        <v>1.35</v>
      </c>
      <c r="N209" s="152">
        <v>2.6</v>
      </c>
      <c r="O209" s="152">
        <v>0.79</v>
      </c>
      <c r="P209" s="152">
        <v>2.57</v>
      </c>
      <c r="Q209" s="152">
        <v>580</v>
      </c>
      <c r="R209" s="152">
        <v>2</v>
      </c>
      <c r="S209" s="160">
        <v>129</v>
      </c>
      <c r="T209" s="160">
        <v>0</v>
      </c>
      <c r="U209" s="160">
        <v>1.3794829665050825E+19</v>
      </c>
    </row>
    <row r="210" spans="4:21" ht="15" customHeight="1">
      <c r="D210" s="158" t="b">
        <v>0</v>
      </c>
      <c r="E210" s="153">
        <v>12.86</v>
      </c>
      <c r="F210" s="151">
        <v>1.35</v>
      </c>
      <c r="G210" s="151">
        <v>2.3199999999999998</v>
      </c>
      <c r="H210" s="152">
        <v>18</v>
      </c>
      <c r="I210" s="152">
        <v>122</v>
      </c>
      <c r="J210" s="152">
        <v>1.51</v>
      </c>
      <c r="K210" s="152">
        <v>1.25</v>
      </c>
      <c r="L210" s="152">
        <v>0.21</v>
      </c>
      <c r="M210" s="152">
        <v>0.94</v>
      </c>
      <c r="N210" s="152">
        <v>4.0999999999999996</v>
      </c>
      <c r="O210" s="152">
        <v>0.76</v>
      </c>
      <c r="P210" s="152">
        <v>1.29</v>
      </c>
      <c r="Q210" s="152">
        <v>630</v>
      </c>
      <c r="R210" s="152">
        <v>3</v>
      </c>
      <c r="S210" s="160">
        <v>130</v>
      </c>
      <c r="T210" s="160">
        <v>0</v>
      </c>
      <c r="U210" s="160">
        <v>1.9783072910320187E+18</v>
      </c>
    </row>
    <row r="211" spans="4:21" ht="15" customHeight="1">
      <c r="D211" s="158" t="b">
        <v>0</v>
      </c>
      <c r="E211" s="153">
        <v>12.88</v>
      </c>
      <c r="F211" s="151">
        <v>2.99</v>
      </c>
      <c r="G211" s="151">
        <v>2.4</v>
      </c>
      <c r="H211" s="152">
        <v>20</v>
      </c>
      <c r="I211" s="152">
        <v>104</v>
      </c>
      <c r="J211" s="152">
        <v>1.3</v>
      </c>
      <c r="K211" s="152">
        <v>1.22</v>
      </c>
      <c r="L211" s="152">
        <v>0.24</v>
      </c>
      <c r="M211" s="152">
        <v>0.83</v>
      </c>
      <c r="N211" s="152">
        <v>5.4</v>
      </c>
      <c r="O211" s="152">
        <v>0.74</v>
      </c>
      <c r="P211" s="152">
        <v>1.42</v>
      </c>
      <c r="Q211" s="152">
        <v>530</v>
      </c>
      <c r="R211" s="152">
        <v>3</v>
      </c>
      <c r="S211" s="160">
        <v>131</v>
      </c>
      <c r="T211" s="160">
        <v>0</v>
      </c>
      <c r="U211" s="160">
        <v>1.7848840848952279E+19</v>
      </c>
    </row>
    <row r="212" spans="4:21" ht="15" customHeight="1">
      <c r="D212" s="158" t="b">
        <v>0</v>
      </c>
      <c r="E212" s="153">
        <v>12.81</v>
      </c>
      <c r="F212" s="151">
        <v>2.31</v>
      </c>
      <c r="G212" s="151">
        <v>2.4</v>
      </c>
      <c r="H212" s="152">
        <v>24</v>
      </c>
      <c r="I212" s="152">
        <v>98</v>
      </c>
      <c r="J212" s="152">
        <v>1.1499999999999999</v>
      </c>
      <c r="K212" s="152">
        <v>1.0900000000000001</v>
      </c>
      <c r="L212" s="152">
        <v>0.27</v>
      </c>
      <c r="M212" s="152">
        <v>0.83</v>
      </c>
      <c r="N212" s="152">
        <v>5.7</v>
      </c>
      <c r="O212" s="152">
        <v>0.66</v>
      </c>
      <c r="P212" s="152">
        <v>1.36</v>
      </c>
      <c r="Q212" s="152">
        <v>560</v>
      </c>
      <c r="R212" s="152">
        <v>3</v>
      </c>
      <c r="S212" s="160">
        <v>132</v>
      </c>
      <c r="T212" s="160">
        <v>0</v>
      </c>
      <c r="U212" s="160">
        <v>1.7013691061565153E+19</v>
      </c>
    </row>
    <row r="213" spans="4:21" ht="15" customHeight="1">
      <c r="D213" s="158" t="b">
        <v>0</v>
      </c>
      <c r="E213" s="153">
        <v>12.7</v>
      </c>
      <c r="F213" s="151">
        <v>3.55</v>
      </c>
      <c r="G213" s="151">
        <v>2.36</v>
      </c>
      <c r="H213" s="152">
        <v>21.5</v>
      </c>
      <c r="I213" s="152">
        <v>106</v>
      </c>
      <c r="J213" s="152">
        <v>1.7</v>
      </c>
      <c r="K213" s="152">
        <v>1.2</v>
      </c>
      <c r="L213" s="152">
        <v>0.17</v>
      </c>
      <c r="M213" s="152">
        <v>0.84</v>
      </c>
      <c r="N213" s="152">
        <v>5</v>
      </c>
      <c r="O213" s="152">
        <v>0.78</v>
      </c>
      <c r="P213" s="152">
        <v>1.29</v>
      </c>
      <c r="Q213" s="152">
        <v>600</v>
      </c>
      <c r="R213" s="152">
        <v>3</v>
      </c>
      <c r="S213" s="160">
        <v>133</v>
      </c>
      <c r="T213" s="160">
        <v>0</v>
      </c>
      <c r="U213" s="160">
        <v>1.8504464366589576E+18</v>
      </c>
    </row>
    <row r="214" spans="4:21" ht="15" customHeight="1">
      <c r="D214" s="158" t="b">
        <v>0</v>
      </c>
      <c r="E214" s="153">
        <v>12.51</v>
      </c>
      <c r="F214" s="151">
        <v>1.24</v>
      </c>
      <c r="G214" s="151">
        <v>2.25</v>
      </c>
      <c r="H214" s="152">
        <v>17.5</v>
      </c>
      <c r="I214" s="152">
        <v>85</v>
      </c>
      <c r="J214" s="152">
        <v>2</v>
      </c>
      <c r="K214" s="152">
        <v>0.57999999999999996</v>
      </c>
      <c r="L214" s="152">
        <v>0.6</v>
      </c>
      <c r="M214" s="152">
        <v>1.25</v>
      </c>
      <c r="N214" s="152">
        <v>5.45</v>
      </c>
      <c r="O214" s="152">
        <v>0.75</v>
      </c>
      <c r="P214" s="152">
        <v>1.51</v>
      </c>
      <c r="Q214" s="152">
        <v>650</v>
      </c>
      <c r="R214" s="152">
        <v>3</v>
      </c>
      <c r="S214" s="160">
        <v>134</v>
      </c>
      <c r="T214" s="160">
        <v>0</v>
      </c>
      <c r="U214" s="160">
        <v>1.2866700185808184E+18</v>
      </c>
    </row>
    <row r="215" spans="4:21" ht="15" customHeight="1">
      <c r="D215" s="158" t="b">
        <v>0</v>
      </c>
      <c r="E215" s="153">
        <v>12.6</v>
      </c>
      <c r="F215" s="151">
        <v>2.46</v>
      </c>
      <c r="G215" s="151">
        <v>2.2000000000000002</v>
      </c>
      <c r="H215" s="152">
        <v>18.5</v>
      </c>
      <c r="I215" s="152">
        <v>94</v>
      </c>
      <c r="J215" s="152">
        <v>1.62</v>
      </c>
      <c r="K215" s="152">
        <v>0.66</v>
      </c>
      <c r="L215" s="152">
        <v>0.63</v>
      </c>
      <c r="M215" s="152">
        <v>0.94</v>
      </c>
      <c r="N215" s="152">
        <v>7.1</v>
      </c>
      <c r="O215" s="152">
        <v>0.73</v>
      </c>
      <c r="P215" s="152">
        <v>1.58</v>
      </c>
      <c r="Q215" s="152">
        <v>695</v>
      </c>
      <c r="R215" s="152">
        <v>3</v>
      </c>
      <c r="S215" s="160">
        <v>135</v>
      </c>
      <c r="T215" s="160">
        <v>0</v>
      </c>
      <c r="U215" s="160">
        <v>1.3447820137897593E+19</v>
      </c>
    </row>
    <row r="216" spans="4:21" ht="15" customHeight="1">
      <c r="D216" s="158" t="b">
        <v>0</v>
      </c>
      <c r="E216" s="153">
        <v>12.25</v>
      </c>
      <c r="F216" s="151">
        <v>4.72</v>
      </c>
      <c r="G216" s="151">
        <v>2.54</v>
      </c>
      <c r="H216" s="152">
        <v>21</v>
      </c>
      <c r="I216" s="152">
        <v>89</v>
      </c>
      <c r="J216" s="152">
        <v>1.38</v>
      </c>
      <c r="K216" s="152">
        <v>0.47</v>
      </c>
      <c r="L216" s="152">
        <v>0.53</v>
      </c>
      <c r="M216" s="152">
        <v>0.8</v>
      </c>
      <c r="N216" s="152">
        <v>3.85</v>
      </c>
      <c r="O216" s="152">
        <v>0.75</v>
      </c>
      <c r="P216" s="152">
        <v>1.27</v>
      </c>
      <c r="Q216" s="152">
        <v>720</v>
      </c>
      <c r="R216" s="152">
        <v>3</v>
      </c>
      <c r="S216" s="160">
        <v>136</v>
      </c>
      <c r="T216" s="160">
        <v>0</v>
      </c>
      <c r="U216" s="160">
        <v>1.5272443328940632E+19</v>
      </c>
    </row>
    <row r="217" spans="4:21" ht="15" customHeight="1">
      <c r="D217" s="158" t="b">
        <v>0</v>
      </c>
      <c r="E217" s="153">
        <v>12.53</v>
      </c>
      <c r="F217" s="151">
        <v>5.51</v>
      </c>
      <c r="G217" s="151">
        <v>2.64</v>
      </c>
      <c r="H217" s="152">
        <v>25</v>
      </c>
      <c r="I217" s="152">
        <v>96</v>
      </c>
      <c r="J217" s="152">
        <v>1.79</v>
      </c>
      <c r="K217" s="152">
        <v>0.6</v>
      </c>
      <c r="L217" s="152">
        <v>0.63</v>
      </c>
      <c r="M217" s="152">
        <v>1.1000000000000001</v>
      </c>
      <c r="N217" s="152">
        <v>5</v>
      </c>
      <c r="O217" s="152">
        <v>0.82</v>
      </c>
      <c r="P217" s="152">
        <v>1.69</v>
      </c>
      <c r="Q217" s="152">
        <v>515</v>
      </c>
      <c r="R217" s="152">
        <v>3</v>
      </c>
      <c r="S217" s="160">
        <v>137</v>
      </c>
      <c r="T217" s="160">
        <v>0</v>
      </c>
      <c r="U217" s="160">
        <v>2.6384469396859643E+18</v>
      </c>
    </row>
    <row r="218" spans="4:21" ht="15" customHeight="1">
      <c r="D218" s="158" t="b">
        <v>0</v>
      </c>
      <c r="E218" s="153">
        <v>13.49</v>
      </c>
      <c r="F218" s="151">
        <v>3.59</v>
      </c>
      <c r="G218" s="151">
        <v>2.19</v>
      </c>
      <c r="H218" s="152">
        <v>19.5</v>
      </c>
      <c r="I218" s="152">
        <v>88</v>
      </c>
      <c r="J218" s="152">
        <v>1.62</v>
      </c>
      <c r="K218" s="152">
        <v>0.48</v>
      </c>
      <c r="L218" s="152">
        <v>0.57999999999999996</v>
      </c>
      <c r="M218" s="152">
        <v>0.88</v>
      </c>
      <c r="N218" s="152">
        <v>5.7</v>
      </c>
      <c r="O218" s="152">
        <v>0.81</v>
      </c>
      <c r="P218" s="152">
        <v>1.82</v>
      </c>
      <c r="Q218" s="152">
        <v>580</v>
      </c>
      <c r="R218" s="152">
        <v>3</v>
      </c>
      <c r="S218" s="160">
        <v>138</v>
      </c>
      <c r="T218" s="160">
        <v>0</v>
      </c>
      <c r="U218" s="160">
        <v>1.5770568197275949E+17</v>
      </c>
    </row>
    <row r="219" spans="4:21" ht="15" customHeight="1">
      <c r="D219" s="158" t="b">
        <v>0</v>
      </c>
      <c r="E219" s="153">
        <v>12.84</v>
      </c>
      <c r="F219" s="151">
        <v>2.96</v>
      </c>
      <c r="G219" s="151">
        <v>2.61</v>
      </c>
      <c r="H219" s="152">
        <v>24</v>
      </c>
      <c r="I219" s="152">
        <v>101</v>
      </c>
      <c r="J219" s="152">
        <v>2.3199999999999998</v>
      </c>
      <c r="K219" s="152">
        <v>0.6</v>
      </c>
      <c r="L219" s="152">
        <v>0.53</v>
      </c>
      <c r="M219" s="152">
        <v>0.81</v>
      </c>
      <c r="N219" s="152">
        <v>4.92</v>
      </c>
      <c r="O219" s="152">
        <v>0.89</v>
      </c>
      <c r="P219" s="152">
        <v>2.15</v>
      </c>
      <c r="Q219" s="152">
        <v>590</v>
      </c>
      <c r="R219" s="152">
        <v>3</v>
      </c>
      <c r="S219" s="160">
        <v>139</v>
      </c>
      <c r="T219" s="160">
        <v>0</v>
      </c>
      <c r="U219" s="160">
        <v>1.2616518654578225E+19</v>
      </c>
    </row>
    <row r="220" spans="4:21" ht="15" customHeight="1">
      <c r="D220" s="158" t="b">
        <v>0</v>
      </c>
      <c r="E220" s="153">
        <v>12.93</v>
      </c>
      <c r="F220" s="151">
        <v>2.81</v>
      </c>
      <c r="G220" s="151">
        <v>2.7</v>
      </c>
      <c r="H220" s="152">
        <v>21</v>
      </c>
      <c r="I220" s="152">
        <v>96</v>
      </c>
      <c r="J220" s="152">
        <v>1.54</v>
      </c>
      <c r="K220" s="152">
        <v>0.5</v>
      </c>
      <c r="L220" s="152">
        <v>0.53</v>
      </c>
      <c r="M220" s="152">
        <v>0.75</v>
      </c>
      <c r="N220" s="152">
        <v>4.5999999999999996</v>
      </c>
      <c r="O220" s="152">
        <v>0.77</v>
      </c>
      <c r="P220" s="152">
        <v>2.31</v>
      </c>
      <c r="Q220" s="152">
        <v>600</v>
      </c>
      <c r="R220" s="152">
        <v>3</v>
      </c>
      <c r="S220" s="160">
        <v>140</v>
      </c>
      <c r="T220" s="160">
        <v>0</v>
      </c>
      <c r="U220" s="160">
        <v>1.754687147012803E+19</v>
      </c>
    </row>
    <row r="221" spans="4:21" ht="15" customHeight="1">
      <c r="D221" s="158" t="b">
        <v>0</v>
      </c>
      <c r="E221" s="153">
        <v>13.36</v>
      </c>
      <c r="F221" s="151">
        <v>2.56</v>
      </c>
      <c r="G221" s="151">
        <v>2.35</v>
      </c>
      <c r="H221" s="152">
        <v>20</v>
      </c>
      <c r="I221" s="152">
        <v>89</v>
      </c>
      <c r="J221" s="152">
        <v>1.4</v>
      </c>
      <c r="K221" s="152">
        <v>0.5</v>
      </c>
      <c r="L221" s="152">
        <v>0.37</v>
      </c>
      <c r="M221" s="152">
        <v>0.64</v>
      </c>
      <c r="N221" s="152">
        <v>5.6</v>
      </c>
      <c r="O221" s="152">
        <v>0.7</v>
      </c>
      <c r="P221" s="152">
        <v>2.4700000000000002</v>
      </c>
      <c r="Q221" s="152">
        <v>780</v>
      </c>
      <c r="R221" s="152">
        <v>3</v>
      </c>
      <c r="S221" s="160">
        <v>141</v>
      </c>
      <c r="T221" s="160">
        <v>0</v>
      </c>
      <c r="U221" s="160">
        <v>3.566890639876821E+18</v>
      </c>
    </row>
    <row r="222" spans="4:21" ht="15" customHeight="1">
      <c r="D222" s="158" t="b">
        <v>0</v>
      </c>
      <c r="E222" s="153">
        <v>13.52</v>
      </c>
      <c r="F222" s="151">
        <v>3.17</v>
      </c>
      <c r="G222" s="151">
        <v>2.72</v>
      </c>
      <c r="H222" s="152">
        <v>23.5</v>
      </c>
      <c r="I222" s="152">
        <v>97</v>
      </c>
      <c r="J222" s="152">
        <v>1.55</v>
      </c>
      <c r="K222" s="152">
        <v>0.52</v>
      </c>
      <c r="L222" s="152">
        <v>0.5</v>
      </c>
      <c r="M222" s="152">
        <v>0.55000000000000004</v>
      </c>
      <c r="N222" s="152">
        <v>4.3499999999999996</v>
      </c>
      <c r="O222" s="152">
        <v>0.89</v>
      </c>
      <c r="P222" s="152">
        <v>2.06</v>
      </c>
      <c r="Q222" s="152">
        <v>520</v>
      </c>
      <c r="R222" s="152">
        <v>3</v>
      </c>
      <c r="S222" s="160">
        <v>142</v>
      </c>
      <c r="T222" s="160">
        <v>0</v>
      </c>
      <c r="U222" s="160">
        <v>6.2027942834495539E+18</v>
      </c>
    </row>
    <row r="223" spans="4:21" ht="15" customHeight="1">
      <c r="D223" s="158" t="b">
        <v>0</v>
      </c>
      <c r="E223" s="153">
        <v>13.62</v>
      </c>
      <c r="F223" s="151">
        <v>4.95</v>
      </c>
      <c r="G223" s="151">
        <v>2.35</v>
      </c>
      <c r="H223" s="152">
        <v>20</v>
      </c>
      <c r="I223" s="152">
        <v>92</v>
      </c>
      <c r="J223" s="152">
        <v>2</v>
      </c>
      <c r="K223" s="152">
        <v>0.8</v>
      </c>
      <c r="L223" s="152">
        <v>0.47</v>
      </c>
      <c r="M223" s="152">
        <v>1.02</v>
      </c>
      <c r="N223" s="152">
        <v>4.4000000000000004</v>
      </c>
      <c r="O223" s="152">
        <v>0.91</v>
      </c>
      <c r="P223" s="152">
        <v>2.0499999999999998</v>
      </c>
      <c r="Q223" s="152">
        <v>550</v>
      </c>
      <c r="R223" s="152">
        <v>3</v>
      </c>
      <c r="S223" s="160">
        <v>143</v>
      </c>
      <c r="T223" s="160">
        <v>0</v>
      </c>
      <c r="U223" s="160">
        <v>9.0264746145757614E+18</v>
      </c>
    </row>
    <row r="224" spans="4:21" ht="15" customHeight="1">
      <c r="D224" s="158" t="b">
        <v>0</v>
      </c>
      <c r="E224" s="153">
        <v>12.25</v>
      </c>
      <c r="F224" s="151">
        <v>3.88</v>
      </c>
      <c r="G224" s="151">
        <v>2.2000000000000002</v>
      </c>
      <c r="H224" s="152">
        <v>18.5</v>
      </c>
      <c r="I224" s="152">
        <v>112</v>
      </c>
      <c r="J224" s="152">
        <v>1.38</v>
      </c>
      <c r="K224" s="152">
        <v>0.78</v>
      </c>
      <c r="L224" s="152">
        <v>0.28999999999999998</v>
      </c>
      <c r="M224" s="152">
        <v>1.1399999999999999</v>
      </c>
      <c r="N224" s="152">
        <v>8.2100000000000009</v>
      </c>
      <c r="O224" s="152">
        <v>0.65</v>
      </c>
      <c r="P224" s="152">
        <v>2</v>
      </c>
      <c r="Q224" s="152">
        <v>855</v>
      </c>
      <c r="R224" s="152">
        <v>3</v>
      </c>
      <c r="S224" s="160">
        <v>144</v>
      </c>
      <c r="T224" s="160">
        <v>0</v>
      </c>
      <c r="U224" s="160">
        <v>1.127751709302451E+19</v>
      </c>
    </row>
    <row r="225" spans="4:21" ht="15" customHeight="1">
      <c r="D225" s="158" t="b">
        <v>0</v>
      </c>
      <c r="E225" s="153">
        <v>13.16</v>
      </c>
      <c r="F225" s="151">
        <v>3.57</v>
      </c>
      <c r="G225" s="151">
        <v>2.15</v>
      </c>
      <c r="H225" s="152">
        <v>21</v>
      </c>
      <c r="I225" s="152">
        <v>102</v>
      </c>
      <c r="J225" s="152">
        <v>1.5</v>
      </c>
      <c r="K225" s="152">
        <v>0.55000000000000004</v>
      </c>
      <c r="L225" s="152">
        <v>0.43</v>
      </c>
      <c r="M225" s="152">
        <v>1.3</v>
      </c>
      <c r="N225" s="152">
        <v>4</v>
      </c>
      <c r="O225" s="152">
        <v>0.6</v>
      </c>
      <c r="P225" s="152">
        <v>1.68</v>
      </c>
      <c r="Q225" s="152">
        <v>830</v>
      </c>
      <c r="R225" s="152">
        <v>3</v>
      </c>
      <c r="S225" s="160">
        <v>145</v>
      </c>
      <c r="T225" s="160">
        <v>0</v>
      </c>
      <c r="U225" s="160">
        <v>4.8415312534071214E+18</v>
      </c>
    </row>
    <row r="226" spans="4:21" ht="15" customHeight="1">
      <c r="D226" s="158" t="b">
        <v>0</v>
      </c>
      <c r="E226" s="153">
        <v>13.88</v>
      </c>
      <c r="F226" s="151">
        <v>5.04</v>
      </c>
      <c r="G226" s="151">
        <v>2.23</v>
      </c>
      <c r="H226" s="152">
        <v>20</v>
      </c>
      <c r="I226" s="152">
        <v>80</v>
      </c>
      <c r="J226" s="152">
        <v>0.98</v>
      </c>
      <c r="K226" s="152">
        <v>0.34</v>
      </c>
      <c r="L226" s="152">
        <v>0.4</v>
      </c>
      <c r="M226" s="152">
        <v>0.68</v>
      </c>
      <c r="N226" s="152">
        <v>4.9000000000000004</v>
      </c>
      <c r="O226" s="152">
        <v>0.57999999999999996</v>
      </c>
      <c r="P226" s="152">
        <v>1.33</v>
      </c>
      <c r="Q226" s="152">
        <v>415</v>
      </c>
      <c r="R226" s="152">
        <v>3</v>
      </c>
      <c r="S226" s="160">
        <v>146</v>
      </c>
      <c r="T226" s="160">
        <v>0</v>
      </c>
      <c r="U226" s="160">
        <v>5.438160195627561E+18</v>
      </c>
    </row>
    <row r="227" spans="4:21" ht="15" customHeight="1">
      <c r="D227" s="158" t="b">
        <v>0</v>
      </c>
      <c r="E227" s="153">
        <v>12.87</v>
      </c>
      <c r="F227" s="151">
        <v>4.6100000000000003</v>
      </c>
      <c r="G227" s="151">
        <v>2.48</v>
      </c>
      <c r="H227" s="152">
        <v>21.5</v>
      </c>
      <c r="I227" s="152">
        <v>86</v>
      </c>
      <c r="J227" s="152">
        <v>1.7</v>
      </c>
      <c r="K227" s="152">
        <v>0.65</v>
      </c>
      <c r="L227" s="152">
        <v>0.47</v>
      </c>
      <c r="M227" s="152">
        <v>0.86</v>
      </c>
      <c r="N227" s="152">
        <v>7.65</v>
      </c>
      <c r="O227" s="152">
        <v>0.54</v>
      </c>
      <c r="P227" s="152">
        <v>1.86</v>
      </c>
      <c r="Q227" s="152">
        <v>625</v>
      </c>
      <c r="R227" s="152">
        <v>3</v>
      </c>
      <c r="S227" s="160">
        <v>147</v>
      </c>
      <c r="T227" s="160">
        <v>0</v>
      </c>
      <c r="U227" s="160">
        <v>1.446508680870146E+19</v>
      </c>
    </row>
    <row r="228" spans="4:21" ht="15" customHeight="1">
      <c r="D228" s="158" t="b">
        <v>0</v>
      </c>
      <c r="E228" s="153">
        <v>13.32</v>
      </c>
      <c r="F228" s="151">
        <v>3.24</v>
      </c>
      <c r="G228" s="151">
        <v>2.38</v>
      </c>
      <c r="H228" s="152">
        <v>21.5</v>
      </c>
      <c r="I228" s="152">
        <v>92</v>
      </c>
      <c r="J228" s="152">
        <v>1.93</v>
      </c>
      <c r="K228" s="152">
        <v>0.76</v>
      </c>
      <c r="L228" s="152">
        <v>0.45</v>
      </c>
      <c r="M228" s="152">
        <v>1.25</v>
      </c>
      <c r="N228" s="152">
        <v>8.42</v>
      </c>
      <c r="O228" s="152">
        <v>0.55000000000000004</v>
      </c>
      <c r="P228" s="152">
        <v>1.62</v>
      </c>
      <c r="Q228" s="152">
        <v>650</v>
      </c>
      <c r="R228" s="152">
        <v>3</v>
      </c>
      <c r="S228" s="160">
        <v>148</v>
      </c>
      <c r="T228" s="160">
        <v>0</v>
      </c>
      <c r="U228" s="160">
        <v>1.0733392387131738E+19</v>
      </c>
    </row>
    <row r="229" spans="4:21" ht="15" customHeight="1">
      <c r="D229" s="158" t="b">
        <v>0</v>
      </c>
      <c r="E229" s="153">
        <v>13.08</v>
      </c>
      <c r="F229" s="151">
        <v>3.9</v>
      </c>
      <c r="G229" s="151">
        <v>2.36</v>
      </c>
      <c r="H229" s="152">
        <v>21.5</v>
      </c>
      <c r="I229" s="152">
        <v>113</v>
      </c>
      <c r="J229" s="152">
        <v>1.41</v>
      </c>
      <c r="K229" s="152">
        <v>1.39</v>
      </c>
      <c r="L229" s="152">
        <v>0.34</v>
      </c>
      <c r="M229" s="152">
        <v>1.1399999999999999</v>
      </c>
      <c r="N229" s="152">
        <v>9.4</v>
      </c>
      <c r="O229" s="152">
        <v>0.56999999999999995</v>
      </c>
      <c r="P229" s="152">
        <v>1.33</v>
      </c>
      <c r="Q229" s="152">
        <v>550</v>
      </c>
      <c r="R229" s="152">
        <v>3</v>
      </c>
      <c r="S229" s="160">
        <v>149</v>
      </c>
      <c r="T229" s="160">
        <v>0</v>
      </c>
      <c r="U229" s="160">
        <v>4.3160723653918413E+18</v>
      </c>
    </row>
    <row r="230" spans="4:21" ht="15" customHeight="1">
      <c r="D230" s="158" t="b">
        <v>0</v>
      </c>
      <c r="E230" s="153">
        <v>13.5</v>
      </c>
      <c r="F230" s="151">
        <v>3.12</v>
      </c>
      <c r="G230" s="151">
        <v>2.62</v>
      </c>
      <c r="H230" s="152">
        <v>24</v>
      </c>
      <c r="I230" s="152">
        <v>123</v>
      </c>
      <c r="J230" s="152">
        <v>1.4</v>
      </c>
      <c r="K230" s="152">
        <v>1.57</v>
      </c>
      <c r="L230" s="152">
        <v>0.22</v>
      </c>
      <c r="M230" s="152">
        <v>1.25</v>
      </c>
      <c r="N230" s="152">
        <v>8.6</v>
      </c>
      <c r="O230" s="152">
        <v>0.59</v>
      </c>
      <c r="P230" s="152">
        <v>1.3</v>
      </c>
      <c r="Q230" s="152">
        <v>500</v>
      </c>
      <c r="R230" s="152">
        <v>3</v>
      </c>
      <c r="S230" s="160">
        <v>150</v>
      </c>
      <c r="T230" s="160">
        <v>0</v>
      </c>
      <c r="U230" s="160">
        <v>3.2922720883386972E+18</v>
      </c>
    </row>
    <row r="231" spans="4:21" ht="15" customHeight="1">
      <c r="D231" s="158" t="b">
        <v>0</v>
      </c>
      <c r="E231" s="153">
        <v>12.79</v>
      </c>
      <c r="F231" s="151">
        <v>2.67</v>
      </c>
      <c r="G231" s="151">
        <v>2.48</v>
      </c>
      <c r="H231" s="152">
        <v>22</v>
      </c>
      <c r="I231" s="152">
        <v>112</v>
      </c>
      <c r="J231" s="152">
        <v>1.48</v>
      </c>
      <c r="K231" s="152">
        <v>1.36</v>
      </c>
      <c r="L231" s="152">
        <v>0.24</v>
      </c>
      <c r="M231" s="152">
        <v>1.26</v>
      </c>
      <c r="N231" s="152">
        <v>10.8</v>
      </c>
      <c r="O231" s="152">
        <v>0.48</v>
      </c>
      <c r="P231" s="152">
        <v>1.47</v>
      </c>
      <c r="Q231" s="152">
        <v>480</v>
      </c>
      <c r="R231" s="152">
        <v>3</v>
      </c>
      <c r="S231" s="160">
        <v>151</v>
      </c>
      <c r="T231" s="160">
        <v>0</v>
      </c>
      <c r="U231" s="160">
        <v>7.4127905580333158E+18</v>
      </c>
    </row>
    <row r="232" spans="4:21" ht="15" customHeight="1">
      <c r="D232" s="158" t="b">
        <v>0</v>
      </c>
      <c r="E232" s="153">
        <v>13.11</v>
      </c>
      <c r="F232" s="151">
        <v>1.9</v>
      </c>
      <c r="G232" s="151">
        <v>2.75</v>
      </c>
      <c r="H232" s="152">
        <v>25.5</v>
      </c>
      <c r="I232" s="152">
        <v>116</v>
      </c>
      <c r="J232" s="152">
        <v>2.2000000000000002</v>
      </c>
      <c r="K232" s="152">
        <v>1.28</v>
      </c>
      <c r="L232" s="152">
        <v>0.26</v>
      </c>
      <c r="M232" s="152">
        <v>1.56</v>
      </c>
      <c r="N232" s="152">
        <v>7.1</v>
      </c>
      <c r="O232" s="152">
        <v>0.61</v>
      </c>
      <c r="P232" s="152">
        <v>1.33</v>
      </c>
      <c r="Q232" s="152">
        <v>425</v>
      </c>
      <c r="R232" s="152">
        <v>3</v>
      </c>
      <c r="S232" s="160">
        <v>152</v>
      </c>
      <c r="T232" s="160">
        <v>0</v>
      </c>
      <c r="U232" s="160">
        <v>1.6821271759961199E+19</v>
      </c>
    </row>
    <row r="233" spans="4:21" ht="15" customHeight="1">
      <c r="D233" s="158" t="b">
        <v>0</v>
      </c>
      <c r="E233" s="153">
        <v>13.23</v>
      </c>
      <c r="F233" s="151">
        <v>3.3</v>
      </c>
      <c r="G233" s="151">
        <v>2.2799999999999998</v>
      </c>
      <c r="H233" s="152">
        <v>18.5</v>
      </c>
      <c r="I233" s="152">
        <v>98</v>
      </c>
      <c r="J233" s="152">
        <v>1.8</v>
      </c>
      <c r="K233" s="152">
        <v>0.83</v>
      </c>
      <c r="L233" s="152">
        <v>0.61</v>
      </c>
      <c r="M233" s="152">
        <v>1.87</v>
      </c>
      <c r="N233" s="152">
        <v>10.52</v>
      </c>
      <c r="O233" s="152">
        <v>0.56000000000000005</v>
      </c>
      <c r="P233" s="152">
        <v>1.51</v>
      </c>
      <c r="Q233" s="152">
        <v>675</v>
      </c>
      <c r="R233" s="152">
        <v>3</v>
      </c>
      <c r="S233" s="160">
        <v>153</v>
      </c>
      <c r="T233" s="160">
        <v>0</v>
      </c>
      <c r="U233" s="160">
        <v>7.6765227422530324E+18</v>
      </c>
    </row>
    <row r="234" spans="4:21" ht="15" customHeight="1">
      <c r="D234" s="158" t="b">
        <v>0</v>
      </c>
      <c r="E234" s="153">
        <v>12.58</v>
      </c>
      <c r="F234" s="151">
        <v>1.29</v>
      </c>
      <c r="G234" s="151">
        <v>2.1</v>
      </c>
      <c r="H234" s="152">
        <v>20</v>
      </c>
      <c r="I234" s="152">
        <v>103</v>
      </c>
      <c r="J234" s="152">
        <v>1.48</v>
      </c>
      <c r="K234" s="152">
        <v>0.57999999999999996</v>
      </c>
      <c r="L234" s="152">
        <v>0.53</v>
      </c>
      <c r="M234" s="152">
        <v>1.4</v>
      </c>
      <c r="N234" s="152">
        <v>7.6</v>
      </c>
      <c r="O234" s="152">
        <v>0.57999999999999996</v>
      </c>
      <c r="P234" s="152">
        <v>1.55</v>
      </c>
      <c r="Q234" s="152">
        <v>640</v>
      </c>
      <c r="R234" s="152">
        <v>3</v>
      </c>
      <c r="S234" s="160">
        <v>154</v>
      </c>
      <c r="T234" s="160">
        <v>0</v>
      </c>
      <c r="U234" s="160">
        <v>1.477634829422994E+19</v>
      </c>
    </row>
    <row r="235" spans="4:21" ht="15" customHeight="1">
      <c r="D235" s="158" t="b">
        <v>0</v>
      </c>
      <c r="E235" s="153">
        <v>13.17</v>
      </c>
      <c r="F235" s="151">
        <v>5.19</v>
      </c>
      <c r="G235" s="151">
        <v>2.3199999999999998</v>
      </c>
      <c r="H235" s="152">
        <v>22</v>
      </c>
      <c r="I235" s="152">
        <v>93</v>
      </c>
      <c r="J235" s="152">
        <v>1.74</v>
      </c>
      <c r="K235" s="152">
        <v>0.63</v>
      </c>
      <c r="L235" s="152">
        <v>0.61</v>
      </c>
      <c r="M235" s="152">
        <v>1.55</v>
      </c>
      <c r="N235" s="152">
        <v>7.9</v>
      </c>
      <c r="O235" s="152">
        <v>0.6</v>
      </c>
      <c r="P235" s="152">
        <v>1.48</v>
      </c>
      <c r="Q235" s="152">
        <v>725</v>
      </c>
      <c r="R235" s="152">
        <v>3</v>
      </c>
      <c r="S235" s="160">
        <v>155</v>
      </c>
      <c r="T235" s="160">
        <v>0</v>
      </c>
      <c r="U235" s="160">
        <v>1.1840693005249888E+19</v>
      </c>
    </row>
    <row r="236" spans="4:21" ht="15" customHeight="1">
      <c r="D236" s="158" t="b">
        <v>0</v>
      </c>
      <c r="E236" s="153">
        <v>13.84</v>
      </c>
      <c r="F236" s="151">
        <v>4.12</v>
      </c>
      <c r="G236" s="151">
        <v>2.38</v>
      </c>
      <c r="H236" s="152">
        <v>19.5</v>
      </c>
      <c r="I236" s="152">
        <v>89</v>
      </c>
      <c r="J236" s="152">
        <v>1.8</v>
      </c>
      <c r="K236" s="152">
        <v>0.83</v>
      </c>
      <c r="L236" s="152">
        <v>0.48</v>
      </c>
      <c r="M236" s="152">
        <v>1.56</v>
      </c>
      <c r="N236" s="152">
        <v>9.01</v>
      </c>
      <c r="O236" s="152">
        <v>0.56999999999999995</v>
      </c>
      <c r="P236" s="152">
        <v>1.64</v>
      </c>
      <c r="Q236" s="152">
        <v>480</v>
      </c>
      <c r="R236" s="152">
        <v>3</v>
      </c>
      <c r="S236" s="160">
        <v>156</v>
      </c>
      <c r="T236" s="160">
        <v>0</v>
      </c>
      <c r="U236" s="160">
        <v>8.4027626453846282E+18</v>
      </c>
    </row>
    <row r="237" spans="4:21" ht="15" customHeight="1">
      <c r="D237" s="158" t="b">
        <v>0</v>
      </c>
      <c r="E237" s="153">
        <v>12.45</v>
      </c>
      <c r="F237" s="151">
        <v>3.03</v>
      </c>
      <c r="G237" s="151">
        <v>2.64</v>
      </c>
      <c r="H237" s="152">
        <v>27</v>
      </c>
      <c r="I237" s="152">
        <v>97</v>
      </c>
      <c r="J237" s="152">
        <v>1.9</v>
      </c>
      <c r="K237" s="152">
        <v>0.57999999999999996</v>
      </c>
      <c r="L237" s="152">
        <v>0.63</v>
      </c>
      <c r="M237" s="152">
        <v>1.1399999999999999</v>
      </c>
      <c r="N237" s="152">
        <v>7.5</v>
      </c>
      <c r="O237" s="152">
        <v>0.67</v>
      </c>
      <c r="P237" s="152">
        <v>1.73</v>
      </c>
      <c r="Q237" s="152">
        <v>880</v>
      </c>
      <c r="R237" s="152">
        <v>3</v>
      </c>
      <c r="S237" s="160">
        <v>157</v>
      </c>
      <c r="T237" s="160">
        <v>0</v>
      </c>
      <c r="U237" s="160">
        <v>7.3378064540325181E+18</v>
      </c>
    </row>
    <row r="238" spans="4:21" ht="15" customHeight="1">
      <c r="D238" s="158" t="b">
        <v>0</v>
      </c>
      <c r="E238" s="153">
        <v>14.34</v>
      </c>
      <c r="F238" s="151">
        <v>1.68</v>
      </c>
      <c r="G238" s="151">
        <v>2.7</v>
      </c>
      <c r="H238" s="152">
        <v>25</v>
      </c>
      <c r="I238" s="152">
        <v>98</v>
      </c>
      <c r="J238" s="152">
        <v>2.8</v>
      </c>
      <c r="K238" s="152">
        <v>1.31</v>
      </c>
      <c r="L238" s="152">
        <v>0.53</v>
      </c>
      <c r="M238" s="152">
        <v>2.7</v>
      </c>
      <c r="N238" s="152">
        <v>13</v>
      </c>
      <c r="O238" s="152">
        <v>0.56999999999999995</v>
      </c>
      <c r="P238" s="152">
        <v>1.96</v>
      </c>
      <c r="Q238" s="152">
        <v>660</v>
      </c>
      <c r="R238" s="152">
        <v>3</v>
      </c>
      <c r="S238" s="160">
        <v>158</v>
      </c>
      <c r="T238" s="160">
        <v>0</v>
      </c>
      <c r="U238" s="160">
        <v>3.9164005791765939E+18</v>
      </c>
    </row>
    <row r="239" spans="4:21" ht="15" customHeight="1">
      <c r="D239" s="158" t="b">
        <v>0</v>
      </c>
      <c r="E239" s="153">
        <v>13.48</v>
      </c>
      <c r="F239" s="151">
        <v>1.67</v>
      </c>
      <c r="G239" s="151">
        <v>2.64</v>
      </c>
      <c r="H239" s="152">
        <v>22.5</v>
      </c>
      <c r="I239" s="152">
        <v>89</v>
      </c>
      <c r="J239" s="152">
        <v>2.6</v>
      </c>
      <c r="K239" s="152">
        <v>1.1000000000000001</v>
      </c>
      <c r="L239" s="152">
        <v>0.52</v>
      </c>
      <c r="M239" s="152">
        <v>2.29</v>
      </c>
      <c r="N239" s="152">
        <v>11.75</v>
      </c>
      <c r="O239" s="152">
        <v>0.56999999999999995</v>
      </c>
      <c r="P239" s="152">
        <v>1.78</v>
      </c>
      <c r="Q239" s="152">
        <v>620</v>
      </c>
      <c r="R239" s="152">
        <v>3</v>
      </c>
      <c r="S239" s="160">
        <v>159</v>
      </c>
      <c r="T239" s="160">
        <v>0</v>
      </c>
      <c r="U239" s="160">
        <v>1.4298275125268869E+19</v>
      </c>
    </row>
    <row r="240" spans="4:21" ht="15" customHeight="1">
      <c r="D240" s="158" t="b">
        <v>0</v>
      </c>
      <c r="E240" s="153">
        <v>12.36</v>
      </c>
      <c r="F240" s="151">
        <v>3.83</v>
      </c>
      <c r="G240" s="151">
        <v>2.38</v>
      </c>
      <c r="H240" s="152">
        <v>21</v>
      </c>
      <c r="I240" s="152">
        <v>88</v>
      </c>
      <c r="J240" s="152">
        <v>2.2999999999999998</v>
      </c>
      <c r="K240" s="152">
        <v>0.92</v>
      </c>
      <c r="L240" s="152">
        <v>0.5</v>
      </c>
      <c r="M240" s="152">
        <v>1.04</v>
      </c>
      <c r="N240" s="152">
        <v>7.65</v>
      </c>
      <c r="O240" s="152">
        <v>0.56000000000000005</v>
      </c>
      <c r="P240" s="152">
        <v>1.58</v>
      </c>
      <c r="Q240" s="152">
        <v>520</v>
      </c>
      <c r="R240" s="152">
        <v>3</v>
      </c>
      <c r="S240" s="160">
        <v>160</v>
      </c>
      <c r="T240" s="160">
        <v>0</v>
      </c>
      <c r="U240" s="160">
        <v>4.7809616808397865E+18</v>
      </c>
    </row>
    <row r="241" spans="4:21" ht="15" customHeight="1">
      <c r="D241" s="158" t="b">
        <v>0</v>
      </c>
      <c r="E241" s="153">
        <v>13.69</v>
      </c>
      <c r="F241" s="151">
        <v>3.26</v>
      </c>
      <c r="G241" s="151">
        <v>2.54</v>
      </c>
      <c r="H241" s="152">
        <v>20</v>
      </c>
      <c r="I241" s="152">
        <v>107</v>
      </c>
      <c r="J241" s="152">
        <v>1.83</v>
      </c>
      <c r="K241" s="152">
        <v>0.56000000000000005</v>
      </c>
      <c r="L241" s="152">
        <v>0.5</v>
      </c>
      <c r="M241" s="152">
        <v>0.8</v>
      </c>
      <c r="N241" s="152">
        <v>5.88</v>
      </c>
      <c r="O241" s="152">
        <v>0.96</v>
      </c>
      <c r="P241" s="152">
        <v>1.82</v>
      </c>
      <c r="Q241" s="152">
        <v>680</v>
      </c>
      <c r="R241" s="152">
        <v>3</v>
      </c>
      <c r="S241" s="160">
        <v>161</v>
      </c>
      <c r="T241" s="160">
        <v>0</v>
      </c>
      <c r="U241" s="160">
        <v>1.8106453498241782E+19</v>
      </c>
    </row>
    <row r="242" spans="4:21" ht="15" customHeight="1">
      <c r="D242" s="158" t="b">
        <v>0</v>
      </c>
      <c r="E242" s="153">
        <v>12.85</v>
      </c>
      <c r="F242" s="151">
        <v>3.27</v>
      </c>
      <c r="G242" s="151">
        <v>2.58</v>
      </c>
      <c r="H242" s="152">
        <v>22</v>
      </c>
      <c r="I242" s="152">
        <v>106</v>
      </c>
      <c r="J242" s="152">
        <v>1.65</v>
      </c>
      <c r="K242" s="152">
        <v>0.6</v>
      </c>
      <c r="L242" s="152">
        <v>0.6</v>
      </c>
      <c r="M242" s="152">
        <v>0.96</v>
      </c>
      <c r="N242" s="152">
        <v>5.58</v>
      </c>
      <c r="O242" s="152">
        <v>0.87</v>
      </c>
      <c r="P242" s="152">
        <v>2.11</v>
      </c>
      <c r="Q242" s="152">
        <v>570</v>
      </c>
      <c r="R242" s="152">
        <v>3</v>
      </c>
      <c r="S242" s="160">
        <v>162</v>
      </c>
      <c r="T242" s="160">
        <v>0</v>
      </c>
      <c r="U242" s="160">
        <v>2.0786051519830039E+18</v>
      </c>
    </row>
    <row r="243" spans="4:21" ht="15" customHeight="1">
      <c r="D243" s="158" t="b">
        <v>0</v>
      </c>
      <c r="E243" s="153">
        <v>12.96</v>
      </c>
      <c r="F243" s="151">
        <v>3.45</v>
      </c>
      <c r="G243" s="151">
        <v>2.35</v>
      </c>
      <c r="H243" s="152">
        <v>18.5</v>
      </c>
      <c r="I243" s="152">
        <v>106</v>
      </c>
      <c r="J243" s="152">
        <v>1.39</v>
      </c>
      <c r="K243" s="152">
        <v>0.7</v>
      </c>
      <c r="L243" s="152">
        <v>0.4</v>
      </c>
      <c r="M243" s="152">
        <v>0.94</v>
      </c>
      <c r="N243" s="152">
        <v>5.28</v>
      </c>
      <c r="O243" s="152">
        <v>0.68</v>
      </c>
      <c r="P243" s="152">
        <v>1.75</v>
      </c>
      <c r="Q243" s="152">
        <v>675</v>
      </c>
      <c r="R243" s="152">
        <v>3</v>
      </c>
      <c r="S243" s="160">
        <v>163</v>
      </c>
      <c r="T243" s="160">
        <v>0</v>
      </c>
      <c r="U243" s="160">
        <v>7.9409381618352906E+18</v>
      </c>
    </row>
    <row r="244" spans="4:21" ht="15" customHeight="1">
      <c r="D244" s="158" t="b">
        <v>0</v>
      </c>
      <c r="E244" s="153">
        <v>13.78</v>
      </c>
      <c r="F244" s="151">
        <v>2.76</v>
      </c>
      <c r="G244" s="151">
        <v>2.2999999999999998</v>
      </c>
      <c r="H244" s="152">
        <v>22</v>
      </c>
      <c r="I244" s="152">
        <v>90</v>
      </c>
      <c r="J244" s="152">
        <v>1.35</v>
      </c>
      <c r="K244" s="152">
        <v>0.68</v>
      </c>
      <c r="L244" s="152">
        <v>0.41</v>
      </c>
      <c r="M244" s="152">
        <v>1.03</v>
      </c>
      <c r="N244" s="152">
        <v>9.58</v>
      </c>
      <c r="O244" s="152">
        <v>0.7</v>
      </c>
      <c r="P244" s="152">
        <v>1.68</v>
      </c>
      <c r="Q244" s="152">
        <v>615</v>
      </c>
      <c r="R244" s="152">
        <v>3</v>
      </c>
      <c r="S244" s="160">
        <v>164</v>
      </c>
      <c r="T244" s="160">
        <v>0</v>
      </c>
      <c r="U244" s="160">
        <v>2.4964796665615094E+18</v>
      </c>
    </row>
    <row r="245" spans="4:21" ht="15" customHeight="1">
      <c r="D245" s="158" t="b">
        <v>0</v>
      </c>
      <c r="E245" s="153">
        <v>13.73</v>
      </c>
      <c r="F245" s="151">
        <v>4.3600000000000003</v>
      </c>
      <c r="G245" s="151">
        <v>2.2599999999999998</v>
      </c>
      <c r="H245" s="152">
        <v>22.5</v>
      </c>
      <c r="I245" s="152">
        <v>88</v>
      </c>
      <c r="J245" s="152">
        <v>1.28</v>
      </c>
      <c r="K245" s="152">
        <v>0.47</v>
      </c>
      <c r="L245" s="152">
        <v>0.52</v>
      </c>
      <c r="M245" s="152">
        <v>1.1499999999999999</v>
      </c>
      <c r="N245" s="152">
        <v>6.62</v>
      </c>
      <c r="O245" s="152">
        <v>0.78</v>
      </c>
      <c r="P245" s="152">
        <v>1.75</v>
      </c>
      <c r="Q245" s="152">
        <v>520</v>
      </c>
      <c r="R245" s="152">
        <v>3</v>
      </c>
      <c r="S245" s="160">
        <v>165</v>
      </c>
      <c r="T245" s="160">
        <v>0</v>
      </c>
      <c r="U245" s="160">
        <v>1.1147993862168355E+19</v>
      </c>
    </row>
    <row r="246" spans="4:21" ht="15" customHeight="1">
      <c r="D246" s="158" t="b">
        <v>0</v>
      </c>
      <c r="E246" s="153">
        <v>13.45</v>
      </c>
      <c r="F246" s="151">
        <v>3.7</v>
      </c>
      <c r="G246" s="151">
        <v>2.6</v>
      </c>
      <c r="H246" s="152">
        <v>23</v>
      </c>
      <c r="I246" s="152">
        <v>111</v>
      </c>
      <c r="J246" s="152">
        <v>1.7</v>
      </c>
      <c r="K246" s="152">
        <v>0.92</v>
      </c>
      <c r="L246" s="152">
        <v>0.43</v>
      </c>
      <c r="M246" s="152">
        <v>1.46</v>
      </c>
      <c r="N246" s="152">
        <v>10.68</v>
      </c>
      <c r="O246" s="152">
        <v>0.85</v>
      </c>
      <c r="P246" s="152">
        <v>1.56</v>
      </c>
      <c r="Q246" s="152">
        <v>695</v>
      </c>
      <c r="R246" s="152">
        <v>3</v>
      </c>
      <c r="S246" s="160">
        <v>166</v>
      </c>
      <c r="T246" s="160">
        <v>0</v>
      </c>
      <c r="U246" s="160">
        <v>3.4345064218436792E+18</v>
      </c>
    </row>
    <row r="247" spans="4:21" ht="15" customHeight="1">
      <c r="D247" s="158" t="b">
        <v>0</v>
      </c>
      <c r="E247" s="153">
        <v>12.82</v>
      </c>
      <c r="F247" s="151">
        <v>3.37</v>
      </c>
      <c r="G247" s="151">
        <v>2.2999999999999998</v>
      </c>
      <c r="H247" s="152">
        <v>19.5</v>
      </c>
      <c r="I247" s="152">
        <v>88</v>
      </c>
      <c r="J247" s="152">
        <v>1.48</v>
      </c>
      <c r="K247" s="152">
        <v>0.66</v>
      </c>
      <c r="L247" s="152">
        <v>0.4</v>
      </c>
      <c r="M247" s="152">
        <v>0.97</v>
      </c>
      <c r="N247" s="152">
        <v>10.26</v>
      </c>
      <c r="O247" s="152">
        <v>0.72</v>
      </c>
      <c r="P247" s="152">
        <v>1.75</v>
      </c>
      <c r="Q247" s="152">
        <v>685</v>
      </c>
      <c r="R247" s="152">
        <v>3</v>
      </c>
      <c r="S247" s="160">
        <v>167</v>
      </c>
      <c r="T247" s="160">
        <v>0</v>
      </c>
      <c r="U247" s="160">
        <v>1.2073011137882108E+19</v>
      </c>
    </row>
    <row r="248" spans="4:21" ht="15" customHeight="1">
      <c r="D248" s="158" t="b">
        <v>0</v>
      </c>
      <c r="E248" s="153">
        <v>13.58</v>
      </c>
      <c r="F248" s="151">
        <v>2.58</v>
      </c>
      <c r="G248" s="151">
        <v>2.69</v>
      </c>
      <c r="H248" s="152">
        <v>24.5</v>
      </c>
      <c r="I248" s="152">
        <v>105</v>
      </c>
      <c r="J248" s="152">
        <v>1.55</v>
      </c>
      <c r="K248" s="152">
        <v>0.84</v>
      </c>
      <c r="L248" s="152">
        <v>0.39</v>
      </c>
      <c r="M248" s="152">
        <v>1.54</v>
      </c>
      <c r="N248" s="152">
        <v>8.66</v>
      </c>
      <c r="O248" s="152">
        <v>0.74</v>
      </c>
      <c r="P248" s="152">
        <v>1.8</v>
      </c>
      <c r="Q248" s="152">
        <v>750</v>
      </c>
      <c r="R248" s="152">
        <v>3</v>
      </c>
      <c r="S248" s="160">
        <v>168</v>
      </c>
      <c r="T248" s="160">
        <v>0</v>
      </c>
      <c r="U248" s="160">
        <v>7.1884918592865905E+18</v>
      </c>
    </row>
    <row r="249" spans="4:21" ht="15" customHeight="1">
      <c r="D249" s="158" t="b">
        <v>0</v>
      </c>
      <c r="E249" s="153">
        <v>13.4</v>
      </c>
      <c r="F249" s="151">
        <v>4.5999999999999996</v>
      </c>
      <c r="G249" s="151">
        <v>2.86</v>
      </c>
      <c r="H249" s="152">
        <v>25</v>
      </c>
      <c r="I249" s="152">
        <v>112</v>
      </c>
      <c r="J249" s="152">
        <v>1.98</v>
      </c>
      <c r="K249" s="152">
        <v>0.96</v>
      </c>
      <c r="L249" s="152">
        <v>0.27</v>
      </c>
      <c r="M249" s="152">
        <v>1.1100000000000001</v>
      </c>
      <c r="N249" s="152">
        <v>8.5</v>
      </c>
      <c r="O249" s="152">
        <v>0.67</v>
      </c>
      <c r="P249" s="152">
        <v>1.92</v>
      </c>
      <c r="Q249" s="152">
        <v>630</v>
      </c>
      <c r="R249" s="152">
        <v>3</v>
      </c>
      <c r="S249" s="160">
        <v>169</v>
      </c>
      <c r="T249" s="160">
        <v>0</v>
      </c>
      <c r="U249" s="160">
        <v>9.7852568456967537E+18</v>
      </c>
    </row>
    <row r="250" spans="4:21" ht="15" customHeight="1">
      <c r="D250" s="158" t="b">
        <v>0</v>
      </c>
      <c r="E250" s="153">
        <v>12.2</v>
      </c>
      <c r="F250" s="151">
        <v>3.03</v>
      </c>
      <c r="G250" s="151">
        <v>2.3199999999999998</v>
      </c>
      <c r="H250" s="152">
        <v>19</v>
      </c>
      <c r="I250" s="152">
        <v>96</v>
      </c>
      <c r="J250" s="152">
        <v>1.25</v>
      </c>
      <c r="K250" s="152">
        <v>0.49</v>
      </c>
      <c r="L250" s="152">
        <v>0.4</v>
      </c>
      <c r="M250" s="152">
        <v>0.73</v>
      </c>
      <c r="N250" s="152">
        <v>5.5</v>
      </c>
      <c r="O250" s="152">
        <v>0.66</v>
      </c>
      <c r="P250" s="152">
        <v>1.83</v>
      </c>
      <c r="Q250" s="152">
        <v>510</v>
      </c>
      <c r="R250" s="152">
        <v>3</v>
      </c>
      <c r="S250" s="160">
        <v>170</v>
      </c>
      <c r="T250" s="160">
        <v>0</v>
      </c>
      <c r="U250" s="160">
        <v>9.0273607841203589E+18</v>
      </c>
    </row>
    <row r="251" spans="4:21" ht="15" customHeight="1">
      <c r="D251" s="158" t="b">
        <v>0</v>
      </c>
      <c r="E251" s="153">
        <v>12.77</v>
      </c>
      <c r="F251" s="151">
        <v>2.39</v>
      </c>
      <c r="G251" s="151">
        <v>2.2799999999999998</v>
      </c>
      <c r="H251" s="152">
        <v>19.5</v>
      </c>
      <c r="I251" s="152">
        <v>86</v>
      </c>
      <c r="J251" s="152">
        <v>1.39</v>
      </c>
      <c r="K251" s="152">
        <v>0.51</v>
      </c>
      <c r="L251" s="152">
        <v>0.48</v>
      </c>
      <c r="M251" s="152">
        <v>0.64</v>
      </c>
      <c r="N251" s="152">
        <v>9.8999989999999993</v>
      </c>
      <c r="O251" s="152">
        <v>0.56999999999999995</v>
      </c>
      <c r="P251" s="152">
        <v>1.63</v>
      </c>
      <c r="Q251" s="152">
        <v>470</v>
      </c>
      <c r="R251" s="152">
        <v>3</v>
      </c>
      <c r="S251" s="160">
        <v>171</v>
      </c>
      <c r="T251" s="160">
        <v>0</v>
      </c>
      <c r="U251" s="160">
        <v>1.7310149702794037E+19</v>
      </c>
    </row>
    <row r="252" spans="4:21" ht="15" customHeight="1">
      <c r="D252" s="158" t="b">
        <v>0</v>
      </c>
      <c r="E252" s="153">
        <v>14.16</v>
      </c>
      <c r="F252" s="151">
        <v>2.5099999999999998</v>
      </c>
      <c r="G252" s="151">
        <v>2.48</v>
      </c>
      <c r="H252" s="152">
        <v>20</v>
      </c>
      <c r="I252" s="152">
        <v>91</v>
      </c>
      <c r="J252" s="152">
        <v>1.68</v>
      </c>
      <c r="K252" s="152">
        <v>0.7</v>
      </c>
      <c r="L252" s="152">
        <v>0.44</v>
      </c>
      <c r="M252" s="152">
        <v>1.24</v>
      </c>
      <c r="N252" s="152">
        <v>9.6999999999999993</v>
      </c>
      <c r="O252" s="152">
        <v>0.62</v>
      </c>
      <c r="P252" s="152">
        <v>1.71</v>
      </c>
      <c r="Q252" s="152">
        <v>660</v>
      </c>
      <c r="R252" s="152">
        <v>3</v>
      </c>
      <c r="S252" s="160">
        <v>172</v>
      </c>
      <c r="T252" s="160">
        <v>0</v>
      </c>
      <c r="U252" s="160">
        <v>9.5293086112365179E+18</v>
      </c>
    </row>
    <row r="253" spans="4:21" ht="15" customHeight="1">
      <c r="D253" s="158" t="b">
        <v>0</v>
      </c>
      <c r="E253" s="153">
        <v>13.71</v>
      </c>
      <c r="F253" s="151">
        <v>5.65</v>
      </c>
      <c r="G253" s="151">
        <v>2.4500000000000002</v>
      </c>
      <c r="H253" s="152">
        <v>20.5</v>
      </c>
      <c r="I253" s="152">
        <v>95</v>
      </c>
      <c r="J253" s="152">
        <v>1.68</v>
      </c>
      <c r="K253" s="152">
        <v>0.61</v>
      </c>
      <c r="L253" s="152">
        <v>0.52</v>
      </c>
      <c r="M253" s="152">
        <v>1.06</v>
      </c>
      <c r="N253" s="152">
        <v>7.7</v>
      </c>
      <c r="O253" s="152">
        <v>0.64</v>
      </c>
      <c r="P253" s="152">
        <v>1.74</v>
      </c>
      <c r="Q253" s="152">
        <v>740</v>
      </c>
      <c r="R253" s="152">
        <v>3</v>
      </c>
      <c r="S253" s="160">
        <v>173</v>
      </c>
      <c r="T253" s="160">
        <v>0</v>
      </c>
      <c r="U253" s="160">
        <v>8.3386798520435497E+18</v>
      </c>
    </row>
    <row r="254" spans="4:21" ht="15" customHeight="1">
      <c r="D254" s="158" t="b">
        <v>0</v>
      </c>
      <c r="E254" s="153">
        <v>13.4</v>
      </c>
      <c r="F254" s="151">
        <v>3.91</v>
      </c>
      <c r="G254" s="151">
        <v>2.48</v>
      </c>
      <c r="H254" s="152">
        <v>23</v>
      </c>
      <c r="I254" s="152">
        <v>102</v>
      </c>
      <c r="J254" s="152">
        <v>1.8</v>
      </c>
      <c r="K254" s="152">
        <v>0.75</v>
      </c>
      <c r="L254" s="152">
        <v>0.43</v>
      </c>
      <c r="M254" s="152">
        <v>1.41</v>
      </c>
      <c r="N254" s="152">
        <v>7.3</v>
      </c>
      <c r="O254" s="152">
        <v>0.7</v>
      </c>
      <c r="P254" s="152">
        <v>1.56</v>
      </c>
      <c r="Q254" s="152">
        <v>750</v>
      </c>
      <c r="R254" s="152">
        <v>3</v>
      </c>
      <c r="S254" s="160">
        <v>174</v>
      </c>
      <c r="T254" s="160">
        <v>0</v>
      </c>
      <c r="U254" s="160">
        <v>1.8400750817343449E+19</v>
      </c>
    </row>
    <row r="255" spans="4:21" ht="15" customHeight="1">
      <c r="D255" s="158" t="b">
        <v>0</v>
      </c>
      <c r="E255" s="153">
        <v>13.27</v>
      </c>
      <c r="F255" s="151">
        <v>4.28</v>
      </c>
      <c r="G255" s="151">
        <v>2.2599999999999998</v>
      </c>
      <c r="H255" s="152">
        <v>20</v>
      </c>
      <c r="I255" s="152">
        <v>120</v>
      </c>
      <c r="J255" s="152">
        <v>1.59</v>
      </c>
      <c r="K255" s="152">
        <v>0.69</v>
      </c>
      <c r="L255" s="152">
        <v>0.43</v>
      </c>
      <c r="M255" s="152">
        <v>1.35</v>
      </c>
      <c r="N255" s="152">
        <v>10.199999999999999</v>
      </c>
      <c r="O255" s="152">
        <v>0.59</v>
      </c>
      <c r="P255" s="152">
        <v>1.56</v>
      </c>
      <c r="Q255" s="152">
        <v>835</v>
      </c>
      <c r="R255" s="152">
        <v>3</v>
      </c>
      <c r="S255" s="160">
        <v>175</v>
      </c>
      <c r="T255" s="160">
        <v>0</v>
      </c>
      <c r="U255" s="160">
        <v>6.5801925155719311E+18</v>
      </c>
    </row>
    <row r="256" spans="4:21" ht="15" customHeight="1">
      <c r="D256" s="158" t="b">
        <v>0</v>
      </c>
      <c r="E256" s="153">
        <v>13.17</v>
      </c>
      <c r="F256" s="151">
        <v>2.59</v>
      </c>
      <c r="G256" s="151">
        <v>2.37</v>
      </c>
      <c r="H256" s="152">
        <v>20</v>
      </c>
      <c r="I256" s="152">
        <v>120</v>
      </c>
      <c r="J256" s="152">
        <v>1.65</v>
      </c>
      <c r="K256" s="152">
        <v>0.68</v>
      </c>
      <c r="L256" s="152">
        <v>0.53</v>
      </c>
      <c r="M256" s="152">
        <v>1.46</v>
      </c>
      <c r="N256" s="152">
        <v>9.3000000000000007</v>
      </c>
      <c r="O256" s="152">
        <v>0.6</v>
      </c>
      <c r="P256" s="152">
        <v>1.62</v>
      </c>
      <c r="Q256" s="152">
        <v>840</v>
      </c>
      <c r="R256" s="152">
        <v>3</v>
      </c>
      <c r="S256" s="160">
        <v>176</v>
      </c>
      <c r="T256" s="160">
        <v>0</v>
      </c>
      <c r="U256" s="160">
        <v>1.1120771452626436E+19</v>
      </c>
    </row>
    <row r="257" spans="4:21" ht="15" customHeight="1">
      <c r="D257" s="159" t="b">
        <v>0</v>
      </c>
      <c r="E257" s="154">
        <v>14.13</v>
      </c>
      <c r="F257" s="155">
        <v>4.0999999999999996</v>
      </c>
      <c r="G257" s="155">
        <v>2.74</v>
      </c>
      <c r="H257" s="152">
        <v>24.5</v>
      </c>
      <c r="I257" s="152">
        <v>96</v>
      </c>
      <c r="J257" s="152">
        <v>2.0499999999999998</v>
      </c>
      <c r="K257" s="152">
        <v>0.76</v>
      </c>
      <c r="L257" s="152">
        <v>0.56000000000000005</v>
      </c>
      <c r="M257" s="152">
        <v>1.35</v>
      </c>
      <c r="N257" s="152">
        <v>9.1999999999999993</v>
      </c>
      <c r="O257" s="152">
        <v>0.61</v>
      </c>
      <c r="P257" s="152">
        <v>1.6</v>
      </c>
      <c r="Q257" s="152">
        <v>560</v>
      </c>
      <c r="R257" s="152">
        <v>3</v>
      </c>
      <c r="S257" s="160">
        <v>177</v>
      </c>
      <c r="T257" s="160">
        <v>0</v>
      </c>
      <c r="U257" s="160">
        <v>2.4356494732198707E+18</v>
      </c>
    </row>
  </sheetData>
  <mergeCells count="1">
    <mergeCell ref="E7:F7"/>
  </mergeCells>
  <phoneticPr fontId="32" type="noConversion"/>
  <conditionalFormatting sqref="E23:G30 E36:G40 E46:G54">
    <cfRule type="cellIs" dxfId="256" priority="22" operator="equal">
      <formula>0</formula>
    </cfRule>
  </conditionalFormatting>
  <conditionalFormatting sqref="D80:D257">
    <cfRule type="cellIs" dxfId="255" priority="21" operator="notEqual">
      <formula>FALSE</formula>
    </cfRule>
  </conditionalFormatting>
  <conditionalFormatting sqref="E17:R17">
    <cfRule type="cellIs" dxfId="25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53" priority="16"/>
  </conditionalFormatting>
  <conditionalFormatting sqref="E15:R15">
    <cfRule type="cellIs" dxfId="252" priority="14" operator="notEqual">
      <formula>"Definition"</formula>
    </cfRule>
  </conditionalFormatting>
  <conditionalFormatting sqref="E7">
    <cfRule type="cellIs" dxfId="251" priority="13" operator="notEqual">
      <formula>"Dataset Description"</formula>
    </cfRule>
  </conditionalFormatting>
  <conditionalFormatting sqref="E58:G65">
    <cfRule type="cellIs" dxfId="25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206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20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178</v>
      </c>
      <c r="AA5" s="9"/>
    </row>
    <row r="6" spans="1:27" ht="15" customHeight="1">
      <c r="B6" s="38" t="s">
        <v>54</v>
      </c>
      <c r="C6" s="37">
        <v>14</v>
      </c>
      <c r="AA6" s="4"/>
    </row>
    <row r="7" spans="1:27" ht="15" customHeight="1">
      <c r="B7" s="38" t="s">
        <v>13</v>
      </c>
      <c r="C7" s="37" t="s">
        <v>100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101</v>
      </c>
      <c r="F12" s="64">
        <v>0.70786516853932502</v>
      </c>
      <c r="G12" s="64">
        <v>0</v>
      </c>
      <c r="H12" s="64">
        <v>6.6666666666666596E-2</v>
      </c>
      <c r="I12" s="61">
        <v>1424</v>
      </c>
      <c r="J12" s="61">
        <v>126</v>
      </c>
      <c r="K12" s="61">
        <v>178</v>
      </c>
      <c r="L12" s="62">
        <v>1</v>
      </c>
      <c r="M12" s="61">
        <v>0</v>
      </c>
      <c r="N12" s="63">
        <v>13.000617977528</v>
      </c>
      <c r="O12" s="63">
        <v>13.05</v>
      </c>
      <c r="P12" s="63">
        <v>12.37</v>
      </c>
      <c r="Q12" s="63">
        <v>0.81182653800585702</v>
      </c>
      <c r="R12" s="63">
        <v>0.65906232781057505</v>
      </c>
      <c r="S12" s="63">
        <v>11.03</v>
      </c>
      <c r="T12" s="63">
        <v>11.6585</v>
      </c>
      <c r="U12" s="63">
        <v>12.362499999999899</v>
      </c>
      <c r="V12" s="63">
        <v>13.05</v>
      </c>
      <c r="W12" s="63">
        <v>13.6775</v>
      </c>
      <c r="X12" s="63">
        <v>14.221500000000001</v>
      </c>
      <c r="Y12" s="63">
        <v>14.83</v>
      </c>
      <c r="Z12" s="63">
        <v>3.8</v>
      </c>
      <c r="AA12" s="63">
        <v>1.3149999999999999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101</v>
      </c>
      <c r="F13" s="140">
        <v>0.74719101123595499</v>
      </c>
      <c r="G13" s="140">
        <v>0</v>
      </c>
      <c r="H13" s="140">
        <v>6.6666666666666596E-2</v>
      </c>
      <c r="I13" s="61">
        <v>1424</v>
      </c>
      <c r="J13" s="61">
        <v>133</v>
      </c>
      <c r="K13" s="61">
        <v>178</v>
      </c>
      <c r="L13" s="62">
        <v>1</v>
      </c>
      <c r="M13" s="61">
        <v>0</v>
      </c>
      <c r="N13" s="63">
        <v>2.3363483146067399</v>
      </c>
      <c r="O13" s="63">
        <v>1.865</v>
      </c>
      <c r="P13" s="63">
        <v>1.73</v>
      </c>
      <c r="Q13" s="63">
        <v>1.11714609761446</v>
      </c>
      <c r="R13" s="63">
        <v>1.24801540341522</v>
      </c>
      <c r="S13" s="63">
        <v>0.74</v>
      </c>
      <c r="T13" s="63">
        <v>1.0609999999999999</v>
      </c>
      <c r="U13" s="63">
        <v>1.6025</v>
      </c>
      <c r="V13" s="63">
        <v>1.865</v>
      </c>
      <c r="W13" s="63">
        <v>3.0825</v>
      </c>
      <c r="X13" s="63">
        <v>4.4554999999999998</v>
      </c>
      <c r="Y13" s="63">
        <v>5.8</v>
      </c>
      <c r="Z13" s="63">
        <v>5.0599999999999996</v>
      </c>
      <c r="AA13" s="63">
        <v>1.48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101</v>
      </c>
      <c r="F14" s="140">
        <v>0.44382022471910099</v>
      </c>
      <c r="G14" s="140">
        <v>0</v>
      </c>
      <c r="H14" s="140">
        <v>6.6666666666666596E-2</v>
      </c>
      <c r="I14" s="61">
        <v>1424</v>
      </c>
      <c r="J14" s="61">
        <v>79</v>
      </c>
      <c r="K14" s="61">
        <v>178</v>
      </c>
      <c r="L14" s="62">
        <v>1</v>
      </c>
      <c r="M14" s="61">
        <v>0</v>
      </c>
      <c r="N14" s="63">
        <v>2.36651685393258</v>
      </c>
      <c r="O14" s="63">
        <v>2.36</v>
      </c>
      <c r="P14" s="63">
        <v>2.2799999999999998</v>
      </c>
      <c r="Q14" s="63">
        <v>0.27434400906081402</v>
      </c>
      <c r="R14" s="63">
        <v>7.5264635307560404E-2</v>
      </c>
      <c r="S14" s="63">
        <v>1.36</v>
      </c>
      <c r="T14" s="63">
        <v>1.92</v>
      </c>
      <c r="U14" s="63">
        <v>2.21</v>
      </c>
      <c r="V14" s="63">
        <v>2.36</v>
      </c>
      <c r="W14" s="63">
        <v>2.5575000000000001</v>
      </c>
      <c r="X14" s="63">
        <v>2.7414999999999998</v>
      </c>
      <c r="Y14" s="63">
        <v>3.23</v>
      </c>
      <c r="Z14" s="63">
        <v>1.8699999999999899</v>
      </c>
      <c r="AA14" s="63">
        <v>0.34749999999999998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101</v>
      </c>
      <c r="F15" s="140">
        <v>0.35393258426966201</v>
      </c>
      <c r="G15" s="140">
        <v>0</v>
      </c>
      <c r="H15" s="140">
        <v>6.6666666666666596E-2</v>
      </c>
      <c r="I15" s="61">
        <v>1424</v>
      </c>
      <c r="J15" s="61">
        <v>63</v>
      </c>
      <c r="K15" s="61">
        <v>178</v>
      </c>
      <c r="L15" s="62">
        <v>1</v>
      </c>
      <c r="M15" s="61">
        <v>0</v>
      </c>
      <c r="N15" s="63">
        <v>19.494943820224702</v>
      </c>
      <c r="O15" s="63">
        <v>19.5</v>
      </c>
      <c r="P15" s="63">
        <v>20</v>
      </c>
      <c r="Q15" s="63">
        <v>3.3395637671734999</v>
      </c>
      <c r="R15" s="63">
        <v>11.152686155017999</v>
      </c>
      <c r="S15" s="63">
        <v>10.6</v>
      </c>
      <c r="T15" s="63">
        <v>14.77</v>
      </c>
      <c r="U15" s="63">
        <v>17.2</v>
      </c>
      <c r="V15" s="63">
        <v>19.5</v>
      </c>
      <c r="W15" s="63">
        <v>21.5</v>
      </c>
      <c r="X15" s="63">
        <v>25</v>
      </c>
      <c r="Y15" s="63">
        <v>30</v>
      </c>
      <c r="Z15" s="63">
        <v>19.399999999999999</v>
      </c>
      <c r="AA15" s="63">
        <v>4.3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102</v>
      </c>
      <c r="F16" s="140">
        <v>0.297752808988764</v>
      </c>
      <c r="G16" s="140">
        <v>0</v>
      </c>
      <c r="H16" s="140">
        <v>6.6666666666666596E-2</v>
      </c>
      <c r="I16" s="61">
        <v>1424</v>
      </c>
      <c r="J16" s="61">
        <v>53</v>
      </c>
      <c r="K16" s="61">
        <v>178</v>
      </c>
      <c r="L16" s="62">
        <v>1</v>
      </c>
      <c r="M16" s="61">
        <v>0</v>
      </c>
      <c r="N16" s="63">
        <v>99.741573033707795</v>
      </c>
      <c r="O16" s="63">
        <v>98</v>
      </c>
      <c r="P16" s="63">
        <v>88</v>
      </c>
      <c r="Q16" s="63">
        <v>14.282483515295599</v>
      </c>
      <c r="R16" s="63">
        <v>203.98933536469201</v>
      </c>
      <c r="S16" s="63">
        <v>70</v>
      </c>
      <c r="T16" s="63">
        <v>80.849999999999994</v>
      </c>
      <c r="U16" s="63">
        <v>88</v>
      </c>
      <c r="V16" s="63">
        <v>98</v>
      </c>
      <c r="W16" s="63">
        <v>107</v>
      </c>
      <c r="X16" s="63">
        <v>124.3</v>
      </c>
      <c r="Y16" s="63">
        <v>162</v>
      </c>
      <c r="Z16" s="63">
        <v>92</v>
      </c>
      <c r="AA16" s="63">
        <v>19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101</v>
      </c>
      <c r="F17" s="140">
        <v>0.54494382022471899</v>
      </c>
      <c r="G17" s="140">
        <v>0</v>
      </c>
      <c r="H17" s="140">
        <v>6.6666666666666596E-2</v>
      </c>
      <c r="I17" s="61">
        <v>1424</v>
      </c>
      <c r="J17" s="61">
        <v>97</v>
      </c>
      <c r="K17" s="61">
        <v>178</v>
      </c>
      <c r="L17" s="62">
        <v>1</v>
      </c>
      <c r="M17" s="61">
        <v>0</v>
      </c>
      <c r="N17" s="63">
        <v>2.29511235955056</v>
      </c>
      <c r="O17" s="63">
        <v>2.355</v>
      </c>
      <c r="P17" s="63">
        <v>2.2000000000000002</v>
      </c>
      <c r="Q17" s="63">
        <v>0.62585104883398901</v>
      </c>
      <c r="R17" s="63">
        <v>0.391689535326604</v>
      </c>
      <c r="S17" s="63">
        <v>0.98</v>
      </c>
      <c r="T17" s="63">
        <v>1.38</v>
      </c>
      <c r="U17" s="63">
        <v>1.7424999999999999</v>
      </c>
      <c r="V17" s="63">
        <v>2.355</v>
      </c>
      <c r="W17" s="63">
        <v>2.8</v>
      </c>
      <c r="X17" s="63">
        <v>3.2745000000000002</v>
      </c>
      <c r="Y17" s="63">
        <v>3.88</v>
      </c>
      <c r="Z17" s="63">
        <v>2.9</v>
      </c>
      <c r="AA17" s="63">
        <v>1.0574999999999899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101</v>
      </c>
      <c r="F18" s="140">
        <v>0.74157303370786498</v>
      </c>
      <c r="G18" s="140">
        <v>0</v>
      </c>
      <c r="H18" s="140">
        <v>6.6666666666666596E-2</v>
      </c>
      <c r="I18" s="61">
        <v>1424</v>
      </c>
      <c r="J18" s="61">
        <v>132</v>
      </c>
      <c r="K18" s="61">
        <v>178</v>
      </c>
      <c r="L18" s="62">
        <v>1</v>
      </c>
      <c r="M18" s="61">
        <v>0</v>
      </c>
      <c r="N18" s="63">
        <v>2.0292696629213398</v>
      </c>
      <c r="O18" s="63">
        <v>2.1349999999999998</v>
      </c>
      <c r="P18" s="63">
        <v>2.65</v>
      </c>
      <c r="Q18" s="63">
        <v>0.99885868501694597</v>
      </c>
      <c r="R18" s="63">
        <v>0.997718672633784</v>
      </c>
      <c r="S18" s="63">
        <v>0.34</v>
      </c>
      <c r="T18" s="63">
        <v>0.54549999999999998</v>
      </c>
      <c r="U18" s="63">
        <v>1.2050000000000001</v>
      </c>
      <c r="V18" s="63">
        <v>2.1349999999999998</v>
      </c>
      <c r="W18" s="63">
        <v>2.875</v>
      </c>
      <c r="X18" s="63">
        <v>3.4975000000000001</v>
      </c>
      <c r="Y18" s="63">
        <v>5.08</v>
      </c>
      <c r="Z18" s="63">
        <v>4.74</v>
      </c>
      <c r="AA18" s="63">
        <v>1.67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101</v>
      </c>
      <c r="F19" s="140">
        <v>0.21910112359550499</v>
      </c>
      <c r="G19" s="140">
        <v>0</v>
      </c>
      <c r="H19" s="140">
        <v>6.6666666666666596E-2</v>
      </c>
      <c r="I19" s="61">
        <v>1424</v>
      </c>
      <c r="J19" s="61">
        <v>39</v>
      </c>
      <c r="K19" s="61">
        <v>178</v>
      </c>
      <c r="L19" s="62">
        <v>1</v>
      </c>
      <c r="M19" s="61">
        <v>0</v>
      </c>
      <c r="N19" s="63">
        <v>0.36185393258426901</v>
      </c>
      <c r="O19" s="63">
        <v>0.34</v>
      </c>
      <c r="P19" s="63">
        <v>0.26</v>
      </c>
      <c r="Q19" s="63">
        <v>0.124453340296679</v>
      </c>
      <c r="R19" s="63">
        <v>1.5488633911001E-2</v>
      </c>
      <c r="S19" s="63">
        <v>0.13</v>
      </c>
      <c r="T19" s="63">
        <v>0.19</v>
      </c>
      <c r="U19" s="63">
        <v>0.27</v>
      </c>
      <c r="V19" s="63">
        <v>0.34</v>
      </c>
      <c r="W19" s="63">
        <v>0.4375</v>
      </c>
      <c r="X19" s="63">
        <v>0.6</v>
      </c>
      <c r="Y19" s="63">
        <v>0.66</v>
      </c>
      <c r="Z19" s="63">
        <v>0.53</v>
      </c>
      <c r="AA19" s="63">
        <v>0.16749999999999901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101</v>
      </c>
      <c r="F20" s="140">
        <v>0.56741573033707804</v>
      </c>
      <c r="G20" s="140">
        <v>0</v>
      </c>
      <c r="H20" s="140">
        <v>6.6666666666666596E-2</v>
      </c>
      <c r="I20" s="61">
        <v>1424</v>
      </c>
      <c r="J20" s="61">
        <v>101</v>
      </c>
      <c r="K20" s="61">
        <v>178</v>
      </c>
      <c r="L20" s="62">
        <v>1</v>
      </c>
      <c r="M20" s="61">
        <v>0</v>
      </c>
      <c r="N20" s="63">
        <v>1.59089887640449</v>
      </c>
      <c r="O20" s="63">
        <v>1.5549999999999999</v>
      </c>
      <c r="P20" s="63">
        <v>1.35</v>
      </c>
      <c r="Q20" s="63">
        <v>0.57235886267476099</v>
      </c>
      <c r="R20" s="63">
        <v>0.32759466768234602</v>
      </c>
      <c r="S20" s="63">
        <v>0.41</v>
      </c>
      <c r="T20" s="63">
        <v>0.73</v>
      </c>
      <c r="U20" s="63">
        <v>1.25</v>
      </c>
      <c r="V20" s="63">
        <v>1.5549999999999999</v>
      </c>
      <c r="W20" s="63">
        <v>1.95</v>
      </c>
      <c r="X20" s="63">
        <v>2.7090000000000001</v>
      </c>
      <c r="Y20" s="63">
        <v>3.58</v>
      </c>
      <c r="Z20" s="63">
        <v>3.17</v>
      </c>
      <c r="AA20" s="63">
        <v>0.7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101</v>
      </c>
      <c r="F21" s="140">
        <v>0.74157303370786498</v>
      </c>
      <c r="G21" s="140">
        <v>0</v>
      </c>
      <c r="H21" s="140">
        <v>6.6666666666666596E-2</v>
      </c>
      <c r="I21" s="61">
        <v>1424</v>
      </c>
      <c r="J21" s="61">
        <v>132</v>
      </c>
      <c r="K21" s="61">
        <v>178</v>
      </c>
      <c r="L21" s="62">
        <v>1</v>
      </c>
      <c r="M21" s="61">
        <v>0</v>
      </c>
      <c r="N21" s="63">
        <v>5.05808988202247</v>
      </c>
      <c r="O21" s="63">
        <v>4.6899999999999897</v>
      </c>
      <c r="P21" s="63">
        <v>2.6</v>
      </c>
      <c r="Q21" s="63">
        <v>2.3182858718224102</v>
      </c>
      <c r="R21" s="63">
        <v>5.3744493834913998</v>
      </c>
      <c r="S21" s="63">
        <v>1.28</v>
      </c>
      <c r="T21" s="63">
        <v>2.1139999999999999</v>
      </c>
      <c r="U21" s="63">
        <v>3.21999999999999</v>
      </c>
      <c r="V21" s="63">
        <v>4.6899999999999897</v>
      </c>
      <c r="W21" s="63">
        <v>6.2</v>
      </c>
      <c r="X21" s="63">
        <v>9.5980000000000008</v>
      </c>
      <c r="Y21" s="63">
        <v>13</v>
      </c>
      <c r="Z21" s="63">
        <v>11.72</v>
      </c>
      <c r="AA21" s="63">
        <v>2.98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101</v>
      </c>
      <c r="F22" s="140">
        <v>0.43820224719101097</v>
      </c>
      <c r="G22" s="140">
        <v>0</v>
      </c>
      <c r="H22" s="140">
        <v>6.6666666666666596E-2</v>
      </c>
      <c r="I22" s="61">
        <v>1424</v>
      </c>
      <c r="J22" s="61">
        <v>78</v>
      </c>
      <c r="K22" s="61">
        <v>178</v>
      </c>
      <c r="L22" s="62">
        <v>1</v>
      </c>
      <c r="M22" s="61">
        <v>0</v>
      </c>
      <c r="N22" s="63">
        <v>0.95744943820224704</v>
      </c>
      <c r="O22" s="63">
        <v>0.96499999999999997</v>
      </c>
      <c r="P22" s="63">
        <v>1.04</v>
      </c>
      <c r="Q22" s="63">
        <v>0.22857156582982299</v>
      </c>
      <c r="R22" s="63">
        <v>5.2244960705897202E-2</v>
      </c>
      <c r="S22" s="63">
        <v>0.48</v>
      </c>
      <c r="T22" s="63">
        <v>0.56999999999999995</v>
      </c>
      <c r="U22" s="63">
        <v>0.78249999999999997</v>
      </c>
      <c r="V22" s="63">
        <v>0.96499999999999997</v>
      </c>
      <c r="W22" s="63">
        <v>1.1200000000000001</v>
      </c>
      <c r="X22" s="63">
        <v>1.2845</v>
      </c>
      <c r="Y22" s="63">
        <v>1.71</v>
      </c>
      <c r="Z22" s="63">
        <v>1.23</v>
      </c>
      <c r="AA22" s="63">
        <v>0.33750000000000002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101</v>
      </c>
      <c r="F23" s="140">
        <v>0.68539325842696597</v>
      </c>
      <c r="G23" s="140">
        <v>0</v>
      </c>
      <c r="H23" s="140">
        <v>6.6666666666666596E-2</v>
      </c>
      <c r="I23" s="61">
        <v>1424</v>
      </c>
      <c r="J23" s="61">
        <v>122</v>
      </c>
      <c r="K23" s="61">
        <v>178</v>
      </c>
      <c r="L23" s="62">
        <v>1</v>
      </c>
      <c r="M23" s="61">
        <v>0</v>
      </c>
      <c r="N23" s="63">
        <v>2.6116853932584201</v>
      </c>
      <c r="O23" s="63">
        <v>2.78</v>
      </c>
      <c r="P23" s="63">
        <v>2.87</v>
      </c>
      <c r="Q23" s="63">
        <v>0.70999042876505003</v>
      </c>
      <c r="R23" s="63">
        <v>0.50408640893797996</v>
      </c>
      <c r="S23" s="63">
        <v>1.27</v>
      </c>
      <c r="T23" s="63">
        <v>1.4624999999999999</v>
      </c>
      <c r="U23" s="63">
        <v>1.9375</v>
      </c>
      <c r="V23" s="63">
        <v>2.78</v>
      </c>
      <c r="W23" s="63">
        <v>3.17</v>
      </c>
      <c r="X23" s="63">
        <v>3.58</v>
      </c>
      <c r="Y23" s="63">
        <v>4</v>
      </c>
      <c r="Z23" s="63">
        <v>2.73</v>
      </c>
      <c r="AA23" s="63">
        <v>1.2324999999999999</v>
      </c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102</v>
      </c>
      <c r="F24" s="140">
        <v>0.67977528089887596</v>
      </c>
      <c r="G24" s="140">
        <v>0</v>
      </c>
      <c r="H24" s="140">
        <v>6.6666666666666596E-2</v>
      </c>
      <c r="I24" s="61">
        <v>1424</v>
      </c>
      <c r="J24" s="61">
        <v>121</v>
      </c>
      <c r="K24" s="61">
        <v>178</v>
      </c>
      <c r="L24" s="62">
        <v>1</v>
      </c>
      <c r="M24" s="61">
        <v>0</v>
      </c>
      <c r="N24" s="63">
        <v>746.89325842696599</v>
      </c>
      <c r="O24" s="63">
        <v>673.5</v>
      </c>
      <c r="P24" s="63">
        <v>520</v>
      </c>
      <c r="Q24" s="63">
        <v>314.90747427684897</v>
      </c>
      <c r="R24" s="63">
        <v>99166.717355424305</v>
      </c>
      <c r="S24" s="63">
        <v>278</v>
      </c>
      <c r="T24" s="63">
        <v>354.55</v>
      </c>
      <c r="U24" s="63">
        <v>500.5</v>
      </c>
      <c r="V24" s="63">
        <v>673.5</v>
      </c>
      <c r="W24" s="63">
        <v>985</v>
      </c>
      <c r="X24" s="63">
        <v>1297.25</v>
      </c>
      <c r="Y24" s="63">
        <v>1680</v>
      </c>
      <c r="Z24" s="63">
        <v>1402</v>
      </c>
      <c r="AA24" s="63">
        <v>484.5</v>
      </c>
    </row>
    <row r="25" spans="2:27" ht="15" customHeight="1">
      <c r="B25" s="141" t="s">
        <v>97</v>
      </c>
      <c r="C25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43" t="s">
        <v>102</v>
      </c>
      <c r="F25" s="144">
        <v>1.68539325842696E-2</v>
      </c>
      <c r="G25" s="144">
        <v>0</v>
      </c>
      <c r="H25" s="144">
        <v>6.6666666666666596E-2</v>
      </c>
      <c r="I25" s="145">
        <v>1424</v>
      </c>
      <c r="J25" s="145">
        <v>3</v>
      </c>
      <c r="K25" s="145">
        <v>178</v>
      </c>
      <c r="L25" s="146">
        <v>1</v>
      </c>
      <c r="M25" s="145">
        <v>0</v>
      </c>
      <c r="N25" s="147">
        <v>1.9382022471910101</v>
      </c>
      <c r="O25" s="147">
        <v>2</v>
      </c>
      <c r="P25" s="147">
        <v>2</v>
      </c>
      <c r="Q25" s="147">
        <v>0.77503498998505604</v>
      </c>
      <c r="R25" s="147">
        <v>0.60067923570113602</v>
      </c>
      <c r="S25" s="147">
        <v>1</v>
      </c>
      <c r="T25" s="147">
        <v>1</v>
      </c>
      <c r="U25" s="147">
        <v>1</v>
      </c>
      <c r="V25" s="147">
        <v>2</v>
      </c>
      <c r="W25" s="147">
        <v>3</v>
      </c>
      <c r="X25" s="147">
        <v>3</v>
      </c>
      <c r="Y25" s="147">
        <v>3</v>
      </c>
      <c r="Z25" s="147">
        <v>2</v>
      </c>
      <c r="AA25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8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4.6640625" style="12" bestFit="1" customWidth="1"/>
    <col min="5" max="5" width="9.44140625" style="12" bestFit="1" customWidth="1"/>
    <col min="6" max="6" width="21.5546875" style="12" bestFit="1" customWidth="1"/>
    <col min="7" max="7" width="16.44140625" style="12" bestFit="1" customWidth="1"/>
    <col min="8" max="8" width="18.88671875" style="12" bestFit="1" customWidth="1"/>
    <col min="9" max="9" width="15.5546875" style="12" bestFit="1" customWidth="1"/>
    <col min="10" max="10" width="26.6640625" style="12" bestFit="1" customWidth="1"/>
    <col min="11" max="11" width="21.44140625" style="12" bestFit="1" customWidth="1"/>
    <col min="12" max="12" width="18.77734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Wine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103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11.03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5.6179775280898875E-3</v>
      </c>
    </row>
    <row r="11" spans="1:17" ht="15" customHeight="1">
      <c r="C11" s="161">
        <v>11.41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5.6179775280898875E-3</v>
      </c>
    </row>
    <row r="12" spans="1:17" ht="15" customHeight="1">
      <c r="C12" s="161">
        <v>11.45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5.6179775280898875E-3</v>
      </c>
    </row>
    <row r="13" spans="1:17" ht="15" customHeight="1">
      <c r="C13" s="161">
        <v>11.46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5.6179775280898875E-3</v>
      </c>
    </row>
    <row r="14" spans="1:17" ht="15" customHeight="1">
      <c r="C14" s="161">
        <v>11.56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5.6179775280898875E-3</v>
      </c>
    </row>
    <row r="15" spans="1:17" ht="15" customHeight="1">
      <c r="C15" s="161">
        <v>11.61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5.6179775280898875E-3</v>
      </c>
    </row>
    <row r="16" spans="1:17" ht="15" customHeight="1">
      <c r="C16" s="161">
        <v>11.62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5.6179775280898875E-3</v>
      </c>
    </row>
    <row r="17" spans="3:15" ht="15" customHeight="1">
      <c r="C17" s="161">
        <v>11.64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5.6179775280898875E-3</v>
      </c>
    </row>
    <row r="18" spans="3:15" ht="15" customHeight="1">
      <c r="C18" s="161">
        <v>11.65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5.6179775280898875E-3</v>
      </c>
    </row>
    <row r="19" spans="3:15" ht="15" customHeight="1">
      <c r="C19" s="161">
        <v>11.66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5.6179775280898875E-3</v>
      </c>
    </row>
    <row r="20" spans="3:15" ht="15" customHeight="1">
      <c r="C20" s="161">
        <v>11.76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5.6179775280898875E-3</v>
      </c>
    </row>
    <row r="21" spans="3:15" ht="15" customHeight="1">
      <c r="C21" s="161">
        <v>11.79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5.6179775280898875E-3</v>
      </c>
    </row>
    <row r="22" spans="3:15" ht="15" customHeight="1">
      <c r="C22" s="161">
        <v>11.81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5.6179775280898875E-3</v>
      </c>
    </row>
    <row r="23" spans="3:15" ht="15" customHeight="1">
      <c r="C23" s="161">
        <v>11.82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1.1235955056179775E-2</v>
      </c>
    </row>
    <row r="24" spans="3:15" ht="15" customHeight="1">
      <c r="C24" s="161">
        <v>11.84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1.1235955056179775E-2</v>
      </c>
    </row>
    <row r="25" spans="3:15" ht="15" customHeight="1">
      <c r="C25" s="161">
        <v>11.87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5.6179775280898875E-3</v>
      </c>
    </row>
    <row r="26" spans="3:15" ht="15" customHeight="1">
      <c r="C26" s="161">
        <v>11.96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5.6179775280898875E-3</v>
      </c>
    </row>
    <row r="27" spans="3:15" ht="15" customHeight="1">
      <c r="C27" s="161">
        <v>12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1.6853932584269662E-2</v>
      </c>
    </row>
    <row r="28" spans="3:15" ht="15" customHeight="1">
      <c r="C28" s="161">
        <v>12.04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5.6179775280898875E-3</v>
      </c>
    </row>
    <row r="29" spans="3:15" ht="15" customHeight="1">
      <c r="C29" s="161">
        <v>12.07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5.6179775280898875E-3</v>
      </c>
    </row>
    <row r="30" spans="3:15" ht="15" customHeight="1">
      <c r="C30" s="161">
        <v>12.08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2.8089887640449437E-2</v>
      </c>
    </row>
    <row r="31" spans="3:15" ht="15" customHeight="1">
      <c r="C31" s="161">
        <v>12.16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5.6179775280898875E-3</v>
      </c>
    </row>
    <row r="32" spans="3:15" ht="15" customHeight="1">
      <c r="C32" s="161">
        <v>12.17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5.6179775280898875E-3</v>
      </c>
    </row>
    <row r="33" spans="3:15" ht="15" customHeight="1">
      <c r="C33" s="161">
        <v>12.2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5.6179775280898875E-3</v>
      </c>
    </row>
    <row r="34" spans="3:15" ht="15" customHeight="1">
      <c r="C34" s="161">
        <v>12.21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5.6179775280898875E-3</v>
      </c>
    </row>
    <row r="35" spans="3:15" ht="15" customHeight="1">
      <c r="C35" s="161">
        <v>12.22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5.6179775280898875E-3</v>
      </c>
    </row>
    <row r="36" spans="3:15" ht="15" customHeight="1">
      <c r="C36" s="161">
        <v>12.25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1.6853932584269662E-2</v>
      </c>
    </row>
    <row r="37" spans="3:15" ht="15" customHeight="1">
      <c r="C37" s="161">
        <v>12.29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2.247191011235955E-2</v>
      </c>
    </row>
    <row r="38" spans="3:15" ht="15" customHeight="1">
      <c r="C38" s="161">
        <v>12.33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1.1235955056179775E-2</v>
      </c>
    </row>
    <row r="39" spans="3:15" ht="15" customHeight="1">
      <c r="C39" s="161">
        <v>12.34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5.6179775280898875E-3</v>
      </c>
    </row>
    <row r="40" spans="3:15" ht="15" customHeight="1">
      <c r="C40" s="161">
        <v>12.36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5.6179775280898875E-3</v>
      </c>
    </row>
    <row r="41" spans="3:15" ht="15" customHeight="1">
      <c r="C41" s="161">
        <v>12.37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3.3707865168539325E-2</v>
      </c>
    </row>
    <row r="42" spans="3:15" ht="15" customHeight="1">
      <c r="C42" s="161">
        <v>12.42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1.6853932584269662E-2</v>
      </c>
    </row>
    <row r="43" spans="3:15" ht="15" customHeight="1">
      <c r="C43" s="161">
        <v>12.43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5.6179775280898875E-3</v>
      </c>
    </row>
    <row r="44" spans="3:15" ht="15" customHeight="1">
      <c r="C44" s="161">
        <v>12.45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5.6179775280898875E-3</v>
      </c>
    </row>
    <row r="45" spans="3:15" ht="15" customHeight="1">
      <c r="C45" s="161">
        <v>12.47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5.6179775280898875E-3</v>
      </c>
    </row>
    <row r="46" spans="3:15" ht="15" customHeight="1">
      <c r="C46" s="161">
        <v>12.51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1.1235955056179775E-2</v>
      </c>
    </row>
    <row r="47" spans="3:15" ht="15" customHeight="1">
      <c r="C47" s="161">
        <v>12.52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5.6179775280898875E-3</v>
      </c>
    </row>
    <row r="48" spans="3:15" ht="15" customHeight="1">
      <c r="C48" s="161">
        <v>12.53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5.6179775280898875E-3</v>
      </c>
    </row>
    <row r="49" spans="3:15" ht="15" customHeight="1">
      <c r="C49" s="161">
        <v>12.58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5.6179775280898875E-3</v>
      </c>
    </row>
    <row r="50" spans="3:15" ht="15" customHeight="1">
      <c r="C50" s="161">
        <v>12.6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1.1235955056179775E-2</v>
      </c>
    </row>
    <row r="51" spans="3:15" ht="15" customHeight="1">
      <c r="C51" s="161">
        <v>12.64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5.6179775280898875E-3</v>
      </c>
    </row>
    <row r="52" spans="3:15" ht="15" customHeight="1">
      <c r="C52" s="161">
        <v>12.67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5.6179775280898875E-3</v>
      </c>
    </row>
    <row r="53" spans="3:15" ht="15" customHeight="1">
      <c r="C53" s="161">
        <v>12.69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5.6179775280898875E-3</v>
      </c>
    </row>
    <row r="54" spans="3:15" ht="15" customHeight="1">
      <c r="C54" s="161">
        <v>12.7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1.1235955056179775E-2</v>
      </c>
    </row>
    <row r="55" spans="3:15" ht="15" customHeight="1">
      <c r="C55" s="161">
        <v>12.72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1.1235955056179775E-2</v>
      </c>
    </row>
    <row r="56" spans="3:15" ht="15" customHeight="1">
      <c r="C56" s="161">
        <v>12.77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1.1235955056179775E-2</v>
      </c>
    </row>
    <row r="57" spans="3:15" ht="15" customHeight="1">
      <c r="C57" s="161">
        <v>12.79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5.6179775280898875E-3</v>
      </c>
    </row>
    <row r="58" spans="3:15" ht="15" customHeight="1">
      <c r="C58" s="161">
        <v>12.81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5.6179775280898875E-3</v>
      </c>
    </row>
    <row r="59" spans="3:15" ht="15" customHeight="1">
      <c r="C59" s="161">
        <v>12.82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5.6179775280898875E-3</v>
      </c>
    </row>
    <row r="60" spans="3:15" ht="15" customHeight="1">
      <c r="C60" s="161">
        <v>12.84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5.6179775280898875E-3</v>
      </c>
    </row>
    <row r="61" spans="3:15" ht="15" customHeight="1">
      <c r="C61" s="161">
        <v>12.85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1.1235955056179775E-2</v>
      </c>
    </row>
    <row r="62" spans="3:15" ht="15" customHeight="1">
      <c r="C62" s="161">
        <v>12.86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5.6179775280898875E-3</v>
      </c>
    </row>
    <row r="63" spans="3:15" ht="15" customHeight="1">
      <c r="C63" s="161">
        <v>12.87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5.6179775280898875E-3</v>
      </c>
    </row>
    <row r="64" spans="3:15" ht="15" customHeight="1">
      <c r="C64" s="161">
        <v>12.88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5.6179775280898875E-3</v>
      </c>
    </row>
    <row r="65" spans="3:15" ht="15" customHeight="1">
      <c r="C65" s="161">
        <v>12.93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1.1235955056179775E-2</v>
      </c>
    </row>
    <row r="66" spans="3:15" ht="15" customHeight="1">
      <c r="C66" s="161">
        <v>12.96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5.6179775280898875E-3</v>
      </c>
    </row>
    <row r="67" spans="3:15" ht="15" customHeight="1">
      <c r="C67" s="161">
        <v>12.99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5.6179775280898875E-3</v>
      </c>
    </row>
    <row r="68" spans="3:15" ht="15" customHeight="1">
      <c r="C68" s="161">
        <v>13.03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5.6179775280898875E-3</v>
      </c>
    </row>
    <row r="69" spans="3:15" ht="15" customHeight="1">
      <c r="C69" s="161">
        <v>13.05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3.3707865168539325E-2</v>
      </c>
    </row>
    <row r="70" spans="3:15" ht="15" customHeight="1">
      <c r="C70" s="161">
        <v>13.07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5.6179775280898875E-3</v>
      </c>
    </row>
    <row r="71" spans="3:15" ht="15" customHeight="1">
      <c r="C71" s="161">
        <v>13.08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5.6179775280898875E-3</v>
      </c>
    </row>
    <row r="72" spans="3:15" ht="15" customHeight="1">
      <c r="C72" s="161">
        <v>13.11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1.1235955056179775E-2</v>
      </c>
    </row>
    <row r="73" spans="3:15" ht="15" customHeight="1">
      <c r="C73" s="161">
        <v>13.16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1.1235955056179775E-2</v>
      </c>
    </row>
    <row r="74" spans="3:15" ht="15" customHeight="1">
      <c r="C74" s="161">
        <v>13.17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1.1235955056179775E-2</v>
      </c>
    </row>
    <row r="75" spans="3:15" ht="15" customHeight="1">
      <c r="C75" s="161">
        <v>13.2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5.6179775280898875E-3</v>
      </c>
    </row>
    <row r="76" spans="3:15" ht="15" customHeight="1">
      <c r="C76" s="161">
        <v>13.23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5.6179775280898875E-3</v>
      </c>
    </row>
    <row r="77" spans="3:15" ht="15" customHeight="1">
      <c r="C77" s="161">
        <v>13.24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1.1235955056179775E-2</v>
      </c>
    </row>
    <row r="78" spans="3:15" ht="15" customHeight="1">
      <c r="C78" s="161">
        <v>13.27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5.6179775280898875E-3</v>
      </c>
    </row>
    <row r="79" spans="3:15" ht="15" customHeight="1">
      <c r="C79" s="161">
        <v>13.28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5.6179775280898875E-3</v>
      </c>
    </row>
    <row r="80" spans="3:15" ht="15" customHeight="1">
      <c r="C80" s="161">
        <v>13.29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5.6179775280898875E-3</v>
      </c>
    </row>
    <row r="81" spans="3:15" ht="15" customHeight="1">
      <c r="C81" s="161">
        <v>13.3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5.6179775280898875E-3</v>
      </c>
    </row>
    <row r="82" spans="3:15" ht="15" customHeight="1">
      <c r="C82" s="161">
        <v>13.32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5.6179775280898875E-3</v>
      </c>
    </row>
    <row r="83" spans="3:15" ht="15" customHeight="1">
      <c r="C83" s="161">
        <v>13.34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5.6179775280898875E-3</v>
      </c>
    </row>
    <row r="84" spans="3:15" ht="15" customHeight="1">
      <c r="C84" s="161">
        <v>13.36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5.6179775280898875E-3</v>
      </c>
    </row>
    <row r="85" spans="3:15" ht="15" customHeight="1">
      <c r="C85" s="161">
        <v>13.39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5.6179775280898875E-3</v>
      </c>
    </row>
    <row r="86" spans="3:15" ht="15" customHeight="1">
      <c r="C86" s="161">
        <v>13.4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1.1235955056179775E-2</v>
      </c>
    </row>
    <row r="87" spans="3:15" ht="15" customHeight="1">
      <c r="C87" s="161">
        <v>13.41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5.6179775280898875E-3</v>
      </c>
    </row>
    <row r="88" spans="3:15" ht="15" customHeight="1">
      <c r="C88" s="161">
        <v>13.45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5.6179775280898875E-3</v>
      </c>
    </row>
    <row r="89" spans="3:15" ht="15" customHeight="1">
      <c r="C89" s="161">
        <v>13.48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1.1235955056179775E-2</v>
      </c>
    </row>
    <row r="90" spans="3:15" ht="15" customHeight="1">
      <c r="C90" s="161">
        <v>13.49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1.1235955056179775E-2</v>
      </c>
    </row>
    <row r="91" spans="3:15" ht="15" customHeight="1">
      <c r="C91" s="161">
        <v>13.5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1.1235955056179775E-2</v>
      </c>
    </row>
    <row r="92" spans="3:15" ht="15" customHeight="1">
      <c r="C92" s="161">
        <v>13.51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5.6179775280898875E-3</v>
      </c>
    </row>
    <row r="93" spans="3:15" ht="15" customHeight="1">
      <c r="C93" s="161">
        <v>13.52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5.6179775280898875E-3</v>
      </c>
    </row>
    <row r="94" spans="3:15" ht="15" customHeight="1">
      <c r="C94" s="161">
        <v>13.56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1.1235955056179775E-2</v>
      </c>
    </row>
    <row r="95" spans="3:15" ht="15" customHeight="1">
      <c r="C95" s="161">
        <v>13.58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1.1235955056179775E-2</v>
      </c>
    </row>
    <row r="96" spans="3:15" ht="15" customHeight="1">
      <c r="C96" s="161">
        <v>13.62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5.6179775280898875E-3</v>
      </c>
    </row>
    <row r="97" spans="3:15" ht="15" customHeight="1">
      <c r="C97" s="161">
        <v>13.63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5.6179775280898875E-3</v>
      </c>
    </row>
    <row r="98" spans="3:15" ht="15" customHeight="1">
      <c r="C98" s="161">
        <v>13.64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5.6179775280898875E-3</v>
      </c>
    </row>
    <row r="99" spans="3:15" ht="15" customHeight="1">
      <c r="C99" s="161">
        <v>13.67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5.6179775280898875E-3</v>
      </c>
    </row>
    <row r="100" spans="3:15" ht="15" customHeight="1">
      <c r="C100" s="161">
        <v>13.68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5.6179775280898875E-3</v>
      </c>
    </row>
    <row r="101" spans="3:15" ht="15" customHeight="1">
      <c r="C101" s="161">
        <v>13.69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5.6179775280898875E-3</v>
      </c>
    </row>
    <row r="102" spans="3:15" ht="15" customHeight="1">
      <c r="C102" s="161">
        <v>13.71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1.1235955056179775E-2</v>
      </c>
    </row>
    <row r="103" spans="3:15" ht="15" customHeight="1">
      <c r="C103" s="161">
        <v>13.72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5.6179775280898875E-3</v>
      </c>
    </row>
    <row r="104" spans="3:15" ht="15" customHeight="1">
      <c r="C104" s="161">
        <v>13.73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1.1235955056179775E-2</v>
      </c>
    </row>
    <row r="105" spans="3:15" ht="15" customHeight="1">
      <c r="C105" s="161">
        <v>13.74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5.6179775280898875E-3</v>
      </c>
    </row>
    <row r="106" spans="3:15" ht="15" customHeight="1">
      <c r="C106" s="161">
        <v>13.75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5.6179775280898875E-3</v>
      </c>
    </row>
    <row r="107" spans="3:15" ht="15" customHeight="1">
      <c r="C107" s="161">
        <v>13.76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5.6179775280898875E-3</v>
      </c>
    </row>
    <row r="108" spans="3:15" ht="15" customHeight="1">
      <c r="C108" s="161">
        <v>13.77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5.6179775280898875E-3</v>
      </c>
    </row>
    <row r="109" spans="3:15" ht="15" customHeight="1">
      <c r="C109" s="161">
        <v>13.78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5.6179775280898875E-3</v>
      </c>
    </row>
    <row r="110" spans="3:15" ht="15" customHeight="1">
      <c r="C110" s="161">
        <v>13.82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5.6179775280898875E-3</v>
      </c>
    </row>
    <row r="111" spans="3:15" ht="15" customHeight="1">
      <c r="C111" s="161">
        <v>13.83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1.1235955056179775E-2</v>
      </c>
    </row>
    <row r="112" spans="3:15" ht="15" customHeight="1">
      <c r="C112" s="161">
        <v>13.84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5.6179775280898875E-3</v>
      </c>
    </row>
    <row r="113" spans="3:15" ht="15" customHeight="1">
      <c r="C113" s="161">
        <v>13.86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1.1235955056179775E-2</v>
      </c>
    </row>
    <row r="114" spans="3:15" ht="15" customHeight="1">
      <c r="C114" s="161">
        <v>13.87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5.6179775280898875E-3</v>
      </c>
    </row>
    <row r="115" spans="3:15" ht="15" customHeight="1">
      <c r="C115" s="161">
        <v>13.88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1.1235955056179775E-2</v>
      </c>
    </row>
    <row r="116" spans="3:15" ht="15" customHeight="1">
      <c r="C116" s="161">
        <v>13.9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5.6179775280898875E-3</v>
      </c>
    </row>
    <row r="117" spans="3:15" ht="15" customHeight="1">
      <c r="C117" s="161">
        <v>13.94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5.6179775280898875E-3</v>
      </c>
    </row>
    <row r="118" spans="3:15" ht="15" customHeight="1">
      <c r="C118" s="161">
        <v>14.02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5.6179775280898875E-3</v>
      </c>
    </row>
    <row r="119" spans="3:15" ht="15" customHeight="1">
      <c r="C119" s="161">
        <v>14.06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1.1235955056179775E-2</v>
      </c>
    </row>
    <row r="120" spans="3:15" ht="15" customHeight="1">
      <c r="C120" s="161">
        <v>14.1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1.1235955056179775E-2</v>
      </c>
    </row>
    <row r="121" spans="3:15" ht="15" customHeight="1">
      <c r="C121" s="161">
        <v>14.12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5.6179775280898875E-3</v>
      </c>
    </row>
    <row r="122" spans="3:15" ht="15" customHeight="1">
      <c r="C122" s="161">
        <v>14.13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5.6179775280898875E-3</v>
      </c>
    </row>
    <row r="123" spans="3:15" ht="15" customHeight="1">
      <c r="C123" s="161">
        <v>14.16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5.6179775280898875E-3</v>
      </c>
    </row>
    <row r="124" spans="3:15" ht="15" customHeight="1">
      <c r="C124" s="161">
        <v>14.19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5.6179775280898875E-3</v>
      </c>
    </row>
    <row r="125" spans="3:15" ht="15" customHeight="1">
      <c r="C125" s="161">
        <v>14.2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5.6179775280898875E-3</v>
      </c>
    </row>
    <row r="126" spans="3:15" ht="15" customHeight="1">
      <c r="C126" s="161">
        <v>14.21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5.6179775280898875E-3</v>
      </c>
    </row>
    <row r="127" spans="3:15" ht="15" customHeight="1">
      <c r="C127" s="161">
        <v>14.22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1.1235955056179775E-2</v>
      </c>
    </row>
    <row r="128" spans="3:15" ht="15" customHeight="1">
      <c r="C128" s="161">
        <v>14.23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5.6179775280898875E-3</v>
      </c>
    </row>
    <row r="129" spans="3:15" ht="15" customHeight="1">
      <c r="C129" s="161">
        <v>14.3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5.6179775280898875E-3</v>
      </c>
    </row>
    <row r="130" spans="3:15" ht="15" customHeight="1">
      <c r="C130" s="161">
        <v>14.34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5.6179775280898875E-3</v>
      </c>
    </row>
    <row r="131" spans="3:15" ht="15" customHeight="1">
      <c r="C131" s="161">
        <v>14.37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5.6179775280898875E-3</v>
      </c>
    </row>
    <row r="132" spans="3:15" ht="15" customHeight="1">
      <c r="C132" s="161">
        <v>14.38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1.1235955056179775E-2</v>
      </c>
    </row>
    <row r="133" spans="3:15" ht="15" customHeight="1">
      <c r="C133" s="161">
        <v>14.39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5.6179775280898875E-3</v>
      </c>
    </row>
    <row r="134" spans="3:15" ht="15" customHeight="1">
      <c r="C134" s="161">
        <v>14.75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5.6179775280898875E-3</v>
      </c>
    </row>
    <row r="135" spans="3:15" ht="15" customHeight="1">
      <c r="C135" s="161">
        <v>14.83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5.6179775280898875E-3</v>
      </c>
    </row>
    <row r="136" spans="3:15" ht="15" customHeight="1">
      <c r="C136" s="161" t="s">
        <v>104</v>
      </c>
      <c r="D136" s="161"/>
      <c r="E136" s="161"/>
      <c r="F136" s="161"/>
      <c r="G136" s="161"/>
      <c r="H136" s="161"/>
      <c r="I136" s="161"/>
      <c r="J136" s="161"/>
      <c r="K136" s="161"/>
      <c r="L136" s="161"/>
      <c r="M136" s="165">
        <v>0</v>
      </c>
      <c r="N136" s="166"/>
      <c r="O136" s="167">
        <v>1</v>
      </c>
    </row>
    <row r="137" spans="3:15" ht="15" customHeight="1">
      <c r="C137"/>
      <c r="D137"/>
      <c r="E137"/>
      <c r="F137"/>
      <c r="G137"/>
    </row>
    <row r="138" spans="3:15" ht="15" customHeight="1">
      <c r="C138"/>
      <c r="D138"/>
      <c r="E138"/>
      <c r="F138"/>
      <c r="G138"/>
    </row>
    <row r="139" spans="3:15" ht="15" customHeight="1">
      <c r="C139"/>
      <c r="D139"/>
      <c r="E139"/>
      <c r="F139"/>
      <c r="G139"/>
    </row>
    <row r="140" spans="3:15" ht="15" customHeight="1">
      <c r="C140"/>
      <c r="D140"/>
      <c r="E140"/>
      <c r="F140"/>
      <c r="G140"/>
    </row>
    <row r="141" spans="3:15" ht="15" customHeight="1">
      <c r="C141"/>
      <c r="D141"/>
      <c r="E141"/>
      <c r="F141"/>
      <c r="G141"/>
    </row>
    <row r="142" spans="3:15" ht="15" customHeight="1">
      <c r="C142"/>
      <c r="D142"/>
      <c r="E142"/>
      <c r="F142"/>
      <c r="G142"/>
    </row>
    <row r="143" spans="3:15" ht="15" customHeight="1">
      <c r="C143"/>
      <c r="D143"/>
      <c r="E143"/>
      <c r="F143"/>
      <c r="G143"/>
    </row>
    <row r="144" spans="3:15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</sheetData>
  <conditionalFormatting pivot="1" sqref="M10:M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2026-06-04T16:30:55Z</dcterms:modified>
</cp:coreProperties>
</file>