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data\"/>
    </mc:Choice>
  </mc:AlternateContent>
  <xr:revisionPtr revIDLastSave="0" documentId="8_{52734A75-CF8E-4C3F-B74A-3723F7B32D51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userdata" sheetId="25" r:id="rId3"/>
  </sheets>
  <functionGroups builtInGroupCount="19"/>
  <definedNames>
    <definedName name="Back">Overview!$D$54</definedName>
    <definedName name="Compiled_Lists" localSheetId="2">userdata!$C$71:$C$80</definedName>
    <definedName name="Composition" localSheetId="2">userdata!$C$25:$C$35</definedName>
    <definedName name="CompositionTable" localSheetId="2">userdata!$D$34</definedName>
    <definedName name="DarkHeader" localSheetId="2">userdata!$D$81</definedName>
    <definedName name="Data_Description" localSheetId="2">userdata!$C$9:$C$20</definedName>
    <definedName name="Dataframes">Overview!$C$54:$C$56</definedName>
    <definedName name="Debug" localSheetId="1">Overview!$D$9:$E$51</definedName>
    <definedName name="DebugToggle" localSheetId="1">Overview!$B$6</definedName>
    <definedName name="Definitions" localSheetId="2">userdata!$D$17:$Q$17</definedName>
    <definedName name="Description" localSheetId="2">userdata!$D$9</definedName>
    <definedName name="Dimensions" localSheetId="2">userdata!$D$11</definedName>
    <definedName name="Field_Analysis" localSheetId="2">userdata!$D$22:$D$80</definedName>
    <definedName name="Field_Lists" localSheetId="2">userdata!$C$60:$C$68</definedName>
    <definedName name="Field_Overview">Overview!$E$61:$E$75</definedName>
    <definedName name="FieldList1" localSheetId="2">userdata!$D$60:$Q$60</definedName>
    <definedName name="FieldList2" localSheetId="2">userdata!$D$61:$Q$61</definedName>
    <definedName name="FieldList3" localSheetId="2">userdata!$D$62:$Q$62</definedName>
    <definedName name="FieldList4" localSheetId="2">userdata!$D$63:$Q$63</definedName>
    <definedName name="FieldList5" localSheetId="2">userdata!$D$64:$Q$64</definedName>
    <definedName name="FieldList6" localSheetId="2">userdata!$D$65:$Q$65</definedName>
    <definedName name="FieldList7" localSheetId="2">userdata!$D$66:$Q$66</definedName>
    <definedName name="FieldList8" localSheetId="2">userdata!$D$67:$Q$67</definedName>
    <definedName name="FieldLists" localSheetId="2">userdata!$C$60:$F$67</definedName>
    <definedName name="FieldRange" localSheetId="2">userdata!$D$81:$Q$81</definedName>
    <definedName name="Fields">Overview!$C$61:$C$76</definedName>
    <definedName name="FormatRange" localSheetId="2">userdata!$F:$F</definedName>
    <definedName name="Headers" localSheetId="2">userdata!$D$21:$Q$21</definedName>
    <definedName name="Headers_Start" localSheetId="2">userdata!$D$21</definedName>
    <definedName name="Histogram" localSheetId="2">userdata!$D$44</definedName>
    <definedName name="LightHeader" localSheetId="2">userdata!$C$81</definedName>
    <definedName name="Name" localSheetId="1">Overview!$C$4</definedName>
    <definedName name="Name" localSheetId="0">SinglePlot!$C$4</definedName>
    <definedName name="Name" localSheetId="2">userdata!$C$5</definedName>
    <definedName name="Notes" localSheetId="2">userdata!$D$19:$Q$19</definedName>
    <definedName name="Percentiles" localSheetId="2">userdata!$C$48:$C$57</definedName>
    <definedName name="SerializedLists" localSheetId="2">userdata!$D$71:$D$80</definedName>
    <definedName name="SinglePlot" localSheetId="0">SinglePlot!$C$10</definedName>
    <definedName name="Summary_Stats" localSheetId="2">userdata!$C$38:$C$45</definedName>
    <definedName name="Theme" localSheetId="1">Overview!$E$61:$AD$61</definedName>
    <definedName name="Theme" localSheetId="0">SinglePlot!$B$8:$P$8</definedName>
    <definedName name="Theme" localSheetId="2">userdata!$B$21:$Q$21</definedName>
    <definedName name="Toggles" localSheetId="2">userdata!$B$7,userdata!$B$23,userdata!$B$36,userdata!$B$46,userdata!$B$58,userdata!$B$69</definedName>
    <definedName name="TopToggle" localSheetId="2">userdata!$B$5</definedName>
    <definedName name="Warning" localSheetId="2">userdata!$D$1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5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2" i="27"/>
  <c r="G70" i="27"/>
  <c r="G63" i="27"/>
  <c r="G71" i="27"/>
  <c r="G64" i="27"/>
  <c r="G72" i="27"/>
  <c r="G65" i="27"/>
  <c r="G74" i="27"/>
  <c r="G67" i="27"/>
  <c r="G75" i="27"/>
  <c r="G68" i="27"/>
  <c r="G69" i="27"/>
  <c r="G73" i="27"/>
  <c r="G66" i="27"/>
  <c r="F62" i="27"/>
  <c r="F70" i="27"/>
  <c r="F73" i="27"/>
  <c r="F75" i="27"/>
  <c r="F63" i="27"/>
  <c r="F71" i="27"/>
  <c r="F72" i="27"/>
  <c r="F74" i="27"/>
  <c r="F69" i="27"/>
  <c r="F64" i="27"/>
  <c r="F66" i="27"/>
  <c r="F65" i="27"/>
  <c r="F67" i="27"/>
  <c r="F68" i="27"/>
  <c r="C64" i="27"/>
  <c r="C65" i="27"/>
  <c r="C73" i="27"/>
  <c r="C66" i="27"/>
  <c r="C74" i="27"/>
  <c r="C67" i="27"/>
  <c r="C68" i="27"/>
  <c r="C75" i="27"/>
  <c r="C69" i="27"/>
  <c r="C62" i="27"/>
  <c r="C70" i="27"/>
  <c r="C63" i="27"/>
  <c r="C71" i="27"/>
  <c r="C72" i="27"/>
  <c r="E55" i="27"/>
  <c r="I55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<sst xmlns="http://schemas.openxmlformats.org/spreadsheetml/2006/main" count="7130" uniqueCount="2925">
  <si>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</si>
  <si>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</si>
  <si>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</si>
  <si>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</si>
  <si>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</si>
  <si>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</si>
  <si>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</si>
  <si>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</si>
  <si>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</si>
  <si>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</si>
  <si>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</si>
  <si>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</si>
  <si>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</si>
  <si>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</si>
  <si>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</si>
  <si>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</si>
  <si>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</si>
  <si>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</si>
  <si>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</si>
  <si>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</si>
  <si>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</si>
  <si>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</si>
  <si>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</si>
  <si>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</si>
  <si>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</si>
  <si>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</si>
  <si>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</si>
  <si>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</si>
  <si>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</si>
  <si>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</si>
  <si>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</si>
  <si>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</si>
  <si>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</si>
  <si>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</si>
  <si>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</si>
  <si>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</si>
  <si>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</si>
  <si>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</si>
  <si>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</si>
  <si>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</si>
  <si>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</si>
  <si>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</si>
  <si>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</si>
  <si>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</si>
  <si>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</si>
  <si>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</si>
  <si>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</si>
  <si>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</si>
  <si>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</si>
  <si>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</si>
  <si>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</si>
  <si>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</si>
  <si>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</si>
  <si>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</si>
  <si>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</si>
  <si>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</si>
  <si>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</si>
  <si>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</si>
  <si>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</si>
  <si>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</si>
  <si>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</si>
  <si>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</si>
  <si>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</si>
  <si>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</si>
  <si>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</si>
  <si>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</si>
  <si>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</si>
  <si>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</si>
  <si>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</si>
  <si>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</si>
  <si>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</si>
  <si>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</si>
  <si>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</si>
  <si>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</si>
  <si>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</si>
  <si>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</si>
  <si>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</si>
  <si>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</si>
  <si>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</si>
  <si>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</si>
  <si>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</si>
  <si>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</si>
  <si>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</si>
  <si>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</si>
  <si>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</si>
  <si>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</si>
  <si>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</si>
  <si>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</si>
  <si>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</si>
  <si>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</si>
  <si>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</si>
  <si>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</si>
  <si>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</si>
  <si>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</si>
  <si>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</si>
  <si>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</si>
  <si>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</si>
  <si>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</si>
  <si>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</si>
  <si>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</si>
  <si>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</si>
  <si>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</si>
  <si>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</si>
  <si>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userdata</t>
  </si>
  <si>
    <t>registration_dttm</t>
  </si>
  <si>
    <t>id</t>
  </si>
  <si>
    <t>first_name</t>
  </si>
  <si>
    <t>last_name</t>
  </si>
  <si>
    <t>email</t>
  </si>
  <si>
    <t>gender</t>
  </si>
  <si>
    <t>ip_address</t>
  </si>
  <si>
    <t>cc</t>
  </si>
  <si>
    <t>country</t>
  </si>
  <si>
    <t>birthdate</t>
  </si>
  <si>
    <t>salary</t>
  </si>
  <si>
    <t>title</t>
  </si>
  <si>
    <t>comments</t>
  </si>
  <si>
    <t>index</t>
  </si>
  <si>
    <t>Record Hash</t>
  </si>
  <si>
    <t>datetime64[ns]</t>
  </si>
  <si>
    <t>int32</t>
  </si>
  <si>
    <t>str</t>
  </si>
  <si>
    <t>float64</t>
  </si>
  <si>
    <t>int64</t>
  </si>
  <si>
    <t>Barnes</t>
  </si>
  <si>
    <t>Female</t>
  </si>
  <si>
    <t>0.14.221.162</t>
  </si>
  <si>
    <t>China</t>
  </si>
  <si>
    <t>0 days 23:58:55</t>
  </si>
  <si>
    <t>0 days 13:19:56.249999872</t>
  </si>
  <si>
    <t>Amanda</t>
  </si>
  <si>
    <t>Jordan</t>
  </si>
  <si>
    <t>ajordan0@com.com</t>
  </si>
  <si>
    <t>1.197.201.2</t>
  </si>
  <si>
    <t>Indonesia</t>
  </si>
  <si>
    <t>Internal Auditor</t>
  </si>
  <si>
    <t>Albert</t>
  </si>
  <si>
    <t>Freeman</t>
  </si>
  <si>
    <t>afreeman1@is.gd</t>
  </si>
  <si>
    <t>Male</t>
  </si>
  <si>
    <t>218.111.175.34</t>
  </si>
  <si>
    <t>Canada</t>
  </si>
  <si>
    <t>Accountant IV</t>
  </si>
  <si>
    <t>Evelyn</t>
  </si>
  <si>
    <t>Morgan</t>
  </si>
  <si>
    <t>emorgan2@altervista.org</t>
  </si>
  <si>
    <t>7.161.136.94</t>
  </si>
  <si>
    <t>Russia</t>
  </si>
  <si>
    <t>Structural Engineer</t>
  </si>
  <si>
    <t>Denise</t>
  </si>
  <si>
    <t>Riley</t>
  </si>
  <si>
    <t>driley3@gmpg.org</t>
  </si>
  <si>
    <t>140.35.109.83</t>
  </si>
  <si>
    <t>Senior Cost Accountant</t>
  </si>
  <si>
    <t>Carlos</t>
  </si>
  <si>
    <t>Burns</t>
  </si>
  <si>
    <t>cburns4@miitbeian.gov.cn</t>
  </si>
  <si>
    <t>169.113.235.40</t>
  </si>
  <si>
    <t>South Africa</t>
  </si>
  <si>
    <t>Kathryn</t>
  </si>
  <si>
    <t>White</t>
  </si>
  <si>
    <t>kwhite5@google.com</t>
  </si>
  <si>
    <t>195.131.81.179</t>
  </si>
  <si>
    <t>Account Executive</t>
  </si>
  <si>
    <t>Samuel</t>
  </si>
  <si>
    <t>Holmes</t>
  </si>
  <si>
    <t>sholmes6@foxnews.com</t>
  </si>
  <si>
    <t>232.234.81.197</t>
  </si>
  <si>
    <t>Portugal</t>
  </si>
  <si>
    <t>Senior Financial Analyst</t>
  </si>
  <si>
    <t>Harry</t>
  </si>
  <si>
    <t>Howell</t>
  </si>
  <si>
    <t>hhowell7@eepurl.com</t>
  </si>
  <si>
    <t>91.235.51.73</t>
  </si>
  <si>
    <t>Bosnia and Herzegovina</t>
  </si>
  <si>
    <t>Web Developer IV</t>
  </si>
  <si>
    <t>Jose</t>
  </si>
  <si>
    <t>Foster</t>
  </si>
  <si>
    <t>jfoster8@yelp.com</t>
  </si>
  <si>
    <t>132.31.53.61</t>
  </si>
  <si>
    <t>South Korea</t>
  </si>
  <si>
    <t>Software Test Engineer I</t>
  </si>
  <si>
    <t>Emily</t>
  </si>
  <si>
    <t>Stewart</t>
  </si>
  <si>
    <t>estewart9@opensource.org</t>
  </si>
  <si>
    <t>143.28.251.245</t>
  </si>
  <si>
    <t>Nigeria</t>
  </si>
  <si>
    <t>Health Coach IV</t>
  </si>
  <si>
    <t>Susan</t>
  </si>
  <si>
    <t>Perkins</t>
  </si>
  <si>
    <t>sperkinsa@patch.com</t>
  </si>
  <si>
    <t>180.85.0.62</t>
  </si>
  <si>
    <t>Alice</t>
  </si>
  <si>
    <t>Berry</t>
  </si>
  <si>
    <t>aberryb@wikipedia.org</t>
  </si>
  <si>
    <t>246.225.12.189</t>
  </si>
  <si>
    <t>Quality Engineer</t>
  </si>
  <si>
    <t>Justin</t>
  </si>
  <si>
    <t>jberryc@usatoday.com</t>
  </si>
  <si>
    <t>157.7.146.43</t>
  </si>
  <si>
    <t>Zambia</t>
  </si>
  <si>
    <t>Structural Analysis Engineer</t>
  </si>
  <si>
    <t>Kathy</t>
  </si>
  <si>
    <t>Reynolds</t>
  </si>
  <si>
    <t>kreynoldsd@redcross.org</t>
  </si>
  <si>
    <t>81.254.172.13</t>
  </si>
  <si>
    <t>Librarian</t>
  </si>
  <si>
    <t>Dorothy</t>
  </si>
  <si>
    <t>Hudson</t>
  </si>
  <si>
    <t>dhudsone@blogger.com</t>
  </si>
  <si>
    <t>8.59.7.0</t>
  </si>
  <si>
    <t>Japan</t>
  </si>
  <si>
    <t>Nurse Practicioner</t>
  </si>
  <si>
    <t>&lt;script&gt;alert('hi')&lt;/script&gt;</t>
  </si>
  <si>
    <t>Bruce</t>
  </si>
  <si>
    <t>Willis</t>
  </si>
  <si>
    <t>bwillisf@bluehost.com</t>
  </si>
  <si>
    <t>239.182.219.189</t>
  </si>
  <si>
    <t>Brazil</t>
  </si>
  <si>
    <t>Andrews</t>
  </si>
  <si>
    <t>eandrewsg@cornell.edu</t>
  </si>
  <si>
    <t>29.231.180.172</t>
  </si>
  <si>
    <t>Food Chemist</t>
  </si>
  <si>
    <t>Stephen</t>
  </si>
  <si>
    <t>Wallace</t>
  </si>
  <si>
    <t>swallaceh@netvibes.com</t>
  </si>
  <si>
    <t>152.49.213.62</t>
  </si>
  <si>
    <t>Ukraine</t>
  </si>
  <si>
    <t>Account Representative I</t>
  </si>
  <si>
    <t>Clarence</t>
  </si>
  <si>
    <t>Lawson</t>
  </si>
  <si>
    <t>clawsoni@vkontakte.ru</t>
  </si>
  <si>
    <t>107.175.15.152</t>
  </si>
  <si>
    <t>Rebecca</t>
  </si>
  <si>
    <t>Bell</t>
  </si>
  <si>
    <t>rbellj@bandcamp.com</t>
  </si>
  <si>
    <t>172.215.104.127</t>
  </si>
  <si>
    <t>Diane</t>
  </si>
  <si>
    <t>Stevens</t>
  </si>
  <si>
    <t>dstevensk@cnet.com</t>
  </si>
  <si>
    <t>141.243.73.164</t>
  </si>
  <si>
    <t>œ∑´®†¥¨ˆøπ“‘</t>
  </si>
  <si>
    <t>Lawrence</t>
  </si>
  <si>
    <t>Ramos</t>
  </si>
  <si>
    <t>lramosl@sourceforge.net</t>
  </si>
  <si>
    <t>46.72.4.6</t>
  </si>
  <si>
    <t>Tanzania</t>
  </si>
  <si>
    <t>Gregory</t>
  </si>
  <si>
    <t>gbarnesm@google.ru</t>
  </si>
  <si>
    <t>220.22.114.145</t>
  </si>
  <si>
    <t>Tunisia</t>
  </si>
  <si>
    <t>Senior Sales Associate</t>
  </si>
  <si>
    <t>사회과학원 어학연구소</t>
  </si>
  <si>
    <t>Michelle</t>
  </si>
  <si>
    <t>Ellis</t>
  </si>
  <si>
    <t>mellisn@timesonline.co.uk</t>
  </si>
  <si>
    <t>239.81.215.135</t>
  </si>
  <si>
    <t>Tax Accountant</t>
  </si>
  <si>
    <t>Rachel</t>
  </si>
  <si>
    <t>rperkinso@lulu.com</t>
  </si>
  <si>
    <t>90.173.28.95</t>
  </si>
  <si>
    <t>Anthony</t>
  </si>
  <si>
    <t>alawrencep@miitbeian.gov.cn</t>
  </si>
  <si>
    <t>121.211.242.99</t>
  </si>
  <si>
    <t>Electrical Engineer</t>
  </si>
  <si>
    <t>Henry</t>
  </si>
  <si>
    <t>hhenryq@godaddy.com</t>
  </si>
  <si>
    <t>191.88.236.116</t>
  </si>
  <si>
    <t>Nuclear Power Engineer</t>
  </si>
  <si>
    <t>Hunter</t>
  </si>
  <si>
    <t>shunterr@instagram.com</t>
  </si>
  <si>
    <t>72.190.230.173</t>
  </si>
  <si>
    <t>Environmental Tech</t>
  </si>
  <si>
    <t>Jacqueline</t>
  </si>
  <si>
    <t>jholmess@ustream.tv</t>
  </si>
  <si>
    <t>47.141.224.95</t>
  </si>
  <si>
    <t>United States</t>
  </si>
  <si>
    <t>̗̺͖̹̯͓Ṯ̤͍̥͇͈h̲́e͏͓̼̗̙̼̣͔ ͇̜̱̠͓͍ͅN͕͠e̗̱z̘̝̜̺͙p̤̺̹͍̯͚e̠̻̠͜r̨̤͍̺̖͔̖̖d̠̟̭̬̝͟i̦͖̩͓͔̤a̠̗̬͉̙n͚͜ ̻̞̰͚ͅh̵͉i̳̞v̢͇ḙ͎͟-҉̭̩̼͔m̤̭̫i͕͇̝̦n̗͙ḍ̟ ̯̲͕͞ǫ̟̯̰̲͙̻̝f ̪̰̰̗̖̭̘͘c̦͍̲̞͍̩̙ḥ͚a̮͎̟̙͜ơ̩̹͎s̤.̝̝ ҉Z̡̖̜͖̰̣͉̜a͖̰͙̬͡l̲̫̳͍̩g̡̟̼̱͚̞̬ͅo̗͜.̟</t>
  </si>
  <si>
    <t>Annie</t>
  </si>
  <si>
    <t>Torres</t>
  </si>
  <si>
    <t>atorrest@ning.com</t>
  </si>
  <si>
    <t>202.94.67.27</t>
  </si>
  <si>
    <t>Antonio</t>
  </si>
  <si>
    <t>aberryu@ow.ly</t>
  </si>
  <si>
    <t>5.82.180.4</t>
  </si>
  <si>
    <t>Thailand</t>
  </si>
  <si>
    <t>Nicole</t>
  </si>
  <si>
    <t>Martinez</t>
  </si>
  <si>
    <t>nmartinezv@oakley.com</t>
  </si>
  <si>
    <t>46.32.149.87</t>
  </si>
  <si>
    <t>Z̮̞̠͙͔ͅḀ̗̞͈̻̗Ḷ͙͎̯̹̞͓G̻O̭̗̮</t>
  </si>
  <si>
    <t>Christina</t>
  </si>
  <si>
    <t>Mason</t>
  </si>
  <si>
    <t>cmasonw@nydailynews.com</t>
  </si>
  <si>
    <t>74.214.22.120</t>
  </si>
  <si>
    <t>Greece</t>
  </si>
  <si>
    <t>Margaret</t>
  </si>
  <si>
    <t>mbarnesx@angelfire.com</t>
  </si>
  <si>
    <t>133.178.126.244</t>
  </si>
  <si>
    <t>Human Resources Assistant II</t>
  </si>
  <si>
    <t>Melissa</t>
  </si>
  <si>
    <t>Kelly</t>
  </si>
  <si>
    <t>mkellyy@unblog.fr</t>
  </si>
  <si>
    <t>179.132.207.169</t>
  </si>
  <si>
    <t>General Manager</t>
  </si>
  <si>
    <t>Ṱ̺̺̕o͞ ̷i̲̬͇̪͙n̝̗͕v̟̜̘̦͟o̶̙̰̠kè͚̮̺̪̹̱̤ ̖t̝͕̳̣̻̪͞h̼͓̲̦̳̘̲e͇̣̰̦̬͎ ̢̼̻̱̘h͚͎͙̜̣̲ͅi̦̲̣̰̤v̻͍e̺̭̳̪̰-m̢iͅn̖̺̞̲̯̰d̵̼̟͙̩̼̘̳ ̞̥̱̳̭r̛̗̘e͙p͠r̼̞̻̭̗e̺̠̣͟s̘͇̳͍̝͉e͉̥̯̞̲͚̬͜ǹ̬͎͎̟̖͇̤t͍̬̤͓̼̭͘ͅi̪̱n͠g̴͉ ͏͉ͅc̬̟h͡a̫̻̯͘o̫̟̖͍̙̝͉s̗̦̲.̨̹͈̣</t>
  </si>
  <si>
    <t>Betty</t>
  </si>
  <si>
    <t>Carr</t>
  </si>
  <si>
    <t>bcarrz@parallels.com</t>
  </si>
  <si>
    <t>159.201.161.49</t>
  </si>
  <si>
    <t>France</t>
  </si>
  <si>
    <t>Gomez</t>
  </si>
  <si>
    <t>dgomez10@jiathis.com</t>
  </si>
  <si>
    <t>65.111.200.146</t>
  </si>
  <si>
    <t>Lane</t>
  </si>
  <si>
    <t>klane11@netlog.com</t>
  </si>
  <si>
    <t>169.141.178.89</t>
  </si>
  <si>
    <t>Czech Republic</t>
  </si>
  <si>
    <t>Paralegal</t>
  </si>
  <si>
    <t>Murphy</t>
  </si>
  <si>
    <t>jmurphy12@paypal.com</t>
  </si>
  <si>
    <t>118.85.253.180</t>
  </si>
  <si>
    <t>Chile</t>
  </si>
  <si>
    <t>Jack</t>
  </si>
  <si>
    <t>Flores</t>
  </si>
  <si>
    <t>jflores13@yolasite.com</t>
  </si>
  <si>
    <t>162.215.65.11</t>
  </si>
  <si>
    <t>Argentina</t>
  </si>
  <si>
    <t>Financial Advisor</t>
  </si>
  <si>
    <t>Walter</t>
  </si>
  <si>
    <t>wmartinez14@spotify.com</t>
  </si>
  <si>
    <t>165.150.92.96</t>
  </si>
  <si>
    <t>Somalia</t>
  </si>
  <si>
    <t>Health Coach I</t>
  </si>
  <si>
    <t>Todd</t>
  </si>
  <si>
    <t>Alvarez</t>
  </si>
  <si>
    <t>talvarez15@csmonitor.com</t>
  </si>
  <si>
    <t>59.123.34.76</t>
  </si>
  <si>
    <t>Marketing Assistant</t>
  </si>
  <si>
    <t>Gray</t>
  </si>
  <si>
    <t>agray16@cdbaby.com</t>
  </si>
  <si>
    <t>252.20.193.145</t>
  </si>
  <si>
    <t>Senior Quality Engineer</t>
  </si>
  <si>
    <t>Sharon</t>
  </si>
  <si>
    <t>Simpson</t>
  </si>
  <si>
    <t>ssimpson17@weather.com</t>
  </si>
  <si>
    <t>242.68.147.87</t>
  </si>
  <si>
    <t>Analog Circuit Design manager</t>
  </si>
  <si>
    <t>Bonnie</t>
  </si>
  <si>
    <t>Collins</t>
  </si>
  <si>
    <t>bcollins18@list-manage.com</t>
  </si>
  <si>
    <t>132.217.56.27</t>
  </si>
  <si>
    <t>Germany</t>
  </si>
  <si>
    <t>Business Systems Development Analyst</t>
  </si>
  <si>
    <t>Deborah</t>
  </si>
  <si>
    <t>Armstrong</t>
  </si>
  <si>
    <t>darmstrong19@addthis.com</t>
  </si>
  <si>
    <t>89.44.11.142</t>
  </si>
  <si>
    <t>Quality Control Specialist</t>
  </si>
  <si>
    <t>⁦test⁧</t>
  </si>
  <si>
    <t>Daniel</t>
  </si>
  <si>
    <t>Mccoy</t>
  </si>
  <si>
    <t>dmccoy1a@skype.com</t>
  </si>
  <si>
    <t>115.85.247.190</t>
  </si>
  <si>
    <t>Central African Republic</t>
  </si>
  <si>
    <t>❤️ 💔 💌 💕 💞 💓 💗 💖 💘 💝 💟 💜 💛 💚 💙</t>
  </si>
  <si>
    <t>Jean</t>
  </si>
  <si>
    <t>jflores1b@samsung.com</t>
  </si>
  <si>
    <t>211.70.131.207</t>
  </si>
  <si>
    <t>Nepal</t>
  </si>
  <si>
    <t>Lisa</t>
  </si>
  <si>
    <t>Snyder</t>
  </si>
  <si>
    <t>lsnyder1c@woothemes.com</t>
  </si>
  <si>
    <t>145.202.177.215</t>
  </si>
  <si>
    <t>Safety Technician II</t>
  </si>
  <si>
    <t> </t>
  </si>
  <si>
    <t>Sean</t>
  </si>
  <si>
    <t>Alexander</t>
  </si>
  <si>
    <t>salexander1d@dagondesign.com</t>
  </si>
  <si>
    <t>89.83.147.177</t>
  </si>
  <si>
    <t>Ernest</t>
  </si>
  <si>
    <t>Carroll</t>
  </si>
  <si>
    <t>ecarroll1e@dailymail.co.uk</t>
  </si>
  <si>
    <t>194.224.39.215</t>
  </si>
  <si>
    <t>Dental Hygienist</t>
  </si>
  <si>
    <t>Louise</t>
  </si>
  <si>
    <t>Dean</t>
  </si>
  <si>
    <t>ldean1f@tamu.edu</t>
  </si>
  <si>
    <t>109.43.178.48</t>
  </si>
  <si>
    <t>Ethiopia</t>
  </si>
  <si>
    <t>Ralph</t>
  </si>
  <si>
    <t>Price</t>
  </si>
  <si>
    <t>rprice1g@tmall.com</t>
  </si>
  <si>
    <t>152.6.235.33</t>
  </si>
  <si>
    <t>Teacher</t>
  </si>
  <si>
    <t>George</t>
  </si>
  <si>
    <t>Ferguson</t>
  </si>
  <si>
    <t>gferguson1h@51.la</t>
  </si>
  <si>
    <t>129.108.219.50</t>
  </si>
  <si>
    <t>Macedonia</t>
  </si>
  <si>
    <t>Computer Systems Analyst IV</t>
  </si>
  <si>
    <t>パーティーへ行かないか</t>
  </si>
  <si>
    <t>Anna</t>
  </si>
  <si>
    <t>Montgomery</t>
  </si>
  <si>
    <t>amontgomery1i@google.cn</t>
  </si>
  <si>
    <t>80.111.141.47</t>
  </si>
  <si>
    <t>Software Test Engineer IV</t>
  </si>
  <si>
    <t>Cheryl</t>
  </si>
  <si>
    <t>clawrence1j@ameblo.jp</t>
  </si>
  <si>
    <t>171.155.78.116</t>
  </si>
  <si>
    <t>Finland</t>
  </si>
  <si>
    <t>Recruiting Manager</t>
  </si>
  <si>
    <t>Willie</t>
  </si>
  <si>
    <t>Palmer</t>
  </si>
  <si>
    <t>wpalmer1k@t-online.de</t>
  </si>
  <si>
    <t>164.107.46.161</t>
  </si>
  <si>
    <t>Environmental Specialist</t>
  </si>
  <si>
    <t>Arthur</t>
  </si>
  <si>
    <t>aberry1l@unc.edu</t>
  </si>
  <si>
    <t>52.42.24.55</t>
  </si>
  <si>
    <t>Patricia</t>
  </si>
  <si>
    <t>Marshall</t>
  </si>
  <si>
    <t>pmarshall1m@dell.com</t>
  </si>
  <si>
    <t>47.108.196.175</t>
  </si>
  <si>
    <t>Cynthia</t>
  </si>
  <si>
    <t>Richards</t>
  </si>
  <si>
    <t>crichards1n@dailymail.co.uk</t>
  </si>
  <si>
    <t>178.236.66.213</t>
  </si>
  <si>
    <t>David</t>
  </si>
  <si>
    <t>Sanders</t>
  </si>
  <si>
    <t>dsanders1o@fda.gov</t>
  </si>
  <si>
    <t>94.143.190.8</t>
  </si>
  <si>
    <t>Mexico</t>
  </si>
  <si>
    <t>Data Coordiator</t>
  </si>
  <si>
    <t>0️⃣ 1️⃣ 2️⃣ 3️⃣ 4️⃣ 5️⃣ 6️⃣ 7️⃣ 8️⃣ 9️⃣ 🔟</t>
  </si>
  <si>
    <t>Julia</t>
  </si>
  <si>
    <t>Sullivan</t>
  </si>
  <si>
    <t>jsullivan1p@wisc.edu</t>
  </si>
  <si>
    <t>32.183.154.67</t>
  </si>
  <si>
    <t>Bolivia</t>
  </si>
  <si>
    <t>Kevin</t>
  </si>
  <si>
    <t>Butler</t>
  </si>
  <si>
    <t>kbutler1q@symantec.com</t>
  </si>
  <si>
    <t>21.88.110.64</t>
  </si>
  <si>
    <t>Georgia</t>
  </si>
  <si>
    <t>Database Administrator III</t>
  </si>
  <si>
    <t>Dennis</t>
  </si>
  <si>
    <t>Ross</t>
  </si>
  <si>
    <t>dross1r@parallels.com</t>
  </si>
  <si>
    <t>78.25.77.223</t>
  </si>
  <si>
    <t>Biostatistician II</t>
  </si>
  <si>
    <t>Raymond</t>
  </si>
  <si>
    <t>Jacobs</t>
  </si>
  <si>
    <t>rjacobs1s@sohu.com</t>
  </si>
  <si>
    <t>188.52.98.175</t>
  </si>
  <si>
    <t>Steven</t>
  </si>
  <si>
    <t>Pierce</t>
  </si>
  <si>
    <t>spierce1t@usgs.gov</t>
  </si>
  <si>
    <t>230.13.54.19</t>
  </si>
  <si>
    <t>Namibia</t>
  </si>
  <si>
    <t>Analyst Programmer</t>
  </si>
  <si>
    <t>Jonathan</t>
  </si>
  <si>
    <t>jellis1u@g.co</t>
  </si>
  <si>
    <t>125.115.227.203</t>
  </si>
  <si>
    <t>Staff Scientist</t>
  </si>
  <si>
    <t>　</t>
  </si>
  <si>
    <t>rprice1v@census.gov</t>
  </si>
  <si>
    <t>89.52.192.105</t>
  </si>
  <si>
    <t>Payment Adjustment Coordinator</t>
  </si>
  <si>
    <t>Harold</t>
  </si>
  <si>
    <t>Olson</t>
  </si>
  <si>
    <t>holson1w@chronoengine.com</t>
  </si>
  <si>
    <t>169.173.35.139</t>
  </si>
  <si>
    <t>Occupational Therapist</t>
  </si>
  <si>
    <t>Pamela</t>
  </si>
  <si>
    <t>Wagner</t>
  </si>
  <si>
    <t>pwagner1x@gravatar.com</t>
  </si>
  <si>
    <t>184.97.191.144</t>
  </si>
  <si>
    <t>Italy</t>
  </si>
  <si>
    <t>Automation Specialist I</t>
  </si>
  <si>
    <t>1;DROP TABLE users</t>
  </si>
  <si>
    <t>Stephanie</t>
  </si>
  <si>
    <t>Watkins</t>
  </si>
  <si>
    <t>swatkins1y@rakuten.co.jp</t>
  </si>
  <si>
    <t>124.183.29.113</t>
  </si>
  <si>
    <t>Burkina Faso</t>
  </si>
  <si>
    <t>Physical Therapy Assistant</t>
  </si>
  <si>
    <t>John</t>
  </si>
  <si>
    <t>Ortiz</t>
  </si>
  <si>
    <t>jortiz1z@mozilla.org</t>
  </si>
  <si>
    <t>4.70.220.127</t>
  </si>
  <si>
    <t>Sweden</t>
  </si>
  <si>
    <t>Kimberly</t>
  </si>
  <si>
    <t>Wheeler</t>
  </si>
  <si>
    <t>kwheeler20@imgur.com</t>
  </si>
  <si>
    <t>26.46.50.55</t>
  </si>
  <si>
    <t>Junior Executive</t>
  </si>
  <si>
    <t>Henderson</t>
  </si>
  <si>
    <t>khenderson21@ask.com</t>
  </si>
  <si>
    <t>218.212.63.68</t>
  </si>
  <si>
    <t>Pharmacist</t>
  </si>
  <si>
    <t>Catherine</t>
  </si>
  <si>
    <t>Gibson</t>
  </si>
  <si>
    <t>cgibson22@ebay.com</t>
  </si>
  <si>
    <t>204.84.35.26</t>
  </si>
  <si>
    <t>Desktop Support Technician</t>
  </si>
  <si>
    <t>Carolyn</t>
  </si>
  <si>
    <t>Nelson</t>
  </si>
  <si>
    <t>cnelson23@tiny.cc</t>
  </si>
  <si>
    <t>64.13.61.211</t>
  </si>
  <si>
    <t>Estonia</t>
  </si>
  <si>
    <t>Social Worker</t>
  </si>
  <si>
    <t>Nguyen</t>
  </si>
  <si>
    <t>dnguyen24@ovh.net</t>
  </si>
  <si>
    <t>18.208.48.116</t>
  </si>
  <si>
    <t>Mildred</t>
  </si>
  <si>
    <t>mtorres25@alibaba.com</t>
  </si>
  <si>
    <t>38.102.60.15</t>
  </si>
  <si>
    <t>Linda</t>
  </si>
  <si>
    <t>Shaw</t>
  </si>
  <si>
    <t>lshaw26@psu.edu</t>
  </si>
  <si>
    <t>188.221.197.229</t>
  </si>
  <si>
    <t>ahudson27@gmpg.org</t>
  </si>
  <si>
    <t>153.84.219.15</t>
  </si>
  <si>
    <t>VP Marketing</t>
  </si>
  <si>
    <t>apierce28@phoca.cz</t>
  </si>
  <si>
    <t>145.148.40.149</t>
  </si>
  <si>
    <t>Palestinian Territory</t>
  </si>
  <si>
    <t>Web Developer III</t>
  </si>
  <si>
    <t>0/0</t>
  </si>
  <si>
    <t>Carol</t>
  </si>
  <si>
    <t>Franklin</t>
  </si>
  <si>
    <t>cfranklin29@marketwatch.com</t>
  </si>
  <si>
    <t>32.189.30.244</t>
  </si>
  <si>
    <t>Automation Specialist II</t>
  </si>
  <si>
    <t>Washington</t>
  </si>
  <si>
    <t>cwashington2a@phpbb.com</t>
  </si>
  <si>
    <t>90.239.40.124</t>
  </si>
  <si>
    <t>Developer I</t>
  </si>
  <si>
    <t>Austin</t>
  </si>
  <si>
    <t>kaustin2b@livejournal.com</t>
  </si>
  <si>
    <t>152.193.181.90</t>
  </si>
  <si>
    <t>Philippines</t>
  </si>
  <si>
    <t>Lillian</t>
  </si>
  <si>
    <t>Gardner</t>
  </si>
  <si>
    <t>lgardner2c@hao123.com</t>
  </si>
  <si>
    <t>189.104.46.70</t>
  </si>
  <si>
    <t>Peter</t>
  </si>
  <si>
    <t>Mendoza</t>
  </si>
  <si>
    <t>pmendoza2d@paypal.com</t>
  </si>
  <si>
    <t>77.225.63.206</t>
  </si>
  <si>
    <t>dtorres2e@ask.com</t>
  </si>
  <si>
    <t>199.131.129.105</t>
  </si>
  <si>
    <t>Croatia</t>
  </si>
  <si>
    <t>Account Representative II</t>
  </si>
  <si>
    <t>社會科學院語學研究所</t>
  </si>
  <si>
    <t>Timothy</t>
  </si>
  <si>
    <t>twatkins2f@toplist.cz</t>
  </si>
  <si>
    <t>120.52.182.111</t>
  </si>
  <si>
    <t>Operator</t>
  </si>
  <si>
    <t>nwillis2g@cmu.edu</t>
  </si>
  <si>
    <t>44.196.120.110</t>
  </si>
  <si>
    <t>jcarr2h@freewebs.com</t>
  </si>
  <si>
    <t>197.40.38.49</t>
  </si>
  <si>
    <t>Civil Engineer</t>
  </si>
  <si>
    <t>(｡◕ ∀ ◕｡)</t>
  </si>
  <si>
    <t>Theresa</t>
  </si>
  <si>
    <t>Gonzalez</t>
  </si>
  <si>
    <t>tgonzalez2i@nih.gov</t>
  </si>
  <si>
    <t>237.106.229.219</t>
  </si>
  <si>
    <t>Product Engineer</t>
  </si>
  <si>
    <t>Donald</t>
  </si>
  <si>
    <t>Bradley</t>
  </si>
  <si>
    <t>dbradley2j@latimes.com</t>
  </si>
  <si>
    <t>244.82.249.86</t>
  </si>
  <si>
    <t>Katherine</t>
  </si>
  <si>
    <t>Little</t>
  </si>
  <si>
    <t>klittle2k@cyberchimps.com</t>
  </si>
  <si>
    <t>61.43.154.182</t>
  </si>
  <si>
    <t>Poland</t>
  </si>
  <si>
    <t>Associate Professor</t>
  </si>
  <si>
    <t>Ruth</t>
  </si>
  <si>
    <t>Cooper</t>
  </si>
  <si>
    <t>rcooper2l@apache.org</t>
  </si>
  <si>
    <t>114.82.62.61</t>
  </si>
  <si>
    <t>Gutierrez</t>
  </si>
  <si>
    <t>sgutierrez2m@walmart.com</t>
  </si>
  <si>
    <t>134.231.189.30</t>
  </si>
  <si>
    <t>Guatemala</t>
  </si>
  <si>
    <t>Scott</t>
  </si>
  <si>
    <t>kscott2n@histats.com</t>
  </si>
  <si>
    <t>226.59.43.229</t>
  </si>
  <si>
    <t>Graphic Designer</t>
  </si>
  <si>
    <t>ÅÍÎÏ˝ÓÔÒÚÆ☃</t>
  </si>
  <si>
    <t>Williamson</t>
  </si>
  <si>
    <t>swilliamson2o@devhub.com</t>
  </si>
  <si>
    <t>122.216.99.88</t>
  </si>
  <si>
    <t>Shawn</t>
  </si>
  <si>
    <t>Adams</t>
  </si>
  <si>
    <t>sadams2p@imdb.com</t>
  </si>
  <si>
    <t>148.92.123.202</t>
  </si>
  <si>
    <t>Senior Developer</t>
  </si>
  <si>
    <t>‫test‫</t>
  </si>
  <si>
    <t>Russell</t>
  </si>
  <si>
    <t>rfields2q@google.ca</t>
  </si>
  <si>
    <t>110.74.199.162</t>
  </si>
  <si>
    <t>Mechanical Systems Engineer</t>
  </si>
  <si>
    <t>Weaver</t>
  </si>
  <si>
    <t>wweaver2r@google.de</t>
  </si>
  <si>
    <t>13.54.121.138</t>
  </si>
  <si>
    <t>̡͓̞ͅI̗̘̦͝n͇͇͙v̮̫ok̲̫̙͈i̖͙̭̹̠̞n̡̻̮̣̺g̲͈͙̭͙̬͎ ̰t͔̦h̞̲e̢̤ ͍̬̲͖f̴̘͕̣è͖ẹ̥̩l͖͔͚i͓͚̦͠n͖͍̗͓̳̮g͍ ̨o͚̪͡f̘̣̬ ̖̘͖̟͙̮c҉͔̫͖͓͇͖ͅh̵̤̣͚͔á̗̼͕ͅo̼̣̥s̱͈̺̖̦̻͢.̛̖̞̠̫̰</t>
  </si>
  <si>
    <t>Hansen</t>
  </si>
  <si>
    <t>lhansen2s@wiley.com</t>
  </si>
  <si>
    <t>93.9.95.6</t>
  </si>
  <si>
    <t>Harvey</t>
  </si>
  <si>
    <t>jharvey2t@com.com</t>
  </si>
  <si>
    <t>151.127.96.219</t>
  </si>
  <si>
    <t>Professor</t>
  </si>
  <si>
    <t>Aaron</t>
  </si>
  <si>
    <t>Bailey</t>
  </si>
  <si>
    <t>abailey2u@nyu.edu</t>
  </si>
  <si>
    <t>212.82.20.191</t>
  </si>
  <si>
    <t>Programmer I</t>
  </si>
  <si>
    <t>Carl</t>
  </si>
  <si>
    <t>ccollins2v@unicef.org</t>
  </si>
  <si>
    <t>64.249.208.137</t>
  </si>
  <si>
    <t>null</t>
  </si>
  <si>
    <t>Stone</t>
  </si>
  <si>
    <t>jstone2w@bbb.org</t>
  </si>
  <si>
    <t>116.149.171.213</t>
  </si>
  <si>
    <t>Bulgaria</t>
  </si>
  <si>
    <t>jwallace2x@thetimes.co.uk</t>
  </si>
  <si>
    <t>43.37.188.105</t>
  </si>
  <si>
    <t>Technical Writer</t>
  </si>
  <si>
    <t>Irene</t>
  </si>
  <si>
    <t>Grant</t>
  </si>
  <si>
    <t>igrant2y@sciencedaily.com</t>
  </si>
  <si>
    <t>54.190.187.157</t>
  </si>
  <si>
    <t>Morris</t>
  </si>
  <si>
    <t>lmorris2z@google.com.au</t>
  </si>
  <si>
    <t>222.42.110.223</t>
  </si>
  <si>
    <t>Lebanon</t>
  </si>
  <si>
    <t>Human Resources Manager</t>
  </si>
  <si>
    <t>・(￣∀￣)・:*:</t>
  </si>
  <si>
    <t>Gloria</t>
  </si>
  <si>
    <t>Hamilton</t>
  </si>
  <si>
    <t>ghamilton30@webmd.com</t>
  </si>
  <si>
    <t>73.114.61.187</t>
  </si>
  <si>
    <t>Systems Administrator IV</t>
  </si>
  <si>
    <t>Bowman</t>
  </si>
  <si>
    <t>kbowman31@cocolog-nifty.com</t>
  </si>
  <si>
    <t>192.216.111.3</t>
  </si>
  <si>
    <t>Marketing Manager</t>
  </si>
  <si>
    <t>"בְּרֵאשִׁית</t>
  </si>
  <si>
    <t>Baker</t>
  </si>
  <si>
    <t>lbaker32@ucsd.edu</t>
  </si>
  <si>
    <t>127.8.0.133</t>
  </si>
  <si>
    <t>nburns33@shutterfly.com</t>
  </si>
  <si>
    <t>227.228.31.252</t>
  </si>
  <si>
    <t>Senior Editor</t>
  </si>
  <si>
    <t>Mary</t>
  </si>
  <si>
    <t>Cruz</t>
  </si>
  <si>
    <t>mcruz34@theatlantic.com</t>
  </si>
  <si>
    <t>252.44.138.16</t>
  </si>
  <si>
    <t>Richard</t>
  </si>
  <si>
    <t>Dixon</t>
  </si>
  <si>
    <t>rdixon35@auda.org.au</t>
  </si>
  <si>
    <t>100.139.186.129</t>
  </si>
  <si>
    <t>-1/2</t>
  </si>
  <si>
    <t>Larry</t>
  </si>
  <si>
    <t>Morrison</t>
  </si>
  <si>
    <t>lmorrison36@comcast.net</t>
  </si>
  <si>
    <t>113.45.66.248</t>
  </si>
  <si>
    <t>Software Consultant</t>
  </si>
  <si>
    <t>Mark</t>
  </si>
  <si>
    <t>Mitchell</t>
  </si>
  <si>
    <t>mmitchell37@creativecommons.org</t>
  </si>
  <si>
    <t>164.150.26.83</t>
  </si>
  <si>
    <t>Burton</t>
  </si>
  <si>
    <t>mburton38@oakley.com</t>
  </si>
  <si>
    <t>124.236.47.185</t>
  </si>
  <si>
    <t>Help Desk Operator</t>
  </si>
  <si>
    <t>Randy</t>
  </si>
  <si>
    <t>Kelley</t>
  </si>
  <si>
    <t>rkelley39@amazonaws.com</t>
  </si>
  <si>
    <t>219.1.228.193</t>
  </si>
  <si>
    <t>Malaysia</t>
  </si>
  <si>
    <t>Craig</t>
  </si>
  <si>
    <t>csullivan3a@columbia.edu</t>
  </si>
  <si>
    <t>249.152.168.88</t>
  </si>
  <si>
    <t>GIS Technical Architect</t>
  </si>
  <si>
    <t>Fuller</t>
  </si>
  <si>
    <t>kfuller3b@webeden.co.uk</t>
  </si>
  <si>
    <t>104.13.230.181</t>
  </si>
  <si>
    <t>Biostatistician I</t>
  </si>
  <si>
    <t>Lori</t>
  </si>
  <si>
    <t>lhudson3c@yolasite.com</t>
  </si>
  <si>
    <t>154.116.215.52</t>
  </si>
  <si>
    <t>Web Designer I</t>
  </si>
  <si>
    <t>Brandon</t>
  </si>
  <si>
    <t>Fernandez</t>
  </si>
  <si>
    <t>bfernandez3d@cdc.gov</t>
  </si>
  <si>
    <t>129.95.59.73</t>
  </si>
  <si>
    <t>Norfolk Island</t>
  </si>
  <si>
    <t>Sims</t>
  </si>
  <si>
    <t>esims3e@google.co.jp</t>
  </si>
  <si>
    <t>186.50.109.56</t>
  </si>
  <si>
    <t>Slovenia</t>
  </si>
  <si>
    <t>⁰⁴⁵₀₁₂</t>
  </si>
  <si>
    <t>jwilliamson3f@whitehouse.gov</t>
  </si>
  <si>
    <t>89.15.102.7</t>
  </si>
  <si>
    <t>Registered Nurse</t>
  </si>
  <si>
    <t>Victor</t>
  </si>
  <si>
    <t>vfields3g@webmd.com</t>
  </si>
  <si>
    <t>120.234.179.42</t>
  </si>
  <si>
    <t>Davis</t>
  </si>
  <si>
    <t>ndavis3h@hao123.com</t>
  </si>
  <si>
    <t>147.228.238.80</t>
  </si>
  <si>
    <t>Colombia</t>
  </si>
  <si>
    <t>Porter</t>
  </si>
  <si>
    <t>dporter3i@istockphoto.com</t>
  </si>
  <si>
    <t>171.36.77.142</t>
  </si>
  <si>
    <t>Engineer II</t>
  </si>
  <si>
    <t>Diaz</t>
  </si>
  <si>
    <t>ddiaz3j@digg.com</t>
  </si>
  <si>
    <t>56.173.7.222</t>
  </si>
  <si>
    <t>kstewart3k@blogs.com</t>
  </si>
  <si>
    <t>218.35.19.10</t>
  </si>
  <si>
    <t>dbowman3l@bravesites.com</t>
  </si>
  <si>
    <t>249.51.171.8</t>
  </si>
  <si>
    <t>William</t>
  </si>
  <si>
    <t>wreynolds3m@archive.org</t>
  </si>
  <si>
    <t>72.124.88.144</t>
  </si>
  <si>
    <t>Legal Assistant</t>
  </si>
  <si>
    <t>Roger</t>
  </si>
  <si>
    <t>Graham</t>
  </si>
  <si>
    <t>rgraham3n@google.com.br</t>
  </si>
  <si>
    <t>113.18.154.229</t>
  </si>
  <si>
    <t>Belarus</t>
  </si>
  <si>
    <t>nfuller3o@toplist.cz</t>
  </si>
  <si>
    <t>120.58.181.200</t>
  </si>
  <si>
    <t>hmccoy3p@prlog.org</t>
  </si>
  <si>
    <t>54.83.150.163</t>
  </si>
  <si>
    <t>Kazakhstan</t>
  </si>
  <si>
    <t>Philip</t>
  </si>
  <si>
    <t>pbutler3q@dailymotion.com</t>
  </si>
  <si>
    <t>20.56.21.90</t>
  </si>
  <si>
    <t>Compensation Analyst</t>
  </si>
  <si>
    <t>() { 0; }; touch /tmp/blns.shellshock1.fail;</t>
  </si>
  <si>
    <t>Elliott</t>
  </si>
  <si>
    <t>delliott3r@apache.org</t>
  </si>
  <si>
    <t>171.67.180.203</t>
  </si>
  <si>
    <t>Information Systems Manager</t>
  </si>
  <si>
    <t>Phillip</t>
  </si>
  <si>
    <t>Vasquez</t>
  </si>
  <si>
    <t>pvasquez3s@canalblog.com</t>
  </si>
  <si>
    <t>195.121.180.8</t>
  </si>
  <si>
    <t>Paul</t>
  </si>
  <si>
    <t>Robinson</t>
  </si>
  <si>
    <t>probinson3t@springer.com</t>
  </si>
  <si>
    <t>225.50.204.243</t>
  </si>
  <si>
    <t>Mills</t>
  </si>
  <si>
    <t>smills3u@google.com.au</t>
  </si>
  <si>
    <t>243.248.214.248</t>
  </si>
  <si>
    <t>Peru</t>
  </si>
  <si>
    <t>Christopher</t>
  </si>
  <si>
    <t>Turner</t>
  </si>
  <si>
    <t>cturner3v@imgur.com</t>
  </si>
  <si>
    <t>133.149.196.51</t>
  </si>
  <si>
    <t>Systems Administrator III</t>
  </si>
  <si>
    <t>Parker</t>
  </si>
  <si>
    <t>dparker3w@dyndns.org</t>
  </si>
  <si>
    <t>131.33.168.234</t>
  </si>
  <si>
    <t>Ruby</t>
  </si>
  <si>
    <t>Hunt</t>
  </si>
  <si>
    <t>rhunt3x@google.de</t>
  </si>
  <si>
    <t>132.64.246.173</t>
  </si>
  <si>
    <t>(ﾉಥ益ಥ）ﾉ﻿ ┻━┻</t>
  </si>
  <si>
    <t>Reid</t>
  </si>
  <si>
    <t>sreid3y@cbsnews.com</t>
  </si>
  <si>
    <t>241.243.225.183</t>
  </si>
  <si>
    <t>James</t>
  </si>
  <si>
    <t>Jackson</t>
  </si>
  <si>
    <t>jjackson3z@usgs.gov</t>
  </si>
  <si>
    <t>216.152.137.29</t>
  </si>
  <si>
    <t>Speech Pathologist</t>
  </si>
  <si>
    <t>Joshua</t>
  </si>
  <si>
    <t>jbaker40@engadget.com</t>
  </si>
  <si>
    <t>153.6.85.124</t>
  </si>
  <si>
    <t>Community Outreach Specialist</t>
  </si>
  <si>
    <t>Patrick</t>
  </si>
  <si>
    <t>Thompson</t>
  </si>
  <si>
    <t>pthompson41@tiny.cc</t>
  </si>
  <si>
    <t>17.20.75.164</t>
  </si>
  <si>
    <t>sjackson42@imageshack.us</t>
  </si>
  <si>
    <t>25.194.104.168</t>
  </si>
  <si>
    <t>Roy</t>
  </si>
  <si>
    <t>Griffin</t>
  </si>
  <si>
    <t>rgriffin43@qq.com</t>
  </si>
  <si>
    <t>218.32.125.75</t>
  </si>
  <si>
    <t>Cyprus</t>
  </si>
  <si>
    <t>Edwards</t>
  </si>
  <si>
    <t>gedwards44@icq.com</t>
  </si>
  <si>
    <t>5.204.156.34</t>
  </si>
  <si>
    <t>Matthew</t>
  </si>
  <si>
    <t>mhenry45@elegantthemes.com</t>
  </si>
  <si>
    <t>150.80.50.180</t>
  </si>
  <si>
    <t>Clark</t>
  </si>
  <si>
    <t>aclark46@omniture.com</t>
  </si>
  <si>
    <t>196.37.122.106</t>
  </si>
  <si>
    <t>᠎</t>
  </si>
  <si>
    <t>Ray</t>
  </si>
  <si>
    <t>vray47@bbb.org</t>
  </si>
  <si>
    <t>135.134.36.70</t>
  </si>
  <si>
    <t>Lynch</t>
  </si>
  <si>
    <t>clynch48@diigo.com</t>
  </si>
  <si>
    <t>61.164.136.196</t>
  </si>
  <si>
    <t>Armenia</t>
  </si>
  <si>
    <t>wramos49@nymag.com</t>
  </si>
  <si>
    <t>11.107.212.215</t>
  </si>
  <si>
    <t>Andrea</t>
  </si>
  <si>
    <t>arussell4a@seattletimes.com</t>
  </si>
  <si>
    <t>101.174.104.204</t>
  </si>
  <si>
    <t>Mauritius</t>
  </si>
  <si>
    <t>Project Manager</t>
  </si>
  <si>
    <t>åß∂ƒ©˙∆˚¬…æ</t>
  </si>
  <si>
    <t>Reed</t>
  </si>
  <si>
    <t>lreed4b@unicef.org</t>
  </si>
  <si>
    <t>15.184.160.166</t>
  </si>
  <si>
    <t>𠜎𠜱𠝹𠱓𠱸𠲖𠳏</t>
  </si>
  <si>
    <t>Rose</t>
  </si>
  <si>
    <t>94.21.21.72</t>
  </si>
  <si>
    <t>Howard</t>
  </si>
  <si>
    <t>Jones</t>
  </si>
  <si>
    <t>hjones4d@4shared.com</t>
  </si>
  <si>
    <t>87.211.155.0</t>
  </si>
  <si>
    <t>Yemen</t>
  </si>
  <si>
    <t>VP Quality Control</t>
  </si>
  <si>
    <t>Hanson</t>
  </si>
  <si>
    <t>phanson4e@plala.or.jp</t>
  </si>
  <si>
    <t>254.75.217.183</t>
  </si>
  <si>
    <t>⁰⁴⁵</t>
  </si>
  <si>
    <t>Sandra</t>
  </si>
  <si>
    <t>sclark4f@simplemachines.org</t>
  </si>
  <si>
    <t>220.40.247.231</t>
  </si>
  <si>
    <t>␢</t>
  </si>
  <si>
    <t>mmurphy4g@ucoz.ru</t>
  </si>
  <si>
    <t>146.142.253.203</t>
  </si>
  <si>
    <t>Chemical Engineer</t>
  </si>
  <si>
    <t>""""""</t>
  </si>
  <si>
    <t>Steve</t>
  </si>
  <si>
    <t>Spencer</t>
  </si>
  <si>
    <t>sspencer4h@deliciousdays.com</t>
  </si>
  <si>
    <t>109.138.4.34</t>
  </si>
  <si>
    <t>() { _; } &gt;_[$($())] { touch /tmp/blns.shellshock2.fail; }</t>
  </si>
  <si>
    <t>Marie</t>
  </si>
  <si>
    <t>Smith</t>
  </si>
  <si>
    <t>msmith4i@quantcast.com</t>
  </si>
  <si>
    <t>203.14.230.232</t>
  </si>
  <si>
    <t>Martin</t>
  </si>
  <si>
    <t>tmartin4j@google.fr</t>
  </si>
  <si>
    <t>18.167.112.31</t>
  </si>
  <si>
    <t>Cameroon</t>
  </si>
  <si>
    <t>hfoster4k@wisc.edu</t>
  </si>
  <si>
    <t>185.154.125.55</t>
  </si>
  <si>
    <t>mgrant4l@xrea.com</t>
  </si>
  <si>
    <t>50.4.21.3</t>
  </si>
  <si>
    <t>Joyce</t>
  </si>
  <si>
    <t>Wright</t>
  </si>
  <si>
    <t>jwright4m@state.gov</t>
  </si>
  <si>
    <t>147.122.157.254</t>
  </si>
  <si>
    <t>rellis4n@vkontakte.ru</t>
  </si>
  <si>
    <t>237.64.147.108</t>
  </si>
  <si>
    <t>cmccoy4o@jimdo.com</t>
  </si>
  <si>
    <t>94.71.44.199</t>
  </si>
  <si>
    <t>Engineer I</t>
  </si>
  <si>
    <t>Anne</t>
  </si>
  <si>
    <t>areed4p@plala.or.jp</t>
  </si>
  <si>
    <t>223.33.106.169</t>
  </si>
  <si>
    <t>sgraham4q@statcounter.com</t>
  </si>
  <si>
    <t>149.158.207.154</t>
  </si>
  <si>
    <t>Uganda</t>
  </si>
  <si>
    <t>Virginia</t>
  </si>
  <si>
    <t>vwagner4r@prlog.org</t>
  </si>
  <si>
    <t>224.221.101.105</t>
  </si>
  <si>
    <t>Amy</t>
  </si>
  <si>
    <t>Garza</t>
  </si>
  <si>
    <t>agarza4s@woothemes.com</t>
  </si>
  <si>
    <t>75.187.251.37</t>
  </si>
  <si>
    <t>lreynolds4t@businesswire.com</t>
  </si>
  <si>
    <t>206.143.19.35</t>
  </si>
  <si>
    <t>sedwards4u@businessweek.com</t>
  </si>
  <si>
    <t>60.248.106.175</t>
  </si>
  <si>
    <t>&lt;img src=x onerror=alert('hi') /&gt;</t>
  </si>
  <si>
    <t>Perez</t>
  </si>
  <si>
    <t>aperez4v@cnbc.com</t>
  </si>
  <si>
    <t>235.132.21.103</t>
  </si>
  <si>
    <t>Norma</t>
  </si>
  <si>
    <t>Tucker</t>
  </si>
  <si>
    <t>ntucker4w@ucoz.com</t>
  </si>
  <si>
    <t>25.28.214.56</t>
  </si>
  <si>
    <t>Accounting Assistant IV</t>
  </si>
  <si>
    <t>Watson</t>
  </si>
  <si>
    <t>cwatson4x@webeden.co.uk</t>
  </si>
  <si>
    <t>13.132.13.35</t>
  </si>
  <si>
    <t>Software Test Engineer II</t>
  </si>
  <si>
    <t>swatkins4y@sogou.com</t>
  </si>
  <si>
    <t>124.84.149.26</t>
  </si>
  <si>
    <t>"__ﾛ(</t>
  </si>
  <si>
    <t>sfields4z@aol.com</t>
  </si>
  <si>
    <t>70.167.129.80</t>
  </si>
  <si>
    <t>Mongolia</t>
  </si>
  <si>
    <t>Accountant III</t>
  </si>
  <si>
    <t>jparker50@slideshare.net</t>
  </si>
  <si>
    <t>139.54.219.252</t>
  </si>
  <si>
    <t>Rogers</t>
  </si>
  <si>
    <t>krogers51@scientificamerican.com</t>
  </si>
  <si>
    <t>204.202.53.213</t>
  </si>
  <si>
    <t>ejordan52@reverbnation.com</t>
  </si>
  <si>
    <t>146.113.31.114</t>
  </si>
  <si>
    <t>Angela</t>
  </si>
  <si>
    <t>Cunningham</t>
  </si>
  <si>
    <t>acunningham53@examiner.com</t>
  </si>
  <si>
    <t>12.18.181.94</t>
  </si>
  <si>
    <t>rgonzalez54@digg.com</t>
  </si>
  <si>
    <t>33.141.103.163</t>
  </si>
  <si>
    <t>Teresa</t>
  </si>
  <si>
    <t>thunter55@pen.io</t>
  </si>
  <si>
    <t>145.196.125.64</t>
  </si>
  <si>
    <t>Wayne</t>
  </si>
  <si>
    <t>Brown</t>
  </si>
  <si>
    <t>wbrown56@ihg.com</t>
  </si>
  <si>
    <t>108.213.211.2</t>
  </si>
  <si>
    <t>ppalmer57@apple.com</t>
  </si>
  <si>
    <t>168.120.209.90</t>
  </si>
  <si>
    <t>pbowman58@senate.gov</t>
  </si>
  <si>
    <t>188.210.170.125</t>
  </si>
  <si>
    <t>Norway</t>
  </si>
  <si>
    <t>Clinical Specialist</t>
  </si>
  <si>
    <t>Bishop</t>
  </si>
  <si>
    <t>rbishop59@deviantart.com</t>
  </si>
  <si>
    <t>108.100.129.98</t>
  </si>
  <si>
    <t>Jane</t>
  </si>
  <si>
    <t>Webb</t>
  </si>
  <si>
    <t>jwebb5a@dyndns.org</t>
  </si>
  <si>
    <t>169.75.241.122</t>
  </si>
  <si>
    <t>Mcdonald</t>
  </si>
  <si>
    <t>kmcdonald5b@fotki.com</t>
  </si>
  <si>
    <t>134.115.13.223</t>
  </si>
  <si>
    <t>Anderson</t>
  </si>
  <si>
    <t>janderson5c@cbslocal.com</t>
  </si>
  <si>
    <t>157.218.30.218</t>
  </si>
  <si>
    <t>rgrant5d@skype.com</t>
  </si>
  <si>
    <t>206.151.211.209</t>
  </si>
  <si>
    <t>Joe</t>
  </si>
  <si>
    <t>Hayes</t>
  </si>
  <si>
    <t>jhayes5e@opensource.org</t>
  </si>
  <si>
    <t>96.48.27.170</t>
  </si>
  <si>
    <t>Perry</t>
  </si>
  <si>
    <t>lperry5f@bigcartel.com</t>
  </si>
  <si>
    <t>35.71.128.205</t>
  </si>
  <si>
    <t>Wanda</t>
  </si>
  <si>
    <t>Allen</t>
  </si>
  <si>
    <t>wallen5g@globo.com</t>
  </si>
  <si>
    <t>70.97.102.253</t>
  </si>
  <si>
    <t>ptucker5h@dedecms.com</t>
  </si>
  <si>
    <t>179.49.192.205</t>
  </si>
  <si>
    <t>Iran</t>
  </si>
  <si>
    <t>atorres5i@w3.org</t>
  </si>
  <si>
    <t>37.19.3.217</t>
  </si>
  <si>
    <t>Sales Associate</t>
  </si>
  <si>
    <t>Ward</t>
  </si>
  <si>
    <t>rward5j@surveymonkey.com</t>
  </si>
  <si>
    <t>73.156.128.8</t>
  </si>
  <si>
    <t>Brian</t>
  </si>
  <si>
    <t>Meyer</t>
  </si>
  <si>
    <t>bmeyer5k@t-online.de</t>
  </si>
  <si>
    <t>85.164.45.115</t>
  </si>
  <si>
    <t>250.178.192.2</t>
  </si>
  <si>
    <t>Jessica</t>
  </si>
  <si>
    <t>Moore</t>
  </si>
  <si>
    <t>jmoore5m@scribd.com</t>
  </si>
  <si>
    <t>37.99.144.191</t>
  </si>
  <si>
    <t>lbradley5n@cbc.ca</t>
  </si>
  <si>
    <t>163.255.207.19</t>
  </si>
  <si>
    <t>Egypt</t>
  </si>
  <si>
    <t>Alan</t>
  </si>
  <si>
    <t>arussell5o@ycombinator.com</t>
  </si>
  <si>
    <t>1.221.43.150</t>
  </si>
  <si>
    <t>Latvia</t>
  </si>
  <si>
    <t>Media Manager IV</t>
  </si>
  <si>
    <t>../../../../../../../../../../../etc/hosts</t>
  </si>
  <si>
    <t>prichards5p@ucoz.com</t>
  </si>
  <si>
    <t>98.90.137.78</t>
  </si>
  <si>
    <t>kperkins5q@t-online.de</t>
  </si>
  <si>
    <t>75.36.178.164</t>
  </si>
  <si>
    <t>VP Accounting</t>
  </si>
  <si>
    <t>prussell5r@disqus.com</t>
  </si>
  <si>
    <t>135.249.123.31</t>
  </si>
  <si>
    <t>Jason</t>
  </si>
  <si>
    <t>Kennedy</t>
  </si>
  <si>
    <t>jkennedy5s@naver.com</t>
  </si>
  <si>
    <t>96.231.181.57</t>
  </si>
  <si>
    <t>Ronald</t>
  </si>
  <si>
    <t>rross5t@blogs.com</t>
  </si>
  <si>
    <t>218.192.146.104</t>
  </si>
  <si>
    <t>Judy</t>
  </si>
  <si>
    <t>jlane5u@amazon.de</t>
  </si>
  <si>
    <t>115.110.137.8</t>
  </si>
  <si>
    <t>VP Product Management</t>
  </si>
  <si>
    <t>Ann</t>
  </si>
  <si>
    <t>awheeler5v@reddit.com</t>
  </si>
  <si>
    <t>33.158.60.218</t>
  </si>
  <si>
    <t>Rivera</t>
  </si>
  <si>
    <t>drivera5w@ibm.com</t>
  </si>
  <si>
    <t>188.252.157.157</t>
  </si>
  <si>
    <t>apierce5x@uol.com.br</t>
  </si>
  <si>
    <t>237.250.226.6</t>
  </si>
  <si>
    <t>Fox</t>
  </si>
  <si>
    <t>pfox5y@vimeo.com</t>
  </si>
  <si>
    <t>65.223.141.140</t>
  </si>
  <si>
    <t>Israel</t>
  </si>
  <si>
    <t>Brooks</t>
  </si>
  <si>
    <t>sbrooks5z@blog.com</t>
  </si>
  <si>
    <t>52.102.175.234</t>
  </si>
  <si>
    <t>Long</t>
  </si>
  <si>
    <t>jlong60@ft.com</t>
  </si>
  <si>
    <t>224.233.224.14</t>
  </si>
  <si>
    <t>Media Manager II</t>
  </si>
  <si>
    <t>Crawford</t>
  </si>
  <si>
    <t>mcrawford61@barnesandnoble.com</t>
  </si>
  <si>
    <t>170.49.234.141</t>
  </si>
  <si>
    <t>Frances</t>
  </si>
  <si>
    <t>Day</t>
  </si>
  <si>
    <t>fday62@hexun.com</t>
  </si>
  <si>
    <t>224.50.175.79</t>
  </si>
  <si>
    <t>Green</t>
  </si>
  <si>
    <t>wgreen63@phpbb.com</t>
  </si>
  <si>
    <t>196.214.172.92</t>
  </si>
  <si>
    <t>Developer II</t>
  </si>
  <si>
    <t>Robin</t>
  </si>
  <si>
    <t>rmontgomery64@uol.com.br</t>
  </si>
  <si>
    <t>117.255.30.224</t>
  </si>
  <si>
    <t>Human Resources Assistant I</t>
  </si>
  <si>
    <t>`⁄€‹›ﬁﬂ‡°·‚—±</t>
  </si>
  <si>
    <t>Sara</t>
  </si>
  <si>
    <t>sprice65@usatoday.com</t>
  </si>
  <si>
    <t>46.58.242.198</t>
  </si>
  <si>
    <t>Sales Representative</t>
  </si>
  <si>
    <t>gcrawford66@cyberchimps.com</t>
  </si>
  <si>
    <t>54.94.114.254</t>
  </si>
  <si>
    <t>Trinidad and Tobago</t>
  </si>
  <si>
    <t>Executive Secretary</t>
  </si>
  <si>
    <t>Lopez</t>
  </si>
  <si>
    <t>clopez67@admin.ch</t>
  </si>
  <si>
    <t>110.242.253.100</t>
  </si>
  <si>
    <t>Saudi Arabia</t>
  </si>
  <si>
    <t>Phyllis</t>
  </si>
  <si>
    <t>pwallace68@ifeng.com</t>
  </si>
  <si>
    <t>210.170.214.235</t>
  </si>
  <si>
    <t>Afghanistan</t>
  </si>
  <si>
    <t>jaustin69@istockphoto.com</t>
  </si>
  <si>
    <t>228.107.68.143</t>
  </si>
  <si>
    <t>Judith</t>
  </si>
  <si>
    <t>jmason6a@whitehouse.gov</t>
  </si>
  <si>
    <t>57.28.199.239</t>
  </si>
  <si>
    <t>dmcdonald6b@oaic.gov.au</t>
  </si>
  <si>
    <t>1.117.145.216</t>
  </si>
  <si>
    <t>dbailey6c@ning.com</t>
  </si>
  <si>
    <t>7.119.133.250</t>
  </si>
  <si>
    <t>Billy</t>
  </si>
  <si>
    <t>Ruiz</t>
  </si>
  <si>
    <t>bruiz6d@lulu.com</t>
  </si>
  <si>
    <t>223.177.106.183</t>
  </si>
  <si>
    <t>Banks</t>
  </si>
  <si>
    <t>abanks6e@flavors.me</t>
  </si>
  <si>
    <t>179.255.173.63</t>
  </si>
  <si>
    <t>Vietnam</t>
  </si>
  <si>
    <t>Assistant Media Planner</t>
  </si>
  <si>
    <t>icrawford6f@rediff.com</t>
  </si>
  <si>
    <t>194.7.185.73</t>
  </si>
  <si>
    <t>Safety Technician I</t>
  </si>
  <si>
    <t>Jesse</t>
  </si>
  <si>
    <t>jrivera6g@spiegel.de</t>
  </si>
  <si>
    <t>71.203.191.189</t>
  </si>
  <si>
    <t>Coleman</t>
  </si>
  <si>
    <t>acoleman6h@so-net.ne.jp</t>
  </si>
  <si>
    <t>237.213.62.93</t>
  </si>
  <si>
    <t>Sudan</t>
  </si>
  <si>
    <t>Gilbert</t>
  </si>
  <si>
    <t>lgilbert6i@youku.com</t>
  </si>
  <si>
    <t>235.88.137.193</t>
  </si>
  <si>
    <t>Patterson</t>
  </si>
  <si>
    <t>hpatterson6j@histats.com</t>
  </si>
  <si>
    <t>253.211.95.188</t>
  </si>
  <si>
    <t>lturner6k@admin.ch</t>
  </si>
  <si>
    <t>111.82.90.240</t>
  </si>
  <si>
    <t>Cuba</t>
  </si>
  <si>
    <t>Research Nurse</t>
  </si>
  <si>
    <t>lgriffin6l@devhub.com</t>
  </si>
  <si>
    <t>179.189.77.179</t>
  </si>
  <si>
    <t>Johnny</t>
  </si>
  <si>
    <t>jturner6m@hugedomains.com</t>
  </si>
  <si>
    <t>174.112.76.223</t>
  </si>
  <si>
    <t>awright6n@redcross.org</t>
  </si>
  <si>
    <t>3.99.214.184</t>
  </si>
  <si>
    <t>Netherlands</t>
  </si>
  <si>
    <t>Helen</t>
  </si>
  <si>
    <t>hwhite6o@about.com</t>
  </si>
  <si>
    <t>174.111.183.195</t>
  </si>
  <si>
    <t>Hill</t>
  </si>
  <si>
    <t>lhill6p@taobao.com</t>
  </si>
  <si>
    <t>221.13.100.10</t>
  </si>
  <si>
    <t>Eugene</t>
  </si>
  <si>
    <t>epierce6q@webnode.com</t>
  </si>
  <si>
    <t>187.174.39.195</t>
  </si>
  <si>
    <t>Geological Engineer</t>
  </si>
  <si>
    <t>Sarah</t>
  </si>
  <si>
    <t>sfreeman6r@wikimedia.org</t>
  </si>
  <si>
    <t>219.8.22.27</t>
  </si>
  <si>
    <t>Budget/Accounting Analyst II</t>
  </si>
  <si>
    <t>rgonzalez6s@opensource.org</t>
  </si>
  <si>
    <t>158.122.4.195</t>
  </si>
  <si>
    <t>khenderson6t@cargocollective.com</t>
  </si>
  <si>
    <t>89.33.32.173</t>
  </si>
  <si>
    <t>swebb6u@seesaa.net</t>
  </si>
  <si>
    <t>137.107.69.146</t>
  </si>
  <si>
    <t>Geologist IV</t>
  </si>
  <si>
    <t>arobinson6v@reference.com</t>
  </si>
  <si>
    <t>133.156.252.94</t>
  </si>
  <si>
    <t>bgardner6w@pen.io</t>
  </si>
  <si>
    <t>131.229.189.236</t>
  </si>
  <si>
    <t>Cox</t>
  </si>
  <si>
    <t>gcox6x@amazon.com</t>
  </si>
  <si>
    <t>129.145.84.114</t>
  </si>
  <si>
    <t>Boyd</t>
  </si>
  <si>
    <t>jboyd6y@lulu.com</t>
  </si>
  <si>
    <t>124.190.75.31</t>
  </si>
  <si>
    <t>cwatkins6z@springer.com</t>
  </si>
  <si>
    <t>244.219.5.129</t>
  </si>
  <si>
    <t>rkennedy70@nbcnews.com</t>
  </si>
  <si>
    <t>38.237.175.28</t>
  </si>
  <si>
    <t>mjones71@theglobeandmail.com</t>
  </si>
  <si>
    <t>146.18.150.135</t>
  </si>
  <si>
    <t>Recruiter</t>
  </si>
  <si>
    <t>Williams</t>
  </si>
  <si>
    <t>lwilliams72@ocn.ne.jp</t>
  </si>
  <si>
    <t>109.24.217.185</t>
  </si>
  <si>
    <t>Malta</t>
  </si>
  <si>
    <t>Research Assistant II</t>
  </si>
  <si>
    <t>rshaw73@diigo.com</t>
  </si>
  <si>
    <t>44.42.122.105</t>
  </si>
  <si>
    <t>slawrence74@google.co.jp</t>
  </si>
  <si>
    <t>232.117.209.226</t>
  </si>
  <si>
    <t>Dominican Republic</t>
  </si>
  <si>
    <t>sfoster75@dedecms.com</t>
  </si>
  <si>
    <t>77.201.122.124</t>
  </si>
  <si>
    <t>Rodriguez</t>
  </si>
  <si>
    <t>lrodriguez76@admin.ch</t>
  </si>
  <si>
    <t>8.131.242.60</t>
  </si>
  <si>
    <t>Engineer III</t>
  </si>
  <si>
    <t>mbrooks77@walmart.com</t>
  </si>
  <si>
    <t>210.214.101.111</t>
  </si>
  <si>
    <t>Kathleen</t>
  </si>
  <si>
    <t>kgarza78@angelfire.com</t>
  </si>
  <si>
    <t>233.255.83.213</t>
  </si>
  <si>
    <t>/dev/null; touch /tmp/blns.fail ; echo</t>
  </si>
  <si>
    <t>rweaver79@mediafire.com</t>
  </si>
  <si>
    <t>76.108.179.163</t>
  </si>
  <si>
    <t>Bennett</t>
  </si>
  <si>
    <t>rbennett7a@icq.com</t>
  </si>
  <si>
    <t>189.5.205.23</t>
  </si>
  <si>
    <t>Hernandez</t>
  </si>
  <si>
    <t>whernandez7b@techcrunch.com</t>
  </si>
  <si>
    <t>118.190.253.70</t>
  </si>
  <si>
    <t>jsimpson7c@taobao.com</t>
  </si>
  <si>
    <t>105.52.110.107</t>
  </si>
  <si>
    <t>"""'""'""'''"""</t>
  </si>
  <si>
    <t>Nicholas</t>
  </si>
  <si>
    <t>nalvarez7d@1und1.de</t>
  </si>
  <si>
    <t>157.184.75.204</t>
  </si>
  <si>
    <t>Honduras</t>
  </si>
  <si>
    <t>rpatterson7e@cbslocal.com</t>
  </si>
  <si>
    <t>41.79.99.103</t>
  </si>
  <si>
    <t>sadams7f@uiuc.edu</t>
  </si>
  <si>
    <t>98.61.205.185</t>
  </si>
  <si>
    <t>​</t>
  </si>
  <si>
    <t>Reyes</t>
  </si>
  <si>
    <t>mreyes7g@ow.ly</t>
  </si>
  <si>
    <t>178.116.230.139</t>
  </si>
  <si>
    <t>mfernandez7h@i2i.jp</t>
  </si>
  <si>
    <t>86.119.146.80</t>
  </si>
  <si>
    <t>Martha</t>
  </si>
  <si>
    <t>mreid7i@google.co.jp</t>
  </si>
  <si>
    <t>66.16.159.81</t>
  </si>
  <si>
    <t>Maria</t>
  </si>
  <si>
    <t>mnelson7j@businessinsider.com</t>
  </si>
  <si>
    <t>244.48.158.59</t>
  </si>
  <si>
    <t>Garcia</t>
  </si>
  <si>
    <t>agarcia7k@lycos.com</t>
  </si>
  <si>
    <t>255.140.187.137</t>
  </si>
  <si>
    <t>../../../../../../../../../../../etc/passwd%00</t>
  </si>
  <si>
    <t>West</t>
  </si>
  <si>
    <t>cwest7l@hhs.gov</t>
  </si>
  <si>
    <t>193.178.227.252</t>
  </si>
  <si>
    <t>dclark7m@opensource.org</t>
  </si>
  <si>
    <t>238.90.108.25</t>
  </si>
  <si>
    <t>Christine</t>
  </si>
  <si>
    <t>ccunningham7n@wp.com</t>
  </si>
  <si>
    <t>223.92.43.118</t>
  </si>
  <si>
    <t>mprice7o@tripod.com</t>
  </si>
  <si>
    <t>151.69.217.157</t>
  </si>
  <si>
    <t>Design Engineer</t>
  </si>
  <si>
    <t>Joseph</t>
  </si>
  <si>
    <t>jhenderson7p@omniture.com</t>
  </si>
  <si>
    <t>150.14.58.63</t>
  </si>
  <si>
    <t>jgarcia7q@aol.com</t>
  </si>
  <si>
    <t>22.200.180.37</t>
  </si>
  <si>
    <t>amcdonald7r@opensource.org</t>
  </si>
  <si>
    <t>35.61.115.2</t>
  </si>
  <si>
    <t>Ryan</t>
  </si>
  <si>
    <t>aryan7s@pagesperso-orange.fr</t>
  </si>
  <si>
    <t>118.116.180.166</t>
  </si>
  <si>
    <t>"ثم نفس سقطت وبالتحديد،</t>
  </si>
  <si>
    <t>87.218.134.174</t>
  </si>
  <si>
    <t>adiaz7u@spiegel.de</t>
  </si>
  <si>
    <t>248.45.157.225</t>
  </si>
  <si>
    <t>rmorgan7v@dion.ne.jp</t>
  </si>
  <si>
    <t>117.171.248.72</t>
  </si>
  <si>
    <t>👩🏽</t>
  </si>
  <si>
    <t>dandrews7w@ovh.net</t>
  </si>
  <si>
    <t>68.218.60.101</t>
  </si>
  <si>
    <t>rfox7x@quantcast.com</t>
  </si>
  <si>
    <t>35.230.119.1</t>
  </si>
  <si>
    <t>Software Test Engineer III</t>
  </si>
  <si>
    <t>Medina</t>
  </si>
  <si>
    <t>jmedina7y@fda.gov</t>
  </si>
  <si>
    <t>9.75.62.253</t>
  </si>
  <si>
    <t>Actuary</t>
  </si>
  <si>
    <t>sfox7z@hostgator.com</t>
  </si>
  <si>
    <t>242.80.246.71</t>
  </si>
  <si>
    <t>aandrews80@cdc.gov</t>
  </si>
  <si>
    <t>70.29.137.234</t>
  </si>
  <si>
    <t>Wilson</t>
  </si>
  <si>
    <t>pwilson81@paypal.com</t>
  </si>
  <si>
    <t>60.111.80.209</t>
  </si>
  <si>
    <t>jmedina82@cbc.ca</t>
  </si>
  <si>
    <t>43.27.110.171</t>
  </si>
  <si>
    <t>Software Engineer II</t>
  </si>
  <si>
    <t>228.87.243.103</t>
  </si>
  <si>
    <t>Paraguay</t>
  </si>
  <si>
    <t>Cook</t>
  </si>
  <si>
    <t>acook84@prlog.org</t>
  </si>
  <si>
    <t>186.92.46.224</t>
  </si>
  <si>
    <t>Human Resources Assistant III</t>
  </si>
  <si>
    <t>wcarroll85@constantcontact.com</t>
  </si>
  <si>
    <t>92.198.229.26</t>
  </si>
  <si>
    <t>Debra</t>
  </si>
  <si>
    <t>dharvey86@tumblr.com</t>
  </si>
  <si>
    <t>140.159.230.237</t>
  </si>
  <si>
    <t>"</t>
  </si>
  <si>
    <t>csnyder87@bloglovin.com</t>
  </si>
  <si>
    <t>231.107.167.115</t>
  </si>
  <si>
    <t>cbanks88@canalblog.com</t>
  </si>
  <si>
    <t>97.135.107.53</t>
  </si>
  <si>
    <t>Daniels</t>
  </si>
  <si>
    <t>sdaniels89@paginegialle.it</t>
  </si>
  <si>
    <t>30.79.151.22</t>
  </si>
  <si>
    <t>Editor</t>
  </si>
  <si>
    <t>amartin8a@g.co</t>
  </si>
  <si>
    <t>86.123.93.203</t>
  </si>
  <si>
    <t>!@#$%^&amp;*()</t>
  </si>
  <si>
    <t>Diana</t>
  </si>
  <si>
    <t>dgriffin8b@barnesandnoble.com</t>
  </si>
  <si>
    <t>180.39.198.167</t>
  </si>
  <si>
    <t>El Salvador</t>
  </si>
  <si>
    <t>Jerry</t>
  </si>
  <si>
    <t>Welch</t>
  </si>
  <si>
    <t>jwelch8c@paginegialle.it</t>
  </si>
  <si>
    <t>141.166.33.218</t>
  </si>
  <si>
    <t>Software Engineer I</t>
  </si>
  <si>
    <t>jsims8d@ehow.com</t>
  </si>
  <si>
    <t>112.28.51.11</t>
  </si>
  <si>
    <t>Laos</t>
  </si>
  <si>
    <t>scarr8e@topsy.com</t>
  </si>
  <si>
    <t>36.190.152.83</t>
  </si>
  <si>
    <t>Adam</t>
  </si>
  <si>
    <t>Ford</t>
  </si>
  <si>
    <t>aford8f@printfriendly.com</t>
  </si>
  <si>
    <t>92.41.240.203</t>
  </si>
  <si>
    <t>ckennedy8g@netlog.com</t>
  </si>
  <si>
    <t>36.19.255.72</t>
  </si>
  <si>
    <t>djackson8h@bing.com</t>
  </si>
  <si>
    <t>225.27.5.1</t>
  </si>
  <si>
    <t>Gerald</t>
  </si>
  <si>
    <t>Morales</t>
  </si>
  <si>
    <t>gmorales8i@sphinn.com</t>
  </si>
  <si>
    <t>150.216.108.31</t>
  </si>
  <si>
    <t>mbishop8j@telegraph.co.uk</t>
  </si>
  <si>
    <t>214.9.52.27</t>
  </si>
  <si>
    <t>treid8k@mtv.com</t>
  </si>
  <si>
    <t>196.142.131.83</t>
  </si>
  <si>
    <t>Computer Systems Analyst III</t>
  </si>
  <si>
    <t>rharvey8l@wikia.com</t>
  </si>
  <si>
    <t>44.106.196.32</t>
  </si>
  <si>
    <t>rfields8m@technorati.com</t>
  </si>
  <si>
    <t>73.54.75.10</t>
  </si>
  <si>
    <t>Benjamin</t>
  </si>
  <si>
    <t>bburton8n@digg.com</t>
  </si>
  <si>
    <t>68.151.107.218</t>
  </si>
  <si>
    <t>‪‪test‪</t>
  </si>
  <si>
    <t>jporter8o@wsj.com</t>
  </si>
  <si>
    <t>124.19.16.111</t>
  </si>
  <si>
    <t>Systems Administrator II</t>
  </si>
  <si>
    <t>jharvey8p@npr.org</t>
  </si>
  <si>
    <t>96.88.41.248</t>
  </si>
  <si>
    <t>danderson8q@epa.gov</t>
  </si>
  <si>
    <t>156.112.173.113</t>
  </si>
  <si>
    <t>Pakistan</t>
  </si>
  <si>
    <t>Gary</t>
  </si>
  <si>
    <t>gholmes8r@cargocollective.com</t>
  </si>
  <si>
    <t>230.10.206.31</t>
  </si>
  <si>
    <t>arose8s@woothemes.com</t>
  </si>
  <si>
    <t>186.137.237.106</t>
  </si>
  <si>
    <t>aday8t@msu.edu</t>
  </si>
  <si>
    <t>44.9.54.142</t>
  </si>
  <si>
    <t>울란바토르</t>
  </si>
  <si>
    <t>mburns8u@1688.com</t>
  </si>
  <si>
    <t>98.246.8.107</t>
  </si>
  <si>
    <t>agutierrez8v@amazon.com</t>
  </si>
  <si>
    <t>183.187.106.78</t>
  </si>
  <si>
    <t>rfernandez8w@npr.org</t>
  </si>
  <si>
    <t>62.38.41.142</t>
  </si>
  <si>
    <t>Biostatistician III</t>
  </si>
  <si>
    <t>Fisher</t>
  </si>
  <si>
    <t>ffisher8x@businessinsider.com</t>
  </si>
  <si>
    <t>55.187.133.82</t>
  </si>
  <si>
    <t>Barbara</t>
  </si>
  <si>
    <t>bgarcia8y@woothemes.com</t>
  </si>
  <si>
    <t>91.219.134.204</t>
  </si>
  <si>
    <t>Edward</t>
  </si>
  <si>
    <t>ewheeler8z@icio.us</t>
  </si>
  <si>
    <t>208.162.29.147</t>
  </si>
  <si>
    <t>Hughes</t>
  </si>
  <si>
    <t>shughes90@ucla.edu</t>
  </si>
  <si>
    <t>26.193.148.160</t>
  </si>
  <si>
    <t>Cole</t>
  </si>
  <si>
    <t>mcole91@patch.com</t>
  </si>
  <si>
    <t>163.208.111.189</t>
  </si>
  <si>
    <t>glawrence92@usa.gov</t>
  </si>
  <si>
    <t>197.180.51.37</t>
  </si>
  <si>
    <t>Belgium</t>
  </si>
  <si>
    <t>lmason93@economist.com</t>
  </si>
  <si>
    <t>228.109.184.116</t>
  </si>
  <si>
    <t>Democratic Republic of the Congo</t>
  </si>
  <si>
    <t>nfields94@vinaora.com</t>
  </si>
  <si>
    <t>233.81.148.142</t>
  </si>
  <si>
    <t>Schmidt</t>
  </si>
  <si>
    <t>jschmidt95@hugedomains.com</t>
  </si>
  <si>
    <t>15.117.154.114</t>
  </si>
  <si>
    <t>acollins96@hibu.com</t>
  </si>
  <si>
    <t>210.80.106.6</t>
  </si>
  <si>
    <t>mkelly97@scribd.com</t>
  </si>
  <si>
    <t>132.217.236.230</t>
  </si>
  <si>
    <t>Accounting Assistant I</t>
  </si>
  <si>
    <t>bford98@pbs.org</t>
  </si>
  <si>
    <t>59.194.158.95</t>
  </si>
  <si>
    <t>Web Designer III</t>
  </si>
  <si>
    <t>Louis</t>
  </si>
  <si>
    <t>lshaw99@dropbox.com</t>
  </si>
  <si>
    <t>248.10.59.140</t>
  </si>
  <si>
    <t>Jennifer</t>
  </si>
  <si>
    <t>jhill9a@shutterfly.com</t>
  </si>
  <si>
    <t>79.142.132.203</t>
  </si>
  <si>
    <t>Sri Lanka</t>
  </si>
  <si>
    <t>Keith</t>
  </si>
  <si>
    <t>kperez9b@edublogs.org</t>
  </si>
  <si>
    <t>128.98.202.57</t>
  </si>
  <si>
    <t>phanson9c@drupal.org</t>
  </si>
  <si>
    <t>231.225.176.51</t>
  </si>
  <si>
    <t>Computer Systems Analyst II</t>
  </si>
  <si>
    <t>rhenderson9d@dion.ne.jp</t>
  </si>
  <si>
    <t>15.5.126.183</t>
  </si>
  <si>
    <t>Ivory Coast</t>
  </si>
  <si>
    <t>Health Coach III</t>
  </si>
  <si>
    <t>pcoleman9e@dyndns.org</t>
  </si>
  <si>
    <t>100.206.206.42</t>
  </si>
  <si>
    <t>sperry9f@stumbleupon.com</t>
  </si>
  <si>
    <t>250.170.76.30</t>
  </si>
  <si>
    <t>Account Coordinator</t>
  </si>
  <si>
    <t>phanson9g@hao123.com</t>
  </si>
  <si>
    <t>21.32.41.157</t>
  </si>
  <si>
    <t>Harrison</t>
  </si>
  <si>
    <t>aharrison9h@i2i.jp</t>
  </si>
  <si>
    <t>250.117.199.219</t>
  </si>
  <si>
    <t>Nurse</t>
  </si>
  <si>
    <t>rmontgomery9i@gmpg.org</t>
  </si>
  <si>
    <t>138.39.73.161</t>
  </si>
  <si>
    <t>jaustin9j@newsvine.com</t>
  </si>
  <si>
    <t>235.155.133.10</t>
  </si>
  <si>
    <t>Budget/Accounting Analyst III</t>
  </si>
  <si>
    <t>Beverly</t>
  </si>
  <si>
    <t>bmedina9k@rakuten.co.jp</t>
  </si>
  <si>
    <t>175.172.233.241</t>
  </si>
  <si>
    <t>Gordon</t>
  </si>
  <si>
    <t>fgordon9l@mozilla.org</t>
  </si>
  <si>
    <t>235.31.39.224</t>
  </si>
  <si>
    <t>Dunn</t>
  </si>
  <si>
    <t>cdunn9m@home.pl</t>
  </si>
  <si>
    <t>1.140.25.87</t>
  </si>
  <si>
    <t>Luxembourg</t>
  </si>
  <si>
    <t>aandrews9n@storify.com</t>
  </si>
  <si>
    <t>7.24.243.204</t>
  </si>
  <si>
    <t>Phillips</t>
  </si>
  <si>
    <t>sphillips9o@dyndns.org</t>
  </si>
  <si>
    <t>204.219.45.118</t>
  </si>
  <si>
    <t>kbishop9p@unesco.org</t>
  </si>
  <si>
    <t>33.172.153.201</t>
  </si>
  <si>
    <t>Accountant I</t>
  </si>
  <si>
    <t>wsmith9q@prweb.com</t>
  </si>
  <si>
    <t>27.156.107.61</t>
  </si>
  <si>
    <t>rolson9r@domainmarket.com</t>
  </si>
  <si>
    <t>205.100.45.4</t>
  </si>
  <si>
    <t>Garrett</t>
  </si>
  <si>
    <t>cgarrett9s@gov.uk</t>
  </si>
  <si>
    <t>227.22.80.203</t>
  </si>
  <si>
    <t>Jeffrey</t>
  </si>
  <si>
    <t>jmarshall9t@omniture.com</t>
  </si>
  <si>
    <t>99.117.14.22</t>
  </si>
  <si>
    <t>Thomas</t>
  </si>
  <si>
    <t>cthomas9u@elegantthemes.com</t>
  </si>
  <si>
    <t>178.187.31.138</t>
  </si>
  <si>
    <t>nhill9v@europa.eu</t>
  </si>
  <si>
    <t>60.175.87.18</t>
  </si>
  <si>
    <t>rwebb9w@nasa.gov</t>
  </si>
  <si>
    <t>101.148.167.58</t>
  </si>
  <si>
    <t>kharrison9x@livejournal.com</t>
  </si>
  <si>
    <t>145.115.164.11</t>
  </si>
  <si>
    <t>sgarza9y@free.fr</t>
  </si>
  <si>
    <t>65.23.82.148</t>
  </si>
  <si>
    <t>afuller9z@163.com</t>
  </si>
  <si>
    <t>122.59.1.212</t>
  </si>
  <si>
    <t>htuckera0@cdc.gov</t>
  </si>
  <si>
    <t>37.17.13.196</t>
  </si>
  <si>
    <t>ckelleya1@wix.com</t>
  </si>
  <si>
    <t>49.231.156.156</t>
  </si>
  <si>
    <t>mraya2@amazon.com</t>
  </si>
  <si>
    <t>183.203.230.101</t>
  </si>
  <si>
    <t>gburtona3@nymag.com</t>
  </si>
  <si>
    <t>73.219.185.208</t>
  </si>
  <si>
    <t>Stephens</t>
  </si>
  <si>
    <t>cstephensa4@earthlink.net</t>
  </si>
  <si>
    <t>2.202.249.201</t>
  </si>
  <si>
    <t>adixona5@nih.gov</t>
  </si>
  <si>
    <t>214.255.190.152</t>
  </si>
  <si>
    <t>Engineer IV</t>
  </si>
  <si>
    <t>Sanchez</t>
  </si>
  <si>
    <t>dsancheza6@i2i.jp</t>
  </si>
  <si>
    <t>19.147.123.100</t>
  </si>
  <si>
    <t>dphillipsa7@howstuffworks.com</t>
  </si>
  <si>
    <t>24.24.205.67</t>
  </si>
  <si>
    <t>wschmidta8@zimbio.com</t>
  </si>
  <si>
    <t>218.234.112.34</t>
  </si>
  <si>
    <t>rgilberta9@businesswire.com</t>
  </si>
  <si>
    <t>46.96.123.235</t>
  </si>
  <si>
    <t>cperkinsaa@reference.com</t>
  </si>
  <si>
    <t>167.189.62.57</t>
  </si>
  <si>
    <t>wmarshallab@ihg.com</t>
  </si>
  <si>
    <t>234.128.24.71</t>
  </si>
  <si>
    <t>田中さんにあげて下さい</t>
  </si>
  <si>
    <t>Wells</t>
  </si>
  <si>
    <t>cwellsac@posterous.com</t>
  </si>
  <si>
    <t>69.124.7.167</t>
  </si>
  <si>
    <t>asnyderad@geocities.jp</t>
  </si>
  <si>
    <t>227.242.114.51</t>
  </si>
  <si>
    <t>Gonzales</t>
  </si>
  <si>
    <t>bgonzalesae@studiopress.com</t>
  </si>
  <si>
    <t>19.195.169.187</t>
  </si>
  <si>
    <t>"&lt;&gt;?:""{}|_+"</t>
  </si>
  <si>
    <t>agutierrezaf@tripadvisor.com</t>
  </si>
  <si>
    <t>196.63.198.53</t>
  </si>
  <si>
    <t>tfisherag@walmart.com</t>
  </si>
  <si>
    <t>135.186.25.200</t>
  </si>
  <si>
    <t>Papua New Guinea</t>
  </si>
  <si>
    <t>acrawfordah@booking.com</t>
  </si>
  <si>
    <t>82.127.136.119</t>
  </si>
  <si>
    <t>Simmons</t>
  </si>
  <si>
    <t>msimmonsai@tripadvisor.com</t>
  </si>
  <si>
    <t>8.141.39.185</t>
  </si>
  <si>
    <t>Lewis</t>
  </si>
  <si>
    <t>slewisaj@usa.gov</t>
  </si>
  <si>
    <t>160.177.234.75</t>
  </si>
  <si>
    <t>Donna</t>
  </si>
  <si>
    <t>delliottak@virginia.edu</t>
  </si>
  <si>
    <t>232.64.161.168</t>
  </si>
  <si>
    <t>Myers</t>
  </si>
  <si>
    <t>bmyersal@istockphoto.com</t>
  </si>
  <si>
    <t>114.68.81.159</t>
  </si>
  <si>
    <t>Carter</t>
  </si>
  <si>
    <t>bcarteram@wordpress.com</t>
  </si>
  <si>
    <t>4.251.6.51</t>
  </si>
  <si>
    <t>vcunninghaman@mapy.cz</t>
  </si>
  <si>
    <t>211.58.176.112</t>
  </si>
  <si>
    <t>Serbia</t>
  </si>
  <si>
    <t>Geologist II</t>
  </si>
  <si>
    <t>cgordonao@time.com</t>
  </si>
  <si>
    <t>123.105.43.61</t>
  </si>
  <si>
    <t>pthompsonap@bbc.co.uk</t>
  </si>
  <si>
    <t>236.2.8.45</t>
  </si>
  <si>
    <t>csanchezaq@topsy.com</t>
  </si>
  <si>
    <t>59.49.142.74</t>
  </si>
  <si>
    <t>dramosar@51.la</t>
  </si>
  <si>
    <t>237.99.144.44</t>
  </si>
  <si>
    <t>Chris</t>
  </si>
  <si>
    <t>Campbell</t>
  </si>
  <si>
    <t>ccampbellas@examiner.com</t>
  </si>
  <si>
    <t>248.151.93.172</t>
  </si>
  <si>
    <t>VP Sales</t>
  </si>
  <si>
    <t>llaneat@cbsnews.com</t>
  </si>
  <si>
    <t>165.234.224.36</t>
  </si>
  <si>
    <t>dfloresau@usgs.gov</t>
  </si>
  <si>
    <t>137.181.3.11</t>
  </si>
  <si>
    <t>Robertson</t>
  </si>
  <si>
    <t>crobertsonav@diigo.com</t>
  </si>
  <si>
    <t>155.152.141.115</t>
  </si>
  <si>
    <t>Peters</t>
  </si>
  <si>
    <t>mpetersaw@gizmodo.com</t>
  </si>
  <si>
    <t>231.236.160.19</t>
  </si>
  <si>
    <t>cjacksonax@jalbum.net</t>
  </si>
  <si>
    <t>239.23.163.128</t>
  </si>
  <si>
    <t>Geologist III</t>
  </si>
  <si>
    <t>mmooreay@squidoo.com</t>
  </si>
  <si>
    <t>120.50.139.180</t>
  </si>
  <si>
    <t>kmcdonaldaz@geocities.jp</t>
  </si>
  <si>
    <t>181.101.70.209</t>
  </si>
  <si>
    <t>Spain</t>
  </si>
  <si>
    <t>"'""'"</t>
  </si>
  <si>
    <t>alaneb0@telegraph.co.uk</t>
  </si>
  <si>
    <t>252.206.11.228</t>
  </si>
  <si>
    <t>143.70.213.238</t>
  </si>
  <si>
    <t>Fred</t>
  </si>
  <si>
    <t>fpattersonb2@unesco.org</t>
  </si>
  <si>
    <t>120.231.10.220</t>
  </si>
  <si>
    <t>cjacobsb3@blogs.com</t>
  </si>
  <si>
    <t>197.87.155.154</t>
  </si>
  <si>
    <t>Bangladesh</t>
  </si>
  <si>
    <t>199.251.4.147</t>
  </si>
  <si>
    <t>Chief Design Engineer</t>
  </si>
  <si>
    <t>dbrooksb5@issuu.com</t>
  </si>
  <si>
    <t>248.61.205.91</t>
  </si>
  <si>
    <t>Accounting Assistant II</t>
  </si>
  <si>
    <t>ssandersb6@ifeng.com</t>
  </si>
  <si>
    <t>248.184.140.12</t>
  </si>
  <si>
    <t>51.92.27.244</t>
  </si>
  <si>
    <t>gmorrisonb8@mail.ru</t>
  </si>
  <si>
    <t>70.162.172.92</t>
  </si>
  <si>
    <t>wsimmonsb9@prweb.com</t>
  </si>
  <si>
    <t>129.126.240.72</t>
  </si>
  <si>
    <t>Brenda</t>
  </si>
  <si>
    <t>bberryba@blogger.com</t>
  </si>
  <si>
    <t>46.61.210.251</t>
  </si>
  <si>
    <t>Systems Administrator I</t>
  </si>
  <si>
    <t>dhowardbb@t-online.de</t>
  </si>
  <si>
    <t>157.85.249.19</t>
  </si>
  <si>
    <t>Paula</t>
  </si>
  <si>
    <t>plawsonbc@shinystat.com</t>
  </si>
  <si>
    <t>232.236.75.14</t>
  </si>
  <si>
    <t>Programmer II</t>
  </si>
  <si>
    <t>knguyenbd@google.co.uk</t>
  </si>
  <si>
    <t>150.16.62.11</t>
  </si>
  <si>
    <t>Office Assistant III</t>
  </si>
  <si>
    <t>Payne</t>
  </si>
  <si>
    <t>dpaynebe@tinypic.com</t>
  </si>
  <si>
    <t>10.47.111.83</t>
  </si>
  <si>
    <t>NIL</t>
  </si>
  <si>
    <t>jgreenbf@soundcloud.com</t>
  </si>
  <si>
    <t>176.25.192.182</t>
  </si>
  <si>
    <t>dwallacebg@disqus.com</t>
  </si>
  <si>
    <t>186.2.104.72</t>
  </si>
  <si>
    <t>cperezbh@quantcast.com</t>
  </si>
  <si>
    <t>205.24.106.91</t>
  </si>
  <si>
    <t>Fowler</t>
  </si>
  <si>
    <t>dfowlerbi@paypal.com</t>
  </si>
  <si>
    <t>199.189.213.164</t>
  </si>
  <si>
    <t>Terry</t>
  </si>
  <si>
    <t>tmedinabj@freewebs.com</t>
  </si>
  <si>
    <t>215.48.80.161</t>
  </si>
  <si>
    <t>Costa Rica</t>
  </si>
  <si>
    <t>Johnston</t>
  </si>
  <si>
    <t>jjohnstonbk@clickbank.net</t>
  </si>
  <si>
    <t>141.18.205.252</t>
  </si>
  <si>
    <t>jkennedybl@cargocollective.com</t>
  </si>
  <si>
    <t>30.167.202.43</t>
  </si>
  <si>
    <t>Help Desk Technician</t>
  </si>
  <si>
    <t>Michael</t>
  </si>
  <si>
    <t>mnelsonbm@phpbb.com</t>
  </si>
  <si>
    <t>53.74.53.39</t>
  </si>
  <si>
    <t>😍</t>
  </si>
  <si>
    <t>erossbn@vinaora.com</t>
  </si>
  <si>
    <t>90.66.160.205</t>
  </si>
  <si>
    <t>mbaileybo@google.ca</t>
  </si>
  <si>
    <t>44.230.73.88</t>
  </si>
  <si>
    <t>aandersonbp@mlb.com</t>
  </si>
  <si>
    <t>181.87.112.104</t>
  </si>
  <si>
    <t>tlawrencebq@china.com.cn</t>
  </si>
  <si>
    <t>127.189.199.40</t>
  </si>
  <si>
    <t>Kim</t>
  </si>
  <si>
    <t>jkimbr@sbwire.com</t>
  </si>
  <si>
    <t>3.112.44.133</t>
  </si>
  <si>
    <t>Ashley</t>
  </si>
  <si>
    <t>Miller</t>
  </si>
  <si>
    <t>amillerbs@uiuc.edu</t>
  </si>
  <si>
    <t>130.173.48.9</t>
  </si>
  <si>
    <t>Lois</t>
  </si>
  <si>
    <t>lgreenbt@1688.com</t>
  </si>
  <si>
    <t>39.174.95.97</t>
  </si>
  <si>
    <t>cmoorebu@homestead.com</t>
  </si>
  <si>
    <t>40.108.58.73</t>
  </si>
  <si>
    <t>dmarshallbv@bloglines.com</t>
  </si>
  <si>
    <t>51.104.218.177</t>
  </si>
  <si>
    <t>abutlerbw@tinypic.com</t>
  </si>
  <si>
    <t>146.200.93.153</t>
  </si>
  <si>
    <t>Director of Sales</t>
  </si>
  <si>
    <t>kmorrisbx@unc.edu</t>
  </si>
  <si>
    <t>91.157.18.30</t>
  </si>
  <si>
    <t>Nichols</t>
  </si>
  <si>
    <t>tnicholsby@shutterfly.com</t>
  </si>
  <si>
    <t>57.27.103.0</t>
  </si>
  <si>
    <t>mramosbz@businessweek.com</t>
  </si>
  <si>
    <t>111.130.199.201</t>
  </si>
  <si>
    <t>edavisc0@nature.com</t>
  </si>
  <si>
    <t>221.96.186.104</t>
  </si>
  <si>
    <t>pbrownc1@cnn.com</t>
  </si>
  <si>
    <t>115.248.39.24</t>
  </si>
  <si>
    <t>jdixonc2@wiley.com</t>
  </si>
  <si>
    <t>52.19.75.163</t>
  </si>
  <si>
    <t>Administrative Officer</t>
  </si>
  <si>
    <t>Harper</t>
  </si>
  <si>
    <t>jharperc3@uiuc.edu</t>
  </si>
  <si>
    <t>179.57.93.76</t>
  </si>
  <si>
    <t>Azerbaijan</t>
  </si>
  <si>
    <t>vrobinsonc4@opensource.org</t>
  </si>
  <si>
    <t>148.213.54.195</t>
  </si>
  <si>
    <t>dwardc5@ibm.com</t>
  </si>
  <si>
    <t>58.24.94.186</t>
  </si>
  <si>
    <t>Accounting Assistant III</t>
  </si>
  <si>
    <t>jhansenc6@hibu.com</t>
  </si>
  <si>
    <t>114.207.24.222</t>
  </si>
  <si>
    <t>Budget/Accounting Analyst I</t>
  </si>
  <si>
    <t>jmitchellc7@amazon.co.jp</t>
  </si>
  <si>
    <t>125.122.154.46</t>
  </si>
  <si>
    <t>Morocco</t>
  </si>
  <si>
    <t>Karen</t>
  </si>
  <si>
    <t>Taylor</t>
  </si>
  <si>
    <t>ktaylorc8@mozilla.com</t>
  </si>
  <si>
    <t>69.128.123.54</t>
  </si>
  <si>
    <t>awrightc9@barnesandnoble.com</t>
  </si>
  <si>
    <t>214.162.8.116</t>
  </si>
  <si>
    <t>Turkey</t>
  </si>
  <si>
    <t>cmedinaca@mac.com</t>
  </si>
  <si>
    <t>173.163.207.190</t>
  </si>
  <si>
    <t>Research Associate</t>
  </si>
  <si>
    <t>✋🏿 💪🏿 👐🏿 🙌🏿 👏🏿 🙏🏿</t>
  </si>
  <si>
    <t>cdanielscb@yahoo.co.jp</t>
  </si>
  <si>
    <t>134.129.75.107</t>
  </si>
  <si>
    <t>Assistant Professor</t>
  </si>
  <si>
    <t>Warren</t>
  </si>
  <si>
    <t>ewarrencc@cargocollective.com</t>
  </si>
  <si>
    <t>51.234.145.140</t>
  </si>
  <si>
    <t>rmoralescd@tinyurl.com</t>
  </si>
  <si>
    <t>94.197.66.141</t>
  </si>
  <si>
    <t>swrightce@phpbb.com</t>
  </si>
  <si>
    <t>158.221.129.67</t>
  </si>
  <si>
    <t>bbowmancf@smh.com.au</t>
  </si>
  <si>
    <t>167.73.114.192</t>
  </si>
  <si>
    <t>ebarnescg@com.com</t>
  </si>
  <si>
    <t>229.93.151.137</t>
  </si>
  <si>
    <t>Roberts</t>
  </si>
  <si>
    <t>srobertsch@mlb.com</t>
  </si>
  <si>
    <t>88.3.154.96</t>
  </si>
  <si>
    <t>Research Assistant I</t>
  </si>
  <si>
    <t>ahansonci@desdev.cn</t>
  </si>
  <si>
    <t>163.161.206.64</t>
  </si>
  <si>
    <t>snguyencj@people.com.cn</t>
  </si>
  <si>
    <t>103.178.236.64</t>
  </si>
  <si>
    <t>Jeremy</t>
  </si>
  <si>
    <t>jbennettck@wikipedia.org</t>
  </si>
  <si>
    <t>71.121.147.111</t>
  </si>
  <si>
    <t>acrawfordcl@weather.com</t>
  </si>
  <si>
    <t>61.81.102.117</t>
  </si>
  <si>
    <t>Hall</t>
  </si>
  <si>
    <t>whallcm@archive.org</t>
  </si>
  <si>
    <t>163.178.170.105</t>
  </si>
  <si>
    <t>cdaycn@gravatar.com</t>
  </si>
  <si>
    <t>129.183.83.98</t>
  </si>
  <si>
    <t>🚾 🆒 🆓 🆕 🆖 🆗 🆙 🏧</t>
  </si>
  <si>
    <t>kgarrettco@elpais.com</t>
  </si>
  <si>
    <t>148.94.190.195</t>
  </si>
  <si>
    <t>ggrahamcp@princeton.edu</t>
  </si>
  <si>
    <t>210.236.60.217</t>
  </si>
  <si>
    <t>rsmithcq@bing.com</t>
  </si>
  <si>
    <t>71.225.48.2</t>
  </si>
  <si>
    <t>Venezuela</t>
  </si>
  <si>
    <t>Julie</t>
  </si>
  <si>
    <t>jgonzalezcr@chronoengine.com</t>
  </si>
  <si>
    <t>194.152.250.111</t>
  </si>
  <si>
    <t>˙ɐnbᴉlɐ ɐuƃɐɯ ǝɹolop ʇǝ ǝɹoqɐl ʇn ʇunpᴉpᴉɔuᴉ ɹodɯǝʇ poɯsnᴉǝ op pǝs 'ʇᴉlǝ ƃuᴉɔsᴉdᴉpɐ ɹnʇǝʇɔǝsuoɔ 'ʇǝɯɐ ʇᴉs ɹolop ɯnsdᴉ ɯǝɹo˥</t>
  </si>
  <si>
    <t>Harris</t>
  </si>
  <si>
    <t>charriscs@360.cn</t>
  </si>
  <si>
    <t>201.129.220.1</t>
  </si>
  <si>
    <t>Haiti</t>
  </si>
  <si>
    <t>aedwardsct@cargocollective.com</t>
  </si>
  <si>
    <t>117.188.144.16</t>
  </si>
  <si>
    <t>vwrightcu@fc2.com</t>
  </si>
  <si>
    <t>227.110.202.213</t>
  </si>
  <si>
    <t>Assistant Manager</t>
  </si>
  <si>
    <t>Johnson</t>
  </si>
  <si>
    <t>kjohnsoncv@myspace.com</t>
  </si>
  <si>
    <t>213.65.115.155</t>
  </si>
  <si>
    <t>pfreemancw@theatlantic.com</t>
  </si>
  <si>
    <t>137.16.2.230</t>
  </si>
  <si>
    <t>Accountant II</t>
  </si>
  <si>
    <t>fbradleycx@google.fr</t>
  </si>
  <si>
    <t>23.179.197.132</t>
  </si>
  <si>
    <t>Human Resources Assistant IV</t>
  </si>
  <si>
    <t>Carpenter</t>
  </si>
  <si>
    <t>jcarpentercy@tamu.edu</t>
  </si>
  <si>
    <t>122.240.54.87</t>
  </si>
  <si>
    <t>lwestcz@deviantart.com</t>
  </si>
  <si>
    <t>177.25.125.114</t>
  </si>
  <si>
    <t>dwallaced0@trellian.com</t>
  </si>
  <si>
    <t>118.191.55.183</t>
  </si>
  <si>
    <t>הָיְתָהtestالصفحات التّحول</t>
  </si>
  <si>
    <t>dedwardsd1@unc.edu</t>
  </si>
  <si>
    <t>148.201.207.245</t>
  </si>
  <si>
    <t>Kiribati</t>
  </si>
  <si>
    <t>Ramirez</t>
  </si>
  <si>
    <t>pramirezd2@digg.com</t>
  </si>
  <si>
    <t>221.183.94.98</t>
  </si>
  <si>
    <t>Media Manager I</t>
  </si>
  <si>
    <t>jboydd3@cdc.gov</t>
  </si>
  <si>
    <t>23.77.220.251</t>
  </si>
  <si>
    <t>dcookd4@theglobeandmail.com</t>
  </si>
  <si>
    <t>238.40.52.231</t>
  </si>
  <si>
    <t>Automation Specialist IV</t>
  </si>
  <si>
    <t>Matthews</t>
  </si>
  <si>
    <t>kmatthewsd5@myspace.com</t>
  </si>
  <si>
    <t>151.0.187.152</t>
  </si>
  <si>
    <t>rhowelld6@springer.com</t>
  </si>
  <si>
    <t>176.182.155.97</t>
  </si>
  <si>
    <t>agarzad7@dot.gov</t>
  </si>
  <si>
    <t>81.47.79.73</t>
  </si>
  <si>
    <t>fhamiltond8@intel.com</t>
  </si>
  <si>
    <t>159.102.1.66</t>
  </si>
  <si>
    <t>gdixond9@uol.com.br</t>
  </si>
  <si>
    <t>69.225.242.189</t>
  </si>
  <si>
    <t>jgordonda@trellian.com</t>
  </si>
  <si>
    <t>140.193.192.82</t>
  </si>
  <si>
    <t>Health Coach II</t>
  </si>
  <si>
    <t>dfreemandb@harvard.edu</t>
  </si>
  <si>
    <t>217.231.117.55</t>
  </si>
  <si>
    <t>agrantdc@icq.com</t>
  </si>
  <si>
    <t>34.203.220.250</t>
  </si>
  <si>
    <t>Hart</t>
  </si>
  <si>
    <t>jhartdd@google.com.br</t>
  </si>
  <si>
    <t>58.106.184.65</t>
  </si>
  <si>
    <t>Staff Accountant I</t>
  </si>
  <si>
    <t>wmoralesde@princeton.edu</t>
  </si>
  <si>
    <t>99.159.168.233</t>
  </si>
  <si>
    <t>Statistician II</t>
  </si>
  <si>
    <t>showelldf@mail.ru</t>
  </si>
  <si>
    <t>180.251.150.216</t>
  </si>
  <si>
    <t>mmillsdg@dmoz.org</t>
  </si>
  <si>
    <t>241.189.137.163</t>
  </si>
  <si>
    <t>ktuckerdh@tinypic.com</t>
  </si>
  <si>
    <t>53.254.213.187</t>
  </si>
  <si>
    <t>King</t>
  </si>
  <si>
    <t>ckingdi@chronoengine.com</t>
  </si>
  <si>
    <t>181.187.200.184</t>
  </si>
  <si>
    <t>Jimmy</t>
  </si>
  <si>
    <t>jmorgandj@guardian.co.uk</t>
  </si>
  <si>
    <t>218.70.248.181</t>
  </si>
  <si>
    <t>jreiddk@netscape.com</t>
  </si>
  <si>
    <t>89.69.181.55</t>
  </si>
  <si>
    <t>sgilbertdl@jiathis.com</t>
  </si>
  <si>
    <t>110.116.116.19</t>
  </si>
  <si>
    <t>djacobsdm@theglobeandmail.com</t>
  </si>
  <si>
    <t>26.226.225.217</t>
  </si>
  <si>
    <t>adaydn@globo.com</t>
  </si>
  <si>
    <t>27.37.27.131</t>
  </si>
  <si>
    <t>Web Developer I</t>
  </si>
  <si>
    <t>awarrendo@oaic.gov.au</t>
  </si>
  <si>
    <t>36.74.153.243</t>
  </si>
  <si>
    <t>plongdp@mtv.com</t>
  </si>
  <si>
    <t>189.181.37.140</t>
  </si>
  <si>
    <t>srusselldq@psu.edu</t>
  </si>
  <si>
    <t>21.140.62.228</t>
  </si>
  <si>
    <t>Libya</t>
  </si>
  <si>
    <t>afloresdr@com.com</t>
  </si>
  <si>
    <t>Office Assistant I</t>
  </si>
  <si>
    <t>hhowellds@bbc.co.uk</t>
  </si>
  <si>
    <t>180.47.176.249</t>
  </si>
  <si>
    <t>cbennettdt@elpais.com</t>
  </si>
  <si>
    <t>87.163.119.127</t>
  </si>
  <si>
    <t>dparkerdu@foxnews.com</t>
  </si>
  <si>
    <t>171.146.151.182</t>
  </si>
  <si>
    <t>chernandezdv@list-manage.com</t>
  </si>
  <si>
    <t>38.59.187.142</t>
  </si>
  <si>
    <t>Janice</t>
  </si>
  <si>
    <t>jnguyendw@fda.gov</t>
  </si>
  <si>
    <t>25.106.191.105</t>
  </si>
  <si>
    <t>rhudsondx@geocities.com</t>
  </si>
  <si>
    <t>81.155.245.191</t>
  </si>
  <si>
    <t>Budget/Accounting Analyst IV</t>
  </si>
  <si>
    <t>Janet</t>
  </si>
  <si>
    <t>jdanielsdy@diigo.com</t>
  </si>
  <si>
    <t>185.158.255.250</t>
  </si>
  <si>
    <t>Financial Analyst</t>
  </si>
  <si>
    <t>jwillisdz@bbb.org</t>
  </si>
  <si>
    <t>84.76.49.53</t>
  </si>
  <si>
    <t>fnelsone0@dagondesign.com</t>
  </si>
  <si>
    <t>180.224.137.107</t>
  </si>
  <si>
    <t>scarpentere1@opera.com</t>
  </si>
  <si>
    <t>207.111.15.65</t>
  </si>
  <si>
    <t>Laura</t>
  </si>
  <si>
    <t>Stanley</t>
  </si>
  <si>
    <t>lstanleye2@mit.edu</t>
  </si>
  <si>
    <t>206.32.33.41</t>
  </si>
  <si>
    <t>nmitchelle3@rakuten.co.jp</t>
  </si>
  <si>
    <t>202.249.12.133</t>
  </si>
  <si>
    <t>jjacobse4@drupal.org</t>
  </si>
  <si>
    <t>232.130.155.222</t>
  </si>
  <si>
    <t>hwelche5@columbia.edu</t>
  </si>
  <si>
    <t>231.17.242.90</t>
  </si>
  <si>
    <t>wkelleye6@dropbox.com</t>
  </si>
  <si>
    <t>83.210.124.193</t>
  </si>
  <si>
    <t>sfowlere7@skype.com</t>
  </si>
  <si>
    <t>210.20.32.211</t>
  </si>
  <si>
    <t>wwarde8@creativecommons.org</t>
  </si>
  <si>
    <t>118.203.38.92</t>
  </si>
  <si>
    <t>jlanee9@eventbrite.com</t>
  </si>
  <si>
    <t>194.76.54.114</t>
  </si>
  <si>
    <t>blaneea@1und1.de</t>
  </si>
  <si>
    <t>101.1.168.216</t>
  </si>
  <si>
    <t>klaneeb@marketwatch.com</t>
  </si>
  <si>
    <t>117.231.221.205</t>
  </si>
  <si>
    <t>Ireland</t>
  </si>
  <si>
    <t>kmartinezec@joomla.org</t>
  </si>
  <si>
    <t>207.150.250.71</t>
  </si>
  <si>
    <t>smartinezed@princeton.edu</t>
  </si>
  <si>
    <t>237.97.203.108</t>
  </si>
  <si>
    <t> test </t>
  </si>
  <si>
    <t>8.47.142.129</t>
  </si>
  <si>
    <t>Douglas</t>
  </si>
  <si>
    <t>dscottef@hhs.gov</t>
  </si>
  <si>
    <t>153.253.201.168</t>
  </si>
  <si>
    <t>Aland Islands</t>
  </si>
  <si>
    <t>rpalmereg@nsw.gov.au</t>
  </si>
  <si>
    <t>255.242.77.68</t>
  </si>
  <si>
    <t>nmedinaeh@typepad.com</t>
  </si>
  <si>
    <t>46.161.44.180</t>
  </si>
  <si>
    <t>pbutlerei@storify.com</t>
  </si>
  <si>
    <t>184.124.14.67</t>
  </si>
  <si>
    <t>bwillisej@sun.com</t>
  </si>
  <si>
    <t>45.122.116.217</t>
  </si>
  <si>
    <t>Elizabeth</t>
  </si>
  <si>
    <t>eporterek@china.com.cn</t>
  </si>
  <si>
    <t>249.248.212.114</t>
  </si>
  <si>
    <t>kgrahamel@cisco.com</t>
  </si>
  <si>
    <t>56.254.142.212</t>
  </si>
  <si>
    <t>gbarnesem@youtu.be</t>
  </si>
  <si>
    <t>54.187.200.27</t>
  </si>
  <si>
    <t>troseen@bloomberg.com</t>
  </si>
  <si>
    <t>88.135.20.69</t>
  </si>
  <si>
    <t>mgibsoneo@miibeian.gov.cn</t>
  </si>
  <si>
    <t>34.143.122.51</t>
  </si>
  <si>
    <t>Wood</t>
  </si>
  <si>
    <t>rwoodep@nytimes.com</t>
  </si>
  <si>
    <t>93.154.10.170</t>
  </si>
  <si>
    <t>kweavereq@nydailynews.com</t>
  </si>
  <si>
    <t>30.68.140.160</t>
  </si>
  <si>
    <t>afernandezer@bing.com</t>
  </si>
  <si>
    <t>125.61.188.45</t>
  </si>
  <si>
    <t>chuntes@jimdo.com</t>
  </si>
  <si>
    <t>126.121.33.63</t>
  </si>
  <si>
    <t>Faroe Islands</t>
  </si>
  <si>
    <t>Office Assistant II</t>
  </si>
  <si>
    <t>lpierceet@narod.ru</t>
  </si>
  <si>
    <t>186.129.141.195</t>
  </si>
  <si>
    <t>sgonzaleseu@prweb.com</t>
  </si>
  <si>
    <t>202.209.72.223</t>
  </si>
  <si>
    <t>jbarnesev@parallels.com</t>
  </si>
  <si>
    <t>155.29.243.45</t>
  </si>
  <si>
    <t>rbutlerew@sciencedaily.com</t>
  </si>
  <si>
    <t>141.79.86.184</t>
  </si>
  <si>
    <t>Richardson</t>
  </si>
  <si>
    <t>74.8.15.60</t>
  </si>
  <si>
    <t>Œ„´‰ˇÁ¨ˆØ∏”’</t>
  </si>
  <si>
    <t>pwillisey@storify.com</t>
  </si>
  <si>
    <t>218.190.184.181</t>
  </si>
  <si>
    <t>tpalmerez@chron.com</t>
  </si>
  <si>
    <t>231.25.48.222</t>
  </si>
  <si>
    <t>wreynoldsf0@uiuc.edu</t>
  </si>
  <si>
    <t>236.248.157.116</t>
  </si>
  <si>
    <t>lfosterf1@noaa.gov</t>
  </si>
  <si>
    <t>171.64.142.128</t>
  </si>
  <si>
    <t>Zimbabwe</t>
  </si>
  <si>
    <t>jhartf2@de.vu</t>
  </si>
  <si>
    <t>140.166.242.186</t>
  </si>
  <si>
    <t>tdeanf3@ezinearticles.com</t>
  </si>
  <si>
    <t>249.20.19.108</t>
  </si>
  <si>
    <t>248.2.241.103</t>
  </si>
  <si>
    <t>mbishopf5@parallels.com</t>
  </si>
  <si>
    <t>15.95.178.49</t>
  </si>
  <si>
    <t>Duncan</t>
  </si>
  <si>
    <t>mduncanf6@pbs.org</t>
  </si>
  <si>
    <t>148.65.68.61</t>
  </si>
  <si>
    <t>fcolef7@yellowpages.com</t>
  </si>
  <si>
    <t>164.157.206.138</t>
  </si>
  <si>
    <t>kcoxf8@list-manage.com</t>
  </si>
  <si>
    <t>163.124.133.89</t>
  </si>
  <si>
    <t>Media Manager III</t>
  </si>
  <si>
    <t>Evans</t>
  </si>
  <si>
    <t>cevansf9@yolasite.com</t>
  </si>
  <si>
    <t>244.155.129.93</t>
  </si>
  <si>
    <t>akingfa@weather.com</t>
  </si>
  <si>
    <t>129.143.196.150</t>
  </si>
  <si>
    <t>Heather</t>
  </si>
  <si>
    <t>hwilliamsfb@arstechnica.com</t>
  </si>
  <si>
    <t>127.131.76.234</t>
  </si>
  <si>
    <t>klynchfc@ebay.com</t>
  </si>
  <si>
    <t>113.144.84.10</t>
  </si>
  <si>
    <t>dgonzalezfd@163.com</t>
  </si>
  <si>
    <t>244.246.201.32</t>
  </si>
  <si>
    <t>hwilliamsfe@stanford.edu</t>
  </si>
  <si>
    <t>185.2.91.244</t>
  </si>
  <si>
    <t>jrodriguezff@shinystat.com</t>
  </si>
  <si>
    <t>40.225.215.249</t>
  </si>
  <si>
    <t>sgutierrezfg@facebook.com</t>
  </si>
  <si>
    <t>210.190.225.195</t>
  </si>
  <si>
    <t>Oliver</t>
  </si>
  <si>
    <t>holiverfh@hhs.gov</t>
  </si>
  <si>
    <t>71.46.69.135</t>
  </si>
  <si>
    <t>gmorganfi@msu.edu</t>
  </si>
  <si>
    <t>146.123.9.50</t>
  </si>
  <si>
    <t>nduncanfj@umn.edu</t>
  </si>
  <si>
    <t>97.159.205.214</t>
  </si>
  <si>
    <t>jjacksonfk@lycos.com</t>
  </si>
  <si>
    <t>186.68.196.52</t>
  </si>
  <si>
    <t>pfowlerfl@mozilla.com</t>
  </si>
  <si>
    <t>166.92.182.10</t>
  </si>
  <si>
    <t>mpaynefm@bravesites.com</t>
  </si>
  <si>
    <t>144.14.63.205</t>
  </si>
  <si>
    <t>ahendersonfn@digg.com</t>
  </si>
  <si>
    <t>104.65.176.144</t>
  </si>
  <si>
    <t>jhowardfo@msu.edu</t>
  </si>
  <si>
    <t>240.146.194.116</t>
  </si>
  <si>
    <t>jellisfp@mit.edu</t>
  </si>
  <si>
    <t>152.143.137.3</t>
  </si>
  <si>
    <t>¸˛Ç◊ı˜Â¯˘¿</t>
  </si>
  <si>
    <t>crossfq@sitemeter.com</t>
  </si>
  <si>
    <t>117.168.69.45</t>
  </si>
  <si>
    <t>swelchfr@sakura.ne.jp</t>
  </si>
  <si>
    <t>42.123.20.222</t>
  </si>
  <si>
    <t>hjohnsonfs@skype.com</t>
  </si>
  <si>
    <t>3.121.91.120</t>
  </si>
  <si>
    <t>Cost Accountant</t>
  </si>
  <si>
    <t>aschmidtft@pinterest.com</t>
  </si>
  <si>
    <t>146.110.30.148</t>
  </si>
  <si>
    <t>Database Administrator IV</t>
  </si>
  <si>
    <t>cwatsonfu@google.co.jp</t>
  </si>
  <si>
    <t>168.242.154.62</t>
  </si>
  <si>
    <t>NULL</t>
  </si>
  <si>
    <t>mrosefv@dagondesign.com</t>
  </si>
  <si>
    <t>214.60.61.153</t>
  </si>
  <si>
    <t>aburtonfw@wordpress.com</t>
  </si>
  <si>
    <t>156.120.148.74</t>
  </si>
  <si>
    <t>mwoodfx@youtube.com</t>
  </si>
  <si>
    <t>13.251.127.72</t>
  </si>
  <si>
    <t>jdixonfy@rambler.ru</t>
  </si>
  <si>
    <t>242.108.5.171</t>
  </si>
  <si>
    <t>Software Engineer IV</t>
  </si>
  <si>
    <t>driverafz@paypal.com</t>
  </si>
  <si>
    <t>82.204.143.242</t>
  </si>
  <si>
    <t>dhudsong0@tinypic.com</t>
  </si>
  <si>
    <t>115.1.57.178</t>
  </si>
  <si>
    <t>nsullivang1@omniture.com</t>
  </si>
  <si>
    <t>164.250.153.192</t>
  </si>
  <si>
    <t>jstevensg2@pcworld.com</t>
  </si>
  <si>
    <t>25.149.165.14</t>
  </si>
  <si>
    <t>gwillisg3@wiley.com</t>
  </si>
  <si>
    <t>2.53.164.49</t>
  </si>
  <si>
    <t>Office Assistant IV</t>
  </si>
  <si>
    <t>jfernandezg4@biblegateway.com</t>
  </si>
  <si>
    <t>236.127.228.47</t>
  </si>
  <si>
    <t>Biostatistician IV</t>
  </si>
  <si>
    <t>wstoneg5@vistaprint.com</t>
  </si>
  <si>
    <t>207.24.94.75</t>
  </si>
  <si>
    <t>kmooreg6@multiply.com</t>
  </si>
  <si>
    <t>253.247.88.159</t>
  </si>
  <si>
    <t>lrossg7@irs.gov</t>
  </si>
  <si>
    <t>176.213.236.60</t>
  </si>
  <si>
    <t>shallg8@reddit.com</t>
  </si>
  <si>
    <t>215.15.17.91</t>
  </si>
  <si>
    <t>mmedinag9@instagram.com</t>
  </si>
  <si>
    <t>147.73.53.143</t>
  </si>
  <si>
    <t>dryanga@reuters.com</t>
  </si>
  <si>
    <t>240.133.55.238</t>
  </si>
  <si>
    <t>bwheelergb@last.fm</t>
  </si>
  <si>
    <t>126.32.181.33</t>
  </si>
  <si>
    <t>"Bonaire</t>
  </si>
  <si>
    <t xml:space="preserve"> Saint Eustatius and Saba "</t>
  </si>
  <si>
    <t>gportergc@pcworld.com</t>
  </si>
  <si>
    <t>97.189.77.0</t>
  </si>
  <si>
    <t>sgomezgd@nasa.gov</t>
  </si>
  <si>
    <t>236.4.25.192</t>
  </si>
  <si>
    <t>rgarrettge@mit.edu</t>
  </si>
  <si>
    <t>116.228.6.108</t>
  </si>
  <si>
    <t>Greene</t>
  </si>
  <si>
    <t>mgreenegf@msn.com</t>
  </si>
  <si>
    <t>245.130.23.199</t>
  </si>
  <si>
    <t>Burke</t>
  </si>
  <si>
    <t>rburkegg@ezinearticles.com</t>
  </si>
  <si>
    <t>225.250.138.115</t>
  </si>
  <si>
    <t>Bermuda</t>
  </si>
  <si>
    <t>Woods</t>
  </si>
  <si>
    <t>jwoodsgh@mit.edu</t>
  </si>
  <si>
    <t>10.40.175.60</t>
  </si>
  <si>
    <t>和製漢語</t>
  </si>
  <si>
    <t>shuntergi@harvard.edu</t>
  </si>
  <si>
    <t>5.34.243.43</t>
  </si>
  <si>
    <t>rmillsgj@angelfire.com</t>
  </si>
  <si>
    <t>231.93.136.129</t>
  </si>
  <si>
    <t>jdanielsgk@clickbank.net</t>
  </si>
  <si>
    <t>162.24.97.136</t>
  </si>
  <si>
    <t>Lee</t>
  </si>
  <si>
    <t>dleegl@digg.com</t>
  </si>
  <si>
    <t>156.61.156.123</t>
  </si>
  <si>
    <t>sgarciagm@blogger.com</t>
  </si>
  <si>
    <t>94.211.15.55</t>
  </si>
  <si>
    <t>snguyengn@yellowpages.com</t>
  </si>
  <si>
    <t>253.60.3.4</t>
  </si>
  <si>
    <t>jleego@ezinearticles.com</t>
  </si>
  <si>
    <t>123.238.142.194</t>
  </si>
  <si>
    <t>jpricegp@virginia.edu</t>
  </si>
  <si>
    <t>232.141.179.187</t>
  </si>
  <si>
    <t>eschmidtgq@pinterest.com</t>
  </si>
  <si>
    <t>69.212.176.1</t>
  </si>
  <si>
    <t>cwilsongr@answers.com</t>
  </si>
  <si>
    <t>41.182.6.194</t>
  </si>
  <si>
    <t>mreyesgs@deliciousdays.com</t>
  </si>
  <si>
    <t>245.24.242.230</t>
  </si>
  <si>
    <t>Database Administrator I</t>
  </si>
  <si>
    <t>rcruzgt@paginegialle.it</t>
  </si>
  <si>
    <t>43.16.86.152</t>
  </si>
  <si>
    <t>Owens</t>
  </si>
  <si>
    <t>jowensgu@blogspot.com</t>
  </si>
  <si>
    <t>181.25.18.91</t>
  </si>
  <si>
    <t>llawrencegv@google.fr</t>
  </si>
  <si>
    <t>225.175.131.184</t>
  </si>
  <si>
    <t>Black</t>
  </si>
  <si>
    <t>cblackgw@tripadvisor.com</t>
  </si>
  <si>
    <t>93.91.233.98</t>
  </si>
  <si>
    <t>Staff Accountant III</t>
  </si>
  <si>
    <t>Hicks</t>
  </si>
  <si>
    <t>shicksgx@xinhuanet.com</t>
  </si>
  <si>
    <t>105.106.6.126</t>
  </si>
  <si>
    <t>Australia</t>
  </si>
  <si>
    <t>dsullivangy@google.pl</t>
  </si>
  <si>
    <t>25.189.35.92</t>
  </si>
  <si>
    <t>Statistician IV</t>
  </si>
  <si>
    <t>pdanielsgz@cargocollective.com</t>
  </si>
  <si>
    <t>129.203.137.74</t>
  </si>
  <si>
    <t>jburnsh0@walmart.com</t>
  </si>
  <si>
    <t>33.190.187.9</t>
  </si>
  <si>
    <t>mramirezh1@wikia.com</t>
  </si>
  <si>
    <t>143.213.146.199</t>
  </si>
  <si>
    <t>mmatthewsh2@smugmug.com</t>
  </si>
  <si>
    <t>8.217.73.21</t>
  </si>
  <si>
    <t>rwhiteh3@woothemes.com</t>
  </si>
  <si>
    <t>97.32.193.221</t>
  </si>
  <si>
    <t>wstevensh4@amazon.de</t>
  </si>
  <si>
    <t>3.178.154.31</t>
  </si>
  <si>
    <t>Castillo</t>
  </si>
  <si>
    <t>jcastilloh5@webmd.com</t>
  </si>
  <si>
    <t>140.231.229.24</t>
  </si>
  <si>
    <t>agilberth6@comcast.net</t>
  </si>
  <si>
    <t>31.3.63.170</t>
  </si>
  <si>
    <t>Eric</t>
  </si>
  <si>
    <t>eellish7@chicagotribune.com</t>
  </si>
  <si>
    <t>251.65.175.29</t>
  </si>
  <si>
    <t>Peterson</t>
  </si>
  <si>
    <t>spetersonh8@nymag.com</t>
  </si>
  <si>
    <t>251.123.59.204</t>
  </si>
  <si>
    <t>sjacobsh9@bluehost.com</t>
  </si>
  <si>
    <t>194.181.64.203</t>
  </si>
  <si>
    <t>lcampbellha@macromedia.com</t>
  </si>
  <si>
    <t>51.55.78.188</t>
  </si>
  <si>
    <t>jmarshallhb@go.com</t>
  </si>
  <si>
    <t>9.168.183.69</t>
  </si>
  <si>
    <t>hwallacehc@sciencedaily.com</t>
  </si>
  <si>
    <t>145.236.12.125</t>
  </si>
  <si>
    <t>mfieldshd@clickbank.net</t>
  </si>
  <si>
    <t>175.45.39.38</t>
  </si>
  <si>
    <t>Denmark</t>
  </si>
  <si>
    <t>sgriffinhe@myspace.com</t>
  </si>
  <si>
    <t>189.199.166.132</t>
  </si>
  <si>
    <t>rrobinsonhf@sciencedirect.com</t>
  </si>
  <si>
    <t>60.84.106.190</t>
  </si>
  <si>
    <t>jruizhg@usda.gov</t>
  </si>
  <si>
    <t>56.82.163.157</t>
  </si>
  <si>
    <t>sgeorgehh@sphinn.com</t>
  </si>
  <si>
    <t>166.64.59.48</t>
  </si>
  <si>
    <t>Web Developer II</t>
  </si>
  <si>
    <t>acarrhi@indiegogo.com</t>
  </si>
  <si>
    <t>120.121.240.64</t>
  </si>
  <si>
    <t>laustinhj@angelfire.com</t>
  </si>
  <si>
    <t>182.246.232.9</t>
  </si>
  <si>
    <t>mfowlerhk@chronoengine.com</t>
  </si>
  <si>
    <t>246.85.249.122</t>
  </si>
  <si>
    <t>␣</t>
  </si>
  <si>
    <t>gjohnstonhl@flickr.com</t>
  </si>
  <si>
    <t>242.52.60.227</t>
  </si>
  <si>
    <t>wdixonhm@diigo.com</t>
  </si>
  <si>
    <t>27.245.227.220</t>
  </si>
  <si>
    <t>cshawhn@washington.edu</t>
  </si>
  <si>
    <t>32.166.139.16</t>
  </si>
  <si>
    <t>wreedho@vk.com</t>
  </si>
  <si>
    <t>184.77.90.236</t>
  </si>
  <si>
    <t>lphillipshp@amazon.co.jp</t>
  </si>
  <si>
    <t>139.17.123.218</t>
  </si>
  <si>
    <t>jphillipshq@cnet.com</t>
  </si>
  <si>
    <t>4.244.135.132</t>
  </si>
  <si>
    <t>egarzahr@howstuffworks.com</t>
  </si>
  <si>
    <t>249.154.22.8</t>
  </si>
  <si>
    <t>ehowardhs@netscape.com</t>
  </si>
  <si>
    <t>100.241.126.140</t>
  </si>
  <si>
    <t>hblackht@bandcamp.com</t>
  </si>
  <si>
    <t>2.198.119.93</t>
  </si>
  <si>
    <t>thunterhu@pinterest.com</t>
  </si>
  <si>
    <t>91.145.126.98</t>
  </si>
  <si>
    <t>jarmstronghv@tiny.cc</t>
  </si>
  <si>
    <t>118.176.254.172</t>
  </si>
  <si>
    <t>jhenryhw@apache.org</t>
  </si>
  <si>
    <t>23.65.158.221</t>
  </si>
  <si>
    <t>ewallacehx@hostgator.com</t>
  </si>
  <si>
    <t>36.179.182.7</t>
  </si>
  <si>
    <t>lalvarezhy@flavors.me</t>
  </si>
  <si>
    <t>119.81.59.100</t>
  </si>
  <si>
    <t>Myanmar</t>
  </si>
  <si>
    <t>Bryant</t>
  </si>
  <si>
    <t>ebryanthz@tripod.com</t>
  </si>
  <si>
    <t>11.228.180.159</t>
  </si>
  <si>
    <t>mharveyi0@comsenz.com</t>
  </si>
  <si>
    <t>102.44.113.6</t>
  </si>
  <si>
    <t>smartini1@cpanel.net</t>
  </si>
  <si>
    <t>141.84.205.80</t>
  </si>
  <si>
    <t>apattersoni2@google.it</t>
  </si>
  <si>
    <t>207.38.111.209</t>
  </si>
  <si>
    <t>Powell</t>
  </si>
  <si>
    <t>tpowelli3@imgur.com</t>
  </si>
  <si>
    <t>190.196.102.80</t>
  </si>
  <si>
    <t>192.59.226.245</t>
  </si>
  <si>
    <t>Geologist I</t>
  </si>
  <si>
    <t>rmitchelli5@smugmug.com</t>
  </si>
  <si>
    <t>116.38.40.152</t>
  </si>
  <si>
    <t>jreedi6@chicagotribune.com</t>
  </si>
  <si>
    <t>169.161.103.111</t>
  </si>
  <si>
    <t>rhenryi7@studiopress.com</t>
  </si>
  <si>
    <t>142.34.137.104</t>
  </si>
  <si>
    <t>dbrooksi8@usatoday.com</t>
  </si>
  <si>
    <t>210.130.218.205</t>
  </si>
  <si>
    <t>kwoodsi9@lycos.com</t>
  </si>
  <si>
    <t>239.20.203.134</t>
  </si>
  <si>
    <t>Mozambique</t>
  </si>
  <si>
    <t>Doris</t>
  </si>
  <si>
    <t>dwelchia@about.com</t>
  </si>
  <si>
    <t>195.125.217.107</t>
  </si>
  <si>
    <t>Chavez</t>
  </si>
  <si>
    <t>schavezib@plala.or.jp</t>
  </si>
  <si>
    <t>114.185.147.192</t>
  </si>
  <si>
    <t>ndiazic@ibm.com</t>
  </si>
  <si>
    <t>215.152.255.223</t>
  </si>
  <si>
    <t>Arnold</t>
  </si>
  <si>
    <t>jarnoldid@eepurl.com</t>
  </si>
  <si>
    <t>58.34.13.0</t>
  </si>
  <si>
    <t>Automation Specialist III</t>
  </si>
  <si>
    <t>¡™£¢∞§¶•ªº–≠</t>
  </si>
  <si>
    <t>aturnerie@plala.or.jp</t>
  </si>
  <si>
    <t>60.201.196.78</t>
  </si>
  <si>
    <t>ktorresif@vistaprint.com</t>
  </si>
  <si>
    <t>11.165.183.246</t>
  </si>
  <si>
    <t>Nicaragua</t>
  </si>
  <si>
    <t>jbrooksig@webeden.co.uk</t>
  </si>
  <si>
    <t>114.96.147.109</t>
  </si>
  <si>
    <t>Uruguay</t>
  </si>
  <si>
    <t>varnoldih@shutterfly.com</t>
  </si>
  <si>
    <t>247.173.135.33</t>
  </si>
  <si>
    <t>lboydii@elegantthemes.com</t>
  </si>
  <si>
    <t>0.234.217.5</t>
  </si>
  <si>
    <t>Romero</t>
  </si>
  <si>
    <t>bromeroij@skyrock.com</t>
  </si>
  <si>
    <t>97.32.67.61</t>
  </si>
  <si>
    <t>tcruzik@phoca.cz</t>
  </si>
  <si>
    <t>164.39.190.55</t>
  </si>
  <si>
    <t>ihughesil@topsy.com</t>
  </si>
  <si>
    <t>154.194.86.224</t>
  </si>
  <si>
    <t>swagnerim@irs.gov</t>
  </si>
  <si>
    <t>197.196.68.22</t>
  </si>
  <si>
    <t>Frank</t>
  </si>
  <si>
    <t>fperkinsin@4shared.com</t>
  </si>
  <si>
    <t>160.31.222.138</t>
  </si>
  <si>
    <t>̦H̬̤̗̤͝e͜ ̜̥̝̻͍̟́w̕h̖̯͓o̝͙̖͎̱̮ ҉̺̙̞̟͈W̷̼̭a̺̪͍į͈͕̭͙̯̜t̶̼̮s̘͙͖̕ ̠̫̠B̻͍͙͉̳ͅe̵h̵̬͇̫͙i̹͓̳̳̮͎̫̕n͟d̴̪̜̖ ̰͉̩͇͙̲͞ͅT͖̼͓̪͢h͏͓̮̻e̬̝̟ͅ ̤̹̝W͙̞̝͔͇͝ͅa͏͓͔̹̼̣l̴͔̰̤̟͔ḽ̫.͕</t>
  </si>
  <si>
    <t>khayesio@webeden.co.uk</t>
  </si>
  <si>
    <t>125.246.177.162</t>
  </si>
  <si>
    <t>jjamesip@twitpic.com</t>
  </si>
  <si>
    <t>64.105.119.224</t>
  </si>
  <si>
    <t>showelliq@mozilla.org</t>
  </si>
  <si>
    <t>110.6.225.210</t>
  </si>
  <si>
    <t>mjacksonir@scribd.com</t>
  </si>
  <si>
    <t>130.159.201.48</t>
  </si>
  <si>
    <t>drussellis@auda.org.au</t>
  </si>
  <si>
    <t>186.61.242.54</t>
  </si>
  <si>
    <t>Albania</t>
  </si>
  <si>
    <t>wfordit@sitemeter.com</t>
  </si>
  <si>
    <t>63.28.195.79</t>
  </si>
  <si>
    <t>anicholsiu@google.com</t>
  </si>
  <si>
    <t>2.155.50.28</t>
  </si>
  <si>
    <t>Jenkins</t>
  </si>
  <si>
    <t>ljenkinsiv@digg.com</t>
  </si>
  <si>
    <t>99.150.46.113</t>
  </si>
  <si>
    <t>bhamiltoniw@facebook.com</t>
  </si>
  <si>
    <t>193.209.0.183</t>
  </si>
  <si>
    <t>ahendersonix@theglobeandmail.com</t>
  </si>
  <si>
    <t>46.101.34.226</t>
  </si>
  <si>
    <t>jramireziy@liveinternet.ru</t>
  </si>
  <si>
    <t>164.224.133.177</t>
  </si>
  <si>
    <t>hwillisiz@networksolutions.com</t>
  </si>
  <si>
    <t>248.194.230.187</t>
  </si>
  <si>
    <t>Joan</t>
  </si>
  <si>
    <t>jjacksonj0@paypal.com</t>
  </si>
  <si>
    <t>153.5.15.100</t>
  </si>
  <si>
    <t>Tammy</t>
  </si>
  <si>
    <t>tjacksonj1@amazon.com</t>
  </si>
  <si>
    <t>227.76.33.56</t>
  </si>
  <si>
    <t>Software Engineer III</t>
  </si>
  <si>
    <t>lcampbellj2@cbsnews.com</t>
  </si>
  <si>
    <t>149.204.244.31</t>
  </si>
  <si>
    <t>kfranklinj3@twitpic.com</t>
  </si>
  <si>
    <t>189.68.242.170</t>
  </si>
  <si>
    <t>pduncanj4@amazon.co.uk</t>
  </si>
  <si>
    <t>135.220.96.231</t>
  </si>
  <si>
    <t>rcoxj5@hc360.com</t>
  </si>
  <si>
    <t>117.127.196.48</t>
  </si>
  <si>
    <t>jriveraj6@naver.com</t>
  </si>
  <si>
    <t>104.241.217.118</t>
  </si>
  <si>
    <t>kgeorgej7@wikipedia.org</t>
  </si>
  <si>
    <t>96.150.169.232</t>
  </si>
  <si>
    <t>atuckerj8@ftc.gov</t>
  </si>
  <si>
    <t>194.165.218.110</t>
  </si>
  <si>
    <t>mmillsj9@rambler.ru</t>
  </si>
  <si>
    <t>85.220.194.25</t>
  </si>
  <si>
    <t>asimpsonja@europa.eu</t>
  </si>
  <si>
    <t>87.113.251.17</t>
  </si>
  <si>
    <t>hsimpsonjb@illinois.edu</t>
  </si>
  <si>
    <t>70.254.125.52</t>
  </si>
  <si>
    <t>acoxjc@washingtonpost.com</t>
  </si>
  <si>
    <t>114.4.22.28</t>
  </si>
  <si>
    <t>colsonjd@ucoz.com</t>
  </si>
  <si>
    <t>118.253.37.201</t>
  </si>
  <si>
    <t>dsnyderje@thetimes.co.uk</t>
  </si>
  <si>
    <t>0.82.180.94</t>
  </si>
  <si>
    <t>afernandezjf@sohu.com</t>
  </si>
  <si>
    <t>35.30.163.78</t>
  </si>
  <si>
    <t>mrayjg@jiathis.com</t>
  </si>
  <si>
    <t>162.213.161.137</t>
  </si>
  <si>
    <t>｀ｨ(´∀｀∩</t>
  </si>
  <si>
    <t>thayesjh@domainmarket.com</t>
  </si>
  <si>
    <t>91.16.129.185</t>
  </si>
  <si>
    <t>klynchji@hexun.com</t>
  </si>
  <si>
    <t>214.107.0.125</t>
  </si>
  <si>
    <t>eweaverjj@theglobeandmail.com</t>
  </si>
  <si>
    <t>130.104.96.111</t>
  </si>
  <si>
    <t>39.227.25.235</t>
  </si>
  <si>
    <t>pbarnesjl@seattletimes.com</t>
  </si>
  <si>
    <t>172.79.227.21</t>
  </si>
  <si>
    <t>sstewartjm@xinhuanet.com</t>
  </si>
  <si>
    <t>19.46.175.240</t>
  </si>
  <si>
    <t>Young</t>
  </si>
  <si>
    <t>jyoungjn@dailymail.co.uk</t>
  </si>
  <si>
    <t>21.109.231.236</t>
  </si>
  <si>
    <t>bhamiltonjo@about.com</t>
  </si>
  <si>
    <t>183.15.26.187</t>
  </si>
  <si>
    <t>aalvarezjp@typepad.com</t>
  </si>
  <si>
    <t>52.85.242.74</t>
  </si>
  <si>
    <t>pmillerjq@gnu.org</t>
  </si>
  <si>
    <t>14.77.142.222</t>
  </si>
  <si>
    <t>mspencerjr@apple.com</t>
  </si>
  <si>
    <t>77.207.178.245</t>
  </si>
  <si>
    <t>eowensjs@vk.com</t>
  </si>
  <si>
    <t>207.176.76.46</t>
  </si>
  <si>
    <t>lreyesjt@live.com</t>
  </si>
  <si>
    <t>185.13.176.255</t>
  </si>
  <si>
    <t>hbishopju@tmall.com</t>
  </si>
  <si>
    <t>6.240.93.56</t>
  </si>
  <si>
    <t>jgonzalezjv@woothemes.com</t>
  </si>
  <si>
    <t>155.142.254.94</t>
  </si>
  <si>
    <t>rshawjw@csmonitor.com</t>
  </si>
  <si>
    <t>46.99.55.175</t>
  </si>
  <si>
    <t>lwillisjx@columbia.edu</t>
  </si>
  <si>
    <t>248.13.254.121</t>
  </si>
  <si>
    <t>ppowelljy@vk.com</t>
  </si>
  <si>
    <t>129.14.91.248</t>
  </si>
  <si>
    <t>tjamesjz@un.org</t>
  </si>
  <si>
    <t>207.124.210.155</t>
  </si>
  <si>
    <t>Shirley</t>
  </si>
  <si>
    <t>swilliamsk0@sciencedirect.com</t>
  </si>
  <si>
    <t>132.137.10.218</t>
  </si>
  <si>
    <t>rspencerk1@github.com</t>
  </si>
  <si>
    <t>83.129.98.63</t>
  </si>
  <si>
    <t>prayk2@ucla.edu</t>
  </si>
  <si>
    <t>201.53.48.47</t>
  </si>
  <si>
    <t>kburkek3@ted.com</t>
  </si>
  <si>
    <t>126.148.138.35</t>
  </si>
  <si>
    <t>Moreno</t>
  </si>
  <si>
    <t>92.154.59.239</t>
  </si>
  <si>
    <t>jbarnesk5@webeden.co.uk</t>
  </si>
  <si>
    <t>82.89.169.64</t>
  </si>
  <si>
    <t>jwoodsk6@over-blog.com</t>
  </si>
  <si>
    <t>202.28.163.147</t>
  </si>
  <si>
    <t>cpetersonk7@mit.edu</t>
  </si>
  <si>
    <t>169.224.43.55</t>
  </si>
  <si>
    <t>Angola</t>
  </si>
  <si>
    <t>jhansonk8@chicagotribune.com</t>
  </si>
  <si>
    <t>82.0.214.89</t>
  </si>
  <si>
    <t>aperezk9@freewebs.com</t>
  </si>
  <si>
    <t>208.87.2.91</t>
  </si>
  <si>
    <t>bgibsonka@tamu.edu</t>
  </si>
  <si>
    <t>55.48.145.47</t>
  </si>
  <si>
    <t>hlopezkb@ihg.com</t>
  </si>
  <si>
    <t>158.86.88.26</t>
  </si>
  <si>
    <t>rallenkc@nymag.com</t>
  </si>
  <si>
    <t>169.217.5.11</t>
  </si>
  <si>
    <t>hmasonkd@paypal.com</t>
  </si>
  <si>
    <t>193.114.149.243</t>
  </si>
  <si>
    <t>mpriceke@google.co.uk</t>
  </si>
  <si>
    <t>107.191.193.143</t>
  </si>
  <si>
    <t>dwardkf@army.mil</t>
  </si>
  <si>
    <t>131.3.55.55</t>
  </si>
  <si>
    <t>jstanleykg@time.com</t>
  </si>
  <si>
    <t>93.135.29.27</t>
  </si>
  <si>
    <t>Juan</t>
  </si>
  <si>
    <t>jsimskh@sakura.ne.jp</t>
  </si>
  <si>
    <t>222.187.252.181</t>
  </si>
  <si>
    <t>medwardski@posterous.com</t>
  </si>
  <si>
    <t>226.37.247.35</t>
  </si>
  <si>
    <t>vcampbellkj@trellian.com</t>
  </si>
  <si>
    <t>41.188.101.223</t>
  </si>
  <si>
    <t>amartinezkk@wunderground.com</t>
  </si>
  <si>
    <t>138.4.50.254</t>
  </si>
  <si>
    <t>amoorekl@answers.com</t>
  </si>
  <si>
    <t>141.250.35.163</t>
  </si>
  <si>
    <t>Developer III</t>
  </si>
  <si>
    <t>mallenkm@dion.ne.jp</t>
  </si>
  <si>
    <t>104.171.165.19</t>
  </si>
  <si>
    <t>hrichardsonkn@twitter.com</t>
  </si>
  <si>
    <t>129.15.137.135</t>
  </si>
  <si>
    <t>asimmonsko@ox.ac.uk</t>
  </si>
  <si>
    <t>232.47.77.127</t>
  </si>
  <si>
    <t>dlawrencekp@facebook.com</t>
  </si>
  <si>
    <t>121.250.4.128</t>
  </si>
  <si>
    <t>dpattersonkq@behance.net</t>
  </si>
  <si>
    <t>211.171.93.192</t>
  </si>
  <si>
    <t>jwelchkr@sakura.ne.jp</t>
  </si>
  <si>
    <t>165.13.225.237</t>
  </si>
  <si>
    <t>lfieldsks@theguardian.com</t>
  </si>
  <si>
    <t>46.57.123.222</t>
  </si>
  <si>
    <t>aandrewskt@disqus.com</t>
  </si>
  <si>
    <t>240.245.219.225</t>
  </si>
  <si>
    <t>Earl</t>
  </si>
  <si>
    <t>esandersku@economist.com</t>
  </si>
  <si>
    <t>178.199.38.179</t>
  </si>
  <si>
    <t>pgomezkv@craigslist.org</t>
  </si>
  <si>
    <t>1.228.30.214</t>
  </si>
  <si>
    <t>Administrative Assistant IV</t>
  </si>
  <si>
    <t>fmontgomerykw@alexa.com</t>
  </si>
  <si>
    <t>8.165.225.139</t>
  </si>
  <si>
    <t>swashingtonkx@arstechnica.com</t>
  </si>
  <si>
    <t>233.192.194.9</t>
  </si>
  <si>
    <t>ahicksky@51.la</t>
  </si>
  <si>
    <t>195.236.197.228</t>
  </si>
  <si>
    <t>jparkerkz@mayoclinic.com</t>
  </si>
  <si>
    <t>10.79.16.69</t>
  </si>
  <si>
    <t>kruizl0@sitemeter.com</t>
  </si>
  <si>
    <t>96.158.48.65</t>
  </si>
  <si>
    <t>jmccoyl1@reference.com</t>
  </si>
  <si>
    <t>119.174.66.91</t>
  </si>
  <si>
    <t>njonesl2@bloglovin.com</t>
  </si>
  <si>
    <t>221.190.95.166</t>
  </si>
  <si>
    <t>67.188.190.207</t>
  </si>
  <si>
    <t>kcookl4@geocities.jp</t>
  </si>
  <si>
    <t>154.7.81.231</t>
  </si>
  <si>
    <t>bsandersl5@csmonitor.com</t>
  </si>
  <si>
    <t>226.134.52.185</t>
  </si>
  <si>
    <t>amillerl6@dagondesign.com</t>
  </si>
  <si>
    <t>15.140.92.92</t>
  </si>
  <si>
    <t>jfowlerl7@home.pl</t>
  </si>
  <si>
    <t>216.15.152.119</t>
  </si>
  <si>
    <t>hrobinsonl8@tiny.cc</t>
  </si>
  <si>
    <t>29.227.235.178</t>
  </si>
  <si>
    <t>cstonel9@icio.us</t>
  </si>
  <si>
    <t>84.178.47.14</t>
  </si>
  <si>
    <t>aboydla@home.pl</t>
  </si>
  <si>
    <t>5.36.250.249</t>
  </si>
  <si>
    <t>gjameslb@businessweek.com</t>
  </si>
  <si>
    <t>80.18.249.93</t>
  </si>
  <si>
    <t>wbaileylc@nydailynews.com</t>
  </si>
  <si>
    <t>35.148.69.107</t>
  </si>
  <si>
    <t>hjordanld@psu.edu</t>
  </si>
  <si>
    <t>31.148.137.82</t>
  </si>
  <si>
    <t>Oman</t>
  </si>
  <si>
    <t>hharrisonle@alexa.com</t>
  </si>
  <si>
    <t>201.226.107.72</t>
  </si>
  <si>
    <t>jdaylf@cloudflare.com</t>
  </si>
  <si>
    <t>193.132.45.35</t>
  </si>
  <si>
    <t>spetersonlg@mapquest.com</t>
  </si>
  <si>
    <t>133.23.215.140</t>
  </si>
  <si>
    <t>jfisherlh@omniture.com</t>
  </si>
  <si>
    <t>66.127.226.167</t>
  </si>
  <si>
    <t>mrileyli@surveymonkey.com</t>
  </si>
  <si>
    <t>160.224.62.230</t>
  </si>
  <si>
    <t>cmyerslj@google.cn</t>
  </si>
  <si>
    <t>133.209.184.64</t>
  </si>
  <si>
    <t>Uzbekistan</t>
  </si>
  <si>
    <t>aalexanderlk@ox.ac.uk</t>
  </si>
  <si>
    <t>190.72.83.90</t>
  </si>
  <si>
    <t>jtaylorll@spotify.com</t>
  </si>
  <si>
    <t>95.188.13.229</t>
  </si>
  <si>
    <t>rhuntlm@ovh.net</t>
  </si>
  <si>
    <t>162.73.16.141</t>
  </si>
  <si>
    <t>jwrightln@drupal.org</t>
  </si>
  <si>
    <t>17.147.139.152</t>
  </si>
  <si>
    <t>Cape Verde</t>
  </si>
  <si>
    <t>pstewartlo@flavors.me</t>
  </si>
  <si>
    <t>21.30.168.177</t>
  </si>
  <si>
    <t>hdiazlp@flavors.me</t>
  </si>
  <si>
    <t>44.59.95.144</t>
  </si>
  <si>
    <t>jbankslq@altervista.org</t>
  </si>
  <si>
    <t>51.7.218.144</t>
  </si>
  <si>
    <t>mowenslr@harvard.edu</t>
  </si>
  <si>
    <t>123.18.59.91</t>
  </si>
  <si>
    <t>dspencerls@cargocollective.com</t>
  </si>
  <si>
    <t>241.143.186.140</t>
  </si>
  <si>
    <t>rcarrolllt@eepurl.com</t>
  </si>
  <si>
    <t>167.61.3.89</t>
  </si>
  <si>
    <t>rkimlu@canalblog.com</t>
  </si>
  <si>
    <t>119.8.26.25</t>
  </si>
  <si>
    <t>nbutlerlv@thetimes.co.uk</t>
  </si>
  <si>
    <t>77.38.58.165</t>
  </si>
  <si>
    <t>dnguyenlw@washingtonpost.com</t>
  </si>
  <si>
    <t>67.185.42.10</t>
  </si>
  <si>
    <t>msmithlx@theglobeandmail.com</t>
  </si>
  <si>
    <t>44.205.228.195</t>
  </si>
  <si>
    <t>pmitchellly@skype.com</t>
  </si>
  <si>
    <t>103.224.208.209</t>
  </si>
  <si>
    <t>jreidlz@princeton.edu</t>
  </si>
  <si>
    <t>153.44.147.56</t>
  </si>
  <si>
    <t>Computer Systems Analyst I</t>
  </si>
  <si>
    <t>sgonzalezm0@google.co.uk</t>
  </si>
  <si>
    <t>158.4.195.211</t>
  </si>
  <si>
    <t>egutierrezm1@weather.com</t>
  </si>
  <si>
    <t>150.54.21.77</t>
  </si>
  <si>
    <t>Botswana</t>
  </si>
  <si>
    <t>cedwardsm2@ed.gov</t>
  </si>
  <si>
    <t>111.156.147.232</t>
  </si>
  <si>
    <t>jsullivanm3@berkeley.edu</t>
  </si>
  <si>
    <t>103.7.155.229</t>
  </si>
  <si>
    <t>jmorrisonm4@google.es</t>
  </si>
  <si>
    <t>135.197.145.65</t>
  </si>
  <si>
    <t>kvasquezm5@earthlink.net</t>
  </si>
  <si>
    <t>213.146.145.148</t>
  </si>
  <si>
    <t>dbarnesm6@eepurl.com</t>
  </si>
  <si>
    <t>214.72.62.8</t>
  </si>
  <si>
    <t>sandrewsm7@kickstarter.com</t>
  </si>
  <si>
    <t>238.132.217.166</t>
  </si>
  <si>
    <t>abradleym8@jimdo.com</t>
  </si>
  <si>
    <t>166.216.149.179</t>
  </si>
  <si>
    <t>Frazier</t>
  </si>
  <si>
    <t>gfrazierm9@elpais.com</t>
  </si>
  <si>
    <t>22.101.23.235</t>
  </si>
  <si>
    <t>brayma@behance.net</t>
  </si>
  <si>
    <t>160.155.56.47</t>
  </si>
  <si>
    <t>jlongmb@cocolog-nifty.com</t>
  </si>
  <si>
    <t>174.74.185.180</t>
  </si>
  <si>
    <t>gdixonmc@histats.com</t>
  </si>
  <si>
    <t>73.252.159.40</t>
  </si>
  <si>
    <t>jhansenmd@fastcompany.com</t>
  </si>
  <si>
    <t>76.171.41.254</t>
  </si>
  <si>
    <t>pwashingtonme@house.gov</t>
  </si>
  <si>
    <t>150.80.143.155</t>
  </si>
  <si>
    <t>wlittlemf@oaic.gov.au</t>
  </si>
  <si>
    <t>114.152.125.63</t>
  </si>
  <si>
    <t>jduncanmg@cisco.com</t>
  </si>
  <si>
    <t>94.138.54.142</t>
  </si>
  <si>
    <t>mkelleymh@blog.com</t>
  </si>
  <si>
    <t>210.153.220.197</t>
  </si>
  <si>
    <t>Programmer Analyst I</t>
  </si>
  <si>
    <t>sadamsmi@cnbc.com</t>
  </si>
  <si>
    <t>163.156.17.81</t>
  </si>
  <si>
    <t>mmillsmj@myspace.com</t>
  </si>
  <si>
    <t>115.51.190.173</t>
  </si>
  <si>
    <t>lfloresmk@wikipedia.org</t>
  </si>
  <si>
    <t>251.46.70.1</t>
  </si>
  <si>
    <t>rgonzalezml@sina.com.cn</t>
  </si>
  <si>
    <t>20.196.90.254</t>
  </si>
  <si>
    <t>trobinsonmm@rakuten.co.jp</t>
  </si>
  <si>
    <t>198.151.186.162</t>
  </si>
  <si>
    <t>Mauritania</t>
  </si>
  <si>
    <t>dshawmn@marriott.com</t>
  </si>
  <si>
    <t>76.80.32.95</t>
  </si>
  <si>
    <t>Administrative Assistant II</t>
  </si>
  <si>
    <t>cgreenemo@usa.gov</t>
  </si>
  <si>
    <t>73.233.156.73</t>
  </si>
  <si>
    <t>hshawmp@google.ru</t>
  </si>
  <si>
    <t>200.117.211.126</t>
  </si>
  <si>
    <t>bfordmq@ca.gov</t>
  </si>
  <si>
    <t>54.249.253.1</t>
  </si>
  <si>
    <t>rharrisonmr@360.cn</t>
  </si>
  <si>
    <t>198.217.59.187</t>
  </si>
  <si>
    <t>jfosterms@reference.com</t>
  </si>
  <si>
    <t>219.231.170.245</t>
  </si>
  <si>
    <t>dhowellmt@exblog.jp</t>
  </si>
  <si>
    <t>40.248.103.66</t>
  </si>
  <si>
    <t>gandersonmu@dyndns.org</t>
  </si>
  <si>
    <t>122.130.113.28</t>
  </si>
  <si>
    <t>crogersmv@zdnet.com</t>
  </si>
  <si>
    <t>163.77.212.148</t>
  </si>
  <si>
    <t>Murray</t>
  </si>
  <si>
    <t>smurraymw@amazonaws.com</t>
  </si>
  <si>
    <t>63.51.181.22</t>
  </si>
  <si>
    <t>avasquezmx@newsvine.com</t>
  </si>
  <si>
    <t>116.153.46.19</t>
  </si>
  <si>
    <t>chendersonmy@pen.io</t>
  </si>
  <si>
    <t>173.71.114.208</t>
  </si>
  <si>
    <t>wstanleymz@sourceforge.net</t>
  </si>
  <si>
    <t>76.197.174.115</t>
  </si>
  <si>
    <t>swillisn0@sun.com</t>
  </si>
  <si>
    <t>71.128.43.199</t>
  </si>
  <si>
    <t>mellisn1@vinaora.com</t>
  </si>
  <si>
    <t>23.108.23.34</t>
  </si>
  <si>
    <t>jparkern2@example.com</t>
  </si>
  <si>
    <t>120.105.72.199</t>
  </si>
  <si>
    <t>aduncann3@merriam-webster.com</t>
  </si>
  <si>
    <t>54.202.218.90</t>
  </si>
  <si>
    <t>dgarzan4@free.fr</t>
  </si>
  <si>
    <t>157.4.157.75</t>
  </si>
  <si>
    <t>aalvarezn5@amazon.de</t>
  </si>
  <si>
    <t>15.79.47.181</t>
  </si>
  <si>
    <t>scastillon6@altervista.org</t>
  </si>
  <si>
    <t>211.77.61.195</t>
  </si>
  <si>
    <t>rwelchn7@topsy.com</t>
  </si>
  <si>
    <t>200.1.230.114</t>
  </si>
  <si>
    <t>jpricen8@google.de</t>
  </si>
  <si>
    <t>234.161.64.159</t>
  </si>
  <si>
    <t>imeyern9@ed.gov</t>
  </si>
  <si>
    <t>58.245.119.96</t>
  </si>
  <si>
    <t>Ecuador</t>
  </si>
  <si>
    <t>escottna@boston.com</t>
  </si>
  <si>
    <t>203.170.63.45</t>
  </si>
  <si>
    <t>jbarnesnb@eventbrite.com</t>
  </si>
  <si>
    <t>190.133.56.157</t>
  </si>
  <si>
    <t>sallennc@berkeley.edu</t>
  </si>
  <si>
    <t>174.46.236.65</t>
  </si>
  <si>
    <t>pruiznd@nationalgeographic.com</t>
  </si>
  <si>
    <t>46.143.136.155</t>
  </si>
  <si>
    <t>jpiercene@typepad.com</t>
  </si>
  <si>
    <t>244.76.217.85</t>
  </si>
  <si>
    <t>hsandersnf@sourceforge.net</t>
  </si>
  <si>
    <t>166.243.33.147</t>
  </si>
  <si>
    <t>kburtonng@geocities.jp</t>
  </si>
  <si>
    <t>26.240.110.184</t>
  </si>
  <si>
    <t>sstanleynh@wp.com</t>
  </si>
  <si>
    <t>49.162.82.75</t>
  </si>
  <si>
    <t>mromeroni@bizjournals.com</t>
  </si>
  <si>
    <t>84.141.153.35</t>
  </si>
  <si>
    <t>ralvareznj@moonfruit.com</t>
  </si>
  <si>
    <t>169.189.183.173</t>
  </si>
  <si>
    <t>Guinea</t>
  </si>
  <si>
    <t>nkennedynk@rakuten.co.jp</t>
  </si>
  <si>
    <t>219.157.153.212</t>
  </si>
  <si>
    <t>belliottnl@privacy.gov.au</t>
  </si>
  <si>
    <t>34.165.36.139</t>
  </si>
  <si>
    <t>rspencernm@macromedia.com</t>
  </si>
  <si>
    <t>104.192.77.161</t>
  </si>
  <si>
    <t>cpattersonnn@ycombinator.com</t>
  </si>
  <si>
    <t>244.190.113.241</t>
  </si>
  <si>
    <t>Liberia</t>
  </si>
  <si>
    <t>bandersonno@privacy.gov.au</t>
  </si>
  <si>
    <t>137.214.248.168</t>
  </si>
  <si>
    <t>tbakernp@cdbaby.com</t>
  </si>
  <si>
    <t>48.149.220.121</t>
  </si>
  <si>
    <t>tcrawfordnq@adobe.com</t>
  </si>
  <si>
    <t>255.70.198.202</t>
  </si>
  <si>
    <t>mharpernr@samsung.com</t>
  </si>
  <si>
    <t>153.214.193.120</t>
  </si>
  <si>
    <t>pandersonns@wufoo.com</t>
  </si>
  <si>
    <t>111.188.66.182</t>
  </si>
  <si>
    <t>Brunei</t>
  </si>
  <si>
    <t>bmillsnt@mac.com</t>
  </si>
  <si>
    <t>244.250.253.130</t>
  </si>
  <si>
    <t>00˙Ɩ$-</t>
  </si>
  <si>
    <t>phartnu@comcast.net</t>
  </si>
  <si>
    <t>113.200.8.193</t>
  </si>
  <si>
    <t>lcoxnv@goo.ne.jp</t>
  </si>
  <si>
    <t>157.150.169.124</t>
  </si>
  <si>
    <t>mjohnstonnw@bigcartel.com</t>
  </si>
  <si>
    <t>177.238.174.233</t>
  </si>
  <si>
    <t>pgarcianx@redcross.org</t>
  </si>
  <si>
    <t>11.7.198.75</t>
  </si>
  <si>
    <t>cperkinsny@oakley.com</t>
  </si>
  <si>
    <t>210.62.101.205</t>
  </si>
  <si>
    <t>ghillnz@e-recht24.de</t>
  </si>
  <si>
    <t>127.204.162.115</t>
  </si>
  <si>
    <t>4.17.85.44</t>
  </si>
  <si>
    <t>tburnso1@csmonitor.com</t>
  </si>
  <si>
    <t>193.230.72.145</t>
  </si>
  <si>
    <t>calexandero2@4shared.com</t>
  </si>
  <si>
    <t>230.224.130.37</t>
  </si>
  <si>
    <t>kburtono3@themeforest.net</t>
  </si>
  <si>
    <t>92.33.189.235</t>
  </si>
  <si>
    <t>mmartinezo4@reverbnation.com</t>
  </si>
  <si>
    <t>234.180.188.103</t>
  </si>
  <si>
    <t>ewoodo5@stanford.edu</t>
  </si>
  <si>
    <t>243.157.129.82</t>
  </si>
  <si>
    <t>test⁠test‫</t>
  </si>
  <si>
    <t>breyeso6@mozilla.org</t>
  </si>
  <si>
    <t>52.160.223.134</t>
  </si>
  <si>
    <t>tsimso7@msu.edu</t>
  </si>
  <si>
    <t>223.158.165.151</t>
  </si>
  <si>
    <t>Larson</t>
  </si>
  <si>
    <t>jlarsono8@telegraph.co.uk</t>
  </si>
  <si>
    <t>7.119.241.169</t>
  </si>
  <si>
    <t>jmooreo9@independent.co.uk</t>
  </si>
  <si>
    <t>64.43.216.88</t>
  </si>
  <si>
    <t>jholmesoa@gravatar.com</t>
  </si>
  <si>
    <t>172.6.130.55</t>
  </si>
  <si>
    <t>Montenegro</t>
  </si>
  <si>
    <t>shughesob@dion.ne.jp</t>
  </si>
  <si>
    <t>29.127.239.106</t>
  </si>
  <si>
    <t>frayoc@npr.org</t>
  </si>
  <si>
    <t>107.241.80.149</t>
  </si>
  <si>
    <t>amorenood@mozilla.com</t>
  </si>
  <si>
    <t>208.59.21.106</t>
  </si>
  <si>
    <t>dfloresoe@wiley.com</t>
  </si>
  <si>
    <t>88.102.252.118</t>
  </si>
  <si>
    <t>lmurrayof@guardian.co.uk</t>
  </si>
  <si>
    <t>222.252.22.1</t>
  </si>
  <si>
    <t>pwilsonog@google.com.hk</t>
  </si>
  <si>
    <t>105.9.211.23</t>
  </si>
  <si>
    <t>nkellyoh@seesaa.net</t>
  </si>
  <si>
    <t>216.141.107.67</t>
  </si>
  <si>
    <t>pgilbertoi@wired.com</t>
  </si>
  <si>
    <t>42.82.115.169</t>
  </si>
  <si>
    <t>dberryoj@unc.edu</t>
  </si>
  <si>
    <t>209.61.65.143</t>
  </si>
  <si>
    <t>pshawok@nifty.com</t>
  </si>
  <si>
    <t>224.67.33.93</t>
  </si>
  <si>
    <t>pwashingtonol@virginia.edu</t>
  </si>
  <si>
    <t>62.59.77.110</t>
  </si>
  <si>
    <t>sgriffinom@google.com.br</t>
  </si>
  <si>
    <t>156.187.230.80</t>
  </si>
  <si>
    <t>mtorreson@tamu.edu</t>
  </si>
  <si>
    <t>190.148.84.34</t>
  </si>
  <si>
    <t>jandersonoo@vinaora.com</t>
  </si>
  <si>
    <t>162.163.136.128</t>
  </si>
  <si>
    <t>jaustinop@globo.com</t>
  </si>
  <si>
    <t>0.14.50.205</t>
  </si>
  <si>
    <t>jbarnesoq@pagesperso-orange.fr</t>
  </si>
  <si>
    <t>111.171.35.93</t>
  </si>
  <si>
    <t>mhansenor@lulu.com</t>
  </si>
  <si>
    <t>79.72.110.34</t>
  </si>
  <si>
    <t>jphillipsos@symantec.com</t>
  </si>
  <si>
    <t>160.203.176.96</t>
  </si>
  <si>
    <t>rfosterot@amazon.de</t>
  </si>
  <si>
    <t>11.132.19.52</t>
  </si>
  <si>
    <t>Andrew</t>
  </si>
  <si>
    <t>afergusonou@cnn.com</t>
  </si>
  <si>
    <t>169.249.8.214</t>
  </si>
  <si>
    <t>jpattersonov@gov.uk</t>
  </si>
  <si>
    <t>134.93.1.233</t>
  </si>
  <si>
    <t>bgutierrezow@nifty.com</t>
  </si>
  <si>
    <t>66.225.242.179</t>
  </si>
  <si>
    <t>Research Assistant IV</t>
  </si>
  <si>
    <t>ﾟ･✿ヾ╲(｡◕‿◕｡)╱✿･ﾟ</t>
  </si>
  <si>
    <t>rmendozaox@dailymail.co.uk</t>
  </si>
  <si>
    <t>223.246.89.106</t>
  </si>
  <si>
    <t>dtayloroy@fda.gov</t>
  </si>
  <si>
    <t>47.54.22.219</t>
  </si>
  <si>
    <t>Research Assistant III</t>
  </si>
  <si>
    <t>kcoleoz@msu.edu</t>
  </si>
  <si>
    <t>143.204.21.109</t>
  </si>
  <si>
    <t>cramosp0@com.com</t>
  </si>
  <si>
    <t>57.164.191.207</t>
  </si>
  <si>
    <t>jmorganp1@amazon.co.jp</t>
  </si>
  <si>
    <t>106.228.245.60</t>
  </si>
  <si>
    <t>adeanp2@wisc.edu</t>
  </si>
  <si>
    <t>116.11.215.132</t>
  </si>
  <si>
    <t>Gambia</t>
  </si>
  <si>
    <t>Marilyn</t>
  </si>
  <si>
    <t>mjenkinsp3@senate.gov</t>
  </si>
  <si>
    <t>101.226.68.114</t>
  </si>
  <si>
    <t>jallenp4@google.com</t>
  </si>
  <si>
    <t>67.33.92.206</t>
  </si>
  <si>
    <t>aclarkp5@facebook.com</t>
  </si>
  <si>
    <t>190.75.162.144</t>
  </si>
  <si>
    <t>kwheelerp6@adobe.com</t>
  </si>
  <si>
    <t>188.165.130.250</t>
  </si>
  <si>
    <t>anicholsp7@gravatar.com</t>
  </si>
  <si>
    <t>251.56.231.167</t>
  </si>
  <si>
    <t>shenryp8@163.com</t>
  </si>
  <si>
    <t>204.10.183.241</t>
  </si>
  <si>
    <t>ahicksp9@miibeian.gov.cn</t>
  </si>
  <si>
    <t>253.150.228.34</t>
  </si>
  <si>
    <t>lbellpa@oaic.gov.au</t>
  </si>
  <si>
    <t>37.251.81.76</t>
  </si>
  <si>
    <t>afranklinpb@1688.com</t>
  </si>
  <si>
    <t>175.199.163.26</t>
  </si>
  <si>
    <t>jwashingtonpc@cornell.edu</t>
  </si>
  <si>
    <t>169.33.112.193</t>
  </si>
  <si>
    <t>acooperpd@ask.com</t>
  </si>
  <si>
    <t>133.48.172.76</t>
  </si>
  <si>
    <t>chowellpe@washington.edu</t>
  </si>
  <si>
    <t>243.87.158.102</t>
  </si>
  <si>
    <t>Hawkins</t>
  </si>
  <si>
    <t>rhawkinspf@dagondesign.com</t>
  </si>
  <si>
    <t>49.52.253.148</t>
  </si>
  <si>
    <t>bpetersonpg@slate.com</t>
  </si>
  <si>
    <t>235.18.49.126</t>
  </si>
  <si>
    <t>csimmonsph@howstuffworks.com</t>
  </si>
  <si>
    <t>90.142.122.243</t>
  </si>
  <si>
    <t>espencerpi@ted.com</t>
  </si>
  <si>
    <t>152.199.196.251</t>
  </si>
  <si>
    <t>jbrownpj@constantcontact.com</t>
  </si>
  <si>
    <t>25.161.139.20</t>
  </si>
  <si>
    <t>ryoungpk@usa.gov</t>
  </si>
  <si>
    <t>2.181.184.241</t>
  </si>
  <si>
    <t>jcarrollpl@ft.com</t>
  </si>
  <si>
    <t>242.215.158.122</t>
  </si>
  <si>
    <t>jrogerspm@cargocollective.com</t>
  </si>
  <si>
    <t>95.163.91.47</t>
  </si>
  <si>
    <t>portizpn@webs.com</t>
  </si>
  <si>
    <t>118.67.131.128</t>
  </si>
  <si>
    <t>cmurphypo@nature.com</t>
  </si>
  <si>
    <t>89.217.243.136</t>
  </si>
  <si>
    <t>druizpp@domainmarket.com</t>
  </si>
  <si>
    <t>223.57.224.122</t>
  </si>
  <si>
    <t>calvarezpq@odnoklassniki.ru</t>
  </si>
  <si>
    <t>209.47.1.51</t>
  </si>
  <si>
    <t>Developer IV</t>
  </si>
  <si>
    <t>ntorrespr@jalbum.net</t>
  </si>
  <si>
    <t>113.104.45.79</t>
  </si>
  <si>
    <t>sjordanps@ucla.edu</t>
  </si>
  <si>
    <t>108.42.4.149</t>
  </si>
  <si>
    <t>Knight</t>
  </si>
  <si>
    <t>nknightpt@vkontakte.ru</t>
  </si>
  <si>
    <t>213.156.115.11</t>
  </si>
  <si>
    <t>jmedinapu@home.pl</t>
  </si>
  <si>
    <t>20.132.221.41</t>
  </si>
  <si>
    <t>jarmstrongpv@histats.com</t>
  </si>
  <si>
    <t>56.219.6.24</t>
  </si>
  <si>
    <t>Web Designer II</t>
  </si>
  <si>
    <t>bbaileypw@wordpress.org</t>
  </si>
  <si>
    <t>54.211.56.95</t>
  </si>
  <si>
    <t>ejamespx@bluehost.com</t>
  </si>
  <si>
    <t>25.204.160.107</t>
  </si>
  <si>
    <t>rhillpy@reuters.com</t>
  </si>
  <si>
    <t>172.43.125.97</t>
  </si>
  <si>
    <t>ckennedypz@salon.com</t>
  </si>
  <si>
    <t>5.122.200.160</t>
  </si>
  <si>
    <t>smorganq0@miibeian.gov.cn</t>
  </si>
  <si>
    <t>247.110.189.234</t>
  </si>
  <si>
    <t>kdixonq1@cyberchimps.com</t>
  </si>
  <si>
    <t>204.84.96.82</t>
  </si>
  <si>
    <t>Turkmenistan</t>
  </si>
  <si>
    <t>khernandezq2@amazon.com</t>
  </si>
  <si>
    <t>153.51.249.140</t>
  </si>
  <si>
    <t>jarnoldq3@blogger.com</t>
  </si>
  <si>
    <t>52.24.128.215</t>
  </si>
  <si>
    <t>rburkeq4@pbs.org</t>
  </si>
  <si>
    <t>55.111.213.149</t>
  </si>
  <si>
    <t>jhuntq5@fastcompany.com</t>
  </si>
  <si>
    <t>201.103.85.26</t>
  </si>
  <si>
    <t>anelsonq6@sun.com</t>
  </si>
  <si>
    <t>201.79.146.145</t>
  </si>
  <si>
    <t>nlewisq7@vk.com</t>
  </si>
  <si>
    <t>12.77.203.134</t>
  </si>
  <si>
    <t>lcruzq8@phpbb.com</t>
  </si>
  <si>
    <t>249.35.13.44</t>
  </si>
  <si>
    <t>tarnoldq9@usa.gov</t>
  </si>
  <si>
    <t>232.20.10.46</t>
  </si>
  <si>
    <t>sshawqa@elpais.com</t>
  </si>
  <si>
    <t>24.133.123.44</t>
  </si>
  <si>
    <t>sblackqb@huffingtonpost.com</t>
  </si>
  <si>
    <t>249.151.37.75</t>
  </si>
  <si>
    <t>dolsonqc@163.com</t>
  </si>
  <si>
    <t>234.242.75.86</t>
  </si>
  <si>
    <t>brobertsonqd@ucoz.com</t>
  </si>
  <si>
    <t>255.122.196.42</t>
  </si>
  <si>
    <t>dhayesqe@flickr.com</t>
  </si>
  <si>
    <t>224.51.133.71</t>
  </si>
  <si>
    <t>cdiazqf@multiply.com</t>
  </si>
  <si>
    <t>198.57.2.199</t>
  </si>
  <si>
    <t>tgrahamqg@goo.gl</t>
  </si>
  <si>
    <t>247.85.49.209</t>
  </si>
  <si>
    <t>ghowardqh@mapquest.com</t>
  </si>
  <si>
    <t>35.57.219.158</t>
  </si>
  <si>
    <t>iburnsqi@i2i.jp</t>
  </si>
  <si>
    <t>46.140.83.207</t>
  </si>
  <si>
    <t>wknightqj@newyorker.com</t>
  </si>
  <si>
    <t>85.87.35.41</t>
  </si>
  <si>
    <t>lpierceqk@homestead.com</t>
  </si>
  <si>
    <t>23.90.108.242</t>
  </si>
  <si>
    <t>lgriffinql@umn.edu</t>
  </si>
  <si>
    <t>184.242.195.194</t>
  </si>
  <si>
    <t>fmartinqm@who.int</t>
  </si>
  <si>
    <t>42.157.13.217</t>
  </si>
  <si>
    <t>jdeanqn@ft.com</t>
  </si>
  <si>
    <t>109.230.115.123</t>
  </si>
  <si>
    <t>fpattersonqo@globo.com</t>
  </si>
  <si>
    <t>176.143.33.162</t>
  </si>
  <si>
    <t>aknightqp@wp.com</t>
  </si>
  <si>
    <t>204.158.23.84</t>
  </si>
  <si>
    <t>jmoralesqq@spotify.com</t>
  </si>
  <si>
    <t>247.234.18.18</t>
  </si>
  <si>
    <t>jlongqr@goo.gl</t>
  </si>
  <si>
    <t>135.189.101.175</t>
  </si>
  <si>
    <t>frossqs@phpbb.com</t>
  </si>
  <si>
    <t>89.191.235.68</t>
  </si>
  <si>
    <t>mhallqt@businessweek.com</t>
  </si>
  <si>
    <t>105.120.173.116</t>
  </si>
  <si>
    <t>gtuckerqu@japanpost.jp</t>
  </si>
  <si>
    <t>6.135.112.55</t>
  </si>
  <si>
    <t>jgreeneqv@smugmug.com</t>
  </si>
  <si>
    <t>245.49.246.186</t>
  </si>
  <si>
    <t>abaileyqw@so-net.ne.jp</t>
  </si>
  <si>
    <t>143.232.204.137</t>
  </si>
  <si>
    <t>cwilliamsqx@upenn.edu</t>
  </si>
  <si>
    <t>99.102.42.63</t>
  </si>
  <si>
    <t>kgarrettqy@odnoklassniki.ru</t>
  </si>
  <si>
    <t>142.62.102.167</t>
  </si>
  <si>
    <t xml:space="preserve">(╯°□°）╯︵ ┻━┻)  </t>
  </si>
  <si>
    <t>ahudsonqz@360.cn</t>
  </si>
  <si>
    <t>52.122.139.246</t>
  </si>
  <si>
    <t>Bobby</t>
  </si>
  <si>
    <t>bbowmanr0@bizjournals.com</t>
  </si>
  <si>
    <t>111.122.64.137</t>
  </si>
  <si>
    <t>rstanleyr1@hatena.ne.jp</t>
  </si>
  <si>
    <t>69.123.65.106</t>
  </si>
  <si>
    <t>Charles</t>
  </si>
  <si>
    <t>cgreener2@infoseek.co.jp</t>
  </si>
  <si>
    <t>56.162.7.243</t>
  </si>
  <si>
    <t>jaustinr3@pinterest.com</t>
  </si>
  <si>
    <t>191.168.129.18</t>
  </si>
  <si>
    <t>lporterr4@blogger.com</t>
  </si>
  <si>
    <t>173.152.87.152</t>
  </si>
  <si>
    <t>byoungr5@ftc.gov</t>
  </si>
  <si>
    <t>221.233.59.129</t>
  </si>
  <si>
    <t>jwellsr6@toplist.cz</t>
  </si>
  <si>
    <t>68.222.32.79</t>
  </si>
  <si>
    <t>phunterr7@dion.ne.jp</t>
  </si>
  <si>
    <t>170.51.229.210</t>
  </si>
  <si>
    <t>bwheelerr8@unicef.org</t>
  </si>
  <si>
    <t>158.8.74.120</t>
  </si>
  <si>
    <t>Staff Accountant IV</t>
  </si>
  <si>
    <t>jburnsr9@discovery.com</t>
  </si>
  <si>
    <t>136.55.130.223</t>
  </si>
  <si>
    <t>80.168.19.102</t>
  </si>
  <si>
    <t>lallenrb@posterous.com</t>
  </si>
  <si>
    <t>80.6.193.129</t>
  </si>
  <si>
    <t>msimpsonrc@diigo.com</t>
  </si>
  <si>
    <t>102.40.255.1</t>
  </si>
  <si>
    <t>bjamesrd@ibm.com</t>
  </si>
  <si>
    <t>247.194.249.119</t>
  </si>
  <si>
    <t>Nancy</t>
  </si>
  <si>
    <t>ngrayre@dagondesign.com</t>
  </si>
  <si>
    <t>187.205.220.166</t>
  </si>
  <si>
    <t>jfullerrf@nifty.com</t>
  </si>
  <si>
    <t>101.98.77.188</t>
  </si>
  <si>
    <t>tharrisonrg@shinystat.com</t>
  </si>
  <si>
    <t>27.99.44.151</t>
  </si>
  <si>
    <t>hsnyderrh@dagondesign.com</t>
  </si>
  <si>
    <t>149.158.60.188</t>
  </si>
  <si>
    <t>rhuntri@yahoo.co.jp</t>
  </si>
  <si>
    <t>216.75.221.150</t>
  </si>
  <si>
    <t>mhowardrj@cdc.gov</t>
  </si>
  <si>
    <t>158.184.80.14</t>
  </si>
  <si>
    <t>phendersonrk@delicious.com</t>
  </si>
  <si>
    <t>4.2.237.115</t>
  </si>
  <si>
    <t>Programmer Analyst IV</t>
  </si>
  <si>
    <t>cwilliamsrl@army.mil</t>
  </si>
  <si>
    <t>53.242.60.20</t>
  </si>
  <si>
    <t>jmccoyrm@elpais.com</t>
  </si>
  <si>
    <t>117.37.215.98</t>
  </si>
  <si>
    <t>dharrisrn@eepurl.com</t>
  </si>
  <si>
    <t>178.180.111.236</t>
  </si>
  <si>
    <t>ghamiltonro@rambler.ru</t>
  </si>
  <si>
    <t>71.50.39.137</t>
  </si>
  <si>
    <t>nmorrisrp@ask.com</t>
  </si>
  <si>
    <t>6.188.121.221</t>
  </si>
  <si>
    <t>adanielsrq@squidoo.com</t>
  </si>
  <si>
    <t>97.221.132.35</t>
  </si>
  <si>
    <t>jmeyerrr@flavors.me</t>
  </si>
  <si>
    <t>217.1.147.132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</si>
  <si>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</si>
  <si>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</si>
  <si>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</si>
  <si>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</si>
  <si>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</si>
  <si>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</si>
  <si>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</si>
  <si>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</si>
  <si>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D:\Python\.xleda\examples\data\userdata.xlsm</t>
  </si>
  <si>
    <t>C:\Users\mrivers\AppData\Local\.xleda\settings.json</t>
  </si>
  <si>
    <t>https://github.com/InfoDesigner/xleda/raw/refs/heads/main/examples/data/userdata.parquet</t>
  </si>
  <si>
    <t>#305CDE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</si>
</sst>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$&quot;#,##0.00_);[Red]\(&quot;$&quot;#,##0.00\)"/>
    <numFmt numFmtId="164" formatCode="0.0%"/>
    <numFmt numFmtId="165" formatCode="#,##0.0"/>
    <numFmt numFmtId="168" formatCode="[$-2000401]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305CDE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22" fontId="0" fillId="2" borderId="13" xfId="0" applyNumberFormat="1" applyBorder="1" applyAlignment="1">
      <alignment horizontal="center"/>
    </xf>
    <xf numFmtId="14" fontId="0" fillId="2" borderId="0" xfId="0" applyNumberFormat="1" applyFill="1" applyAlignment="1">
      <alignment horizontal="center"/>
    </xf>
    <xf numFmtId="11" fontId="0" fillId="2" borderId="0" xfId="0" applyNumberFormat="1" applyFill="1" applyAlignment="1">
      <alignment horizontal="center"/>
    </xf>
    <xf numFmtId="22" fontId="0" fillId="2" borderId="18" xfId="0" applyNumberFormat="1" applyFill="1" applyBorder="1" applyAlignment="1">
      <alignment horizontal="center"/>
    </xf>
    <xf numFmtId="8" fontId="0" fillId="2" borderId="0" xfId="0" applyNumberFormat="1" applyFill="1" applyAlignment="1">
      <alignment horizontal="center"/>
    </xf>
    <xf numFmtId="17" fontId="0" fillId="2" borderId="0" xfId="0" applyNumberFormat="1" applyFill="1" applyAlignment="1">
      <alignment horizontal="center"/>
    </xf>
    <xf numFmtId="168" fontId="0" fillId="2" borderId="0" xfId="0" applyNumberFormat="1" applyFill="1" applyAlignment="1">
      <alignment horizontal="center"/>
    </xf>
    <xf numFmtId="22" fontId="0" fillId="2" borderId="24" xfId="0" applyNumberFormat="1" applyFill="1" applyBorder="1" applyAlignment="1">
      <alignment horizontal="center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305CD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305CD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4"/>
      <tableStyleElement type="headerRow" dxfId="103"/>
      <tableStyleElement type="totalRow" dxfId="102"/>
    </tableStyle>
    <tableStyle name="DarkTable" pivot="0" count="2" xr9:uid="{97C242D2-6F6D-4549-9428-17456D609B35}">
      <tableStyleElement type="wholeTable" dxfId="101"/>
      <tableStyleElement type="headerRow" dxfId="100"/>
    </tableStyle>
    <tableStyle name="SlicerStyleDark" pivot="0" table="0" count="10" xr9:uid="{11F1E452-086F-4069-BF08-FF8656253E5D}">
      <tableStyleElement type="wholeTable" dxfId="99"/>
      <tableStyleElement type="headerRow" dxfId="98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51</xdr:row>
      <xdr:rowOff>9525</xdr:rowOff>
    </xdr:from>
    <xdr:to>
      <xdr:col>2</xdr:col>
      <xdr:colOff>1397127</xdr:colOff>
      <xdr:row>51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57</xdr:row>
      <xdr:rowOff>9525</xdr:rowOff>
    </xdr:from>
    <xdr:to>
      <xdr:col>2</xdr:col>
      <xdr:colOff>1397127</xdr:colOff>
      <xdr:row>57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registration_dttm">
          <a:extLst>
            <a:ext uri="{FF2B5EF4-FFF2-40B4-BE49-F238E27FC236}">
              <a16:creationId xmlns:a16="http://schemas.microsoft.com/office/drawing/2014/main" id="{2957A281-8028-02A9-3AEF-04855D86F0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012633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id">
          <a:extLst>
            <a:ext uri="{FF2B5EF4-FFF2-40B4-BE49-F238E27FC236}">
              <a16:creationId xmlns:a16="http://schemas.microsoft.com/office/drawing/2014/main" id="{95750708-EB8F-8CD6-441E-80B1E867F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id">
          <a:extLst>
            <a:ext uri="{FF2B5EF4-FFF2-40B4-BE49-F238E27FC236}">
              <a16:creationId xmlns:a16="http://schemas.microsoft.com/office/drawing/2014/main" id="{2B9713A7-DB90-C8F0-C2E7-2AD6BEFB7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first_name">
          <a:extLst>
            <a:ext uri="{FF2B5EF4-FFF2-40B4-BE49-F238E27FC236}">
              <a16:creationId xmlns:a16="http://schemas.microsoft.com/office/drawing/2014/main" id="{D7400141-E804-24B0-5D00-2FAD3A258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last_name">
          <a:extLst>
            <a:ext uri="{FF2B5EF4-FFF2-40B4-BE49-F238E27FC236}">
              <a16:creationId xmlns:a16="http://schemas.microsoft.com/office/drawing/2014/main" id="{C1C6540B-6BE7-D7F1-B351-FB7207330B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email">
          <a:extLst>
            <a:ext uri="{FF2B5EF4-FFF2-40B4-BE49-F238E27FC236}">
              <a16:creationId xmlns:a16="http://schemas.microsoft.com/office/drawing/2014/main" id="{0C558156-4DE9-BE15-331C-D4FCE78CA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2" name="composition_gender">
          <a:extLst>
            <a:ext uri="{FF2B5EF4-FFF2-40B4-BE49-F238E27FC236}">
              <a16:creationId xmlns:a16="http://schemas.microsoft.com/office/drawing/2014/main" id="{42A2B700-34C0-2371-F600-C48AB38C52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4" name="composition_ip_address">
          <a:extLst>
            <a:ext uri="{FF2B5EF4-FFF2-40B4-BE49-F238E27FC236}">
              <a16:creationId xmlns:a16="http://schemas.microsoft.com/office/drawing/2014/main" id="{56A86D85-3C78-A492-384F-2944537E6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26" name="composition_cc">
          <a:extLst>
            <a:ext uri="{FF2B5EF4-FFF2-40B4-BE49-F238E27FC236}">
              <a16:creationId xmlns:a16="http://schemas.microsoft.com/office/drawing/2014/main" id="{6AB16812-4E5C-FB77-4D48-50EBE3EE6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28" name="composition_country">
          <a:extLst>
            <a:ext uri="{FF2B5EF4-FFF2-40B4-BE49-F238E27FC236}">
              <a16:creationId xmlns:a16="http://schemas.microsoft.com/office/drawing/2014/main" id="{20657143-4C5F-2308-6744-E5C3A1558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30" name="composition_birthdate">
          <a:extLst>
            <a:ext uri="{FF2B5EF4-FFF2-40B4-BE49-F238E27FC236}">
              <a16:creationId xmlns:a16="http://schemas.microsoft.com/office/drawing/2014/main" id="{7F6EFED2-3B59-B25D-E84C-00CA9DE5D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32" name="composition_salary">
          <a:extLst>
            <a:ext uri="{FF2B5EF4-FFF2-40B4-BE49-F238E27FC236}">
              <a16:creationId xmlns:a16="http://schemas.microsoft.com/office/drawing/2014/main" id="{81C00992-907A-4F38-1CA6-449B7ACA39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34" name="histogram_salary">
          <a:extLst>
            <a:ext uri="{FF2B5EF4-FFF2-40B4-BE49-F238E27FC236}">
              <a16:creationId xmlns:a16="http://schemas.microsoft.com/office/drawing/2014/main" id="{01D2A72F-BCEF-5CC8-8E7E-2D84A51E9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36" name="composition_title">
          <a:extLst>
            <a:ext uri="{FF2B5EF4-FFF2-40B4-BE49-F238E27FC236}">
              <a16:creationId xmlns:a16="http://schemas.microsoft.com/office/drawing/2014/main" id="{4AC838ED-7F9D-6B00-FDFE-AE3377011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38" name="composition_comments">
          <a:extLst>
            <a:ext uri="{FF2B5EF4-FFF2-40B4-BE49-F238E27FC236}">
              <a16:creationId xmlns:a16="http://schemas.microsoft.com/office/drawing/2014/main" id="{55EEADA4-E7E9-72D9-DF19-C04A08F8B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40" name="composition_index">
          <a:extLst>
            <a:ext uri="{FF2B5EF4-FFF2-40B4-BE49-F238E27FC236}">
              <a16:creationId xmlns:a16="http://schemas.microsoft.com/office/drawing/2014/main" id="{D9783EC1-BC01-E538-9D97-C19CE767D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43</xdr:row>
      <xdr:rowOff>95250</xdr:rowOff>
    </xdr:from>
    <xdr:to>
      <xdr:col>16</xdr:col>
      <xdr:colOff>1755456</xdr:colOff>
      <xdr:row>43</xdr:row>
      <xdr:rowOff>1809750</xdr:rowOff>
    </xdr:to>
    <xdr:pic>
      <xdr:nvPicPr>
        <xdr:cNvPr id="42" name="histogram_index">
          <a:extLst>
            <a:ext uri="{FF2B5EF4-FFF2-40B4-BE49-F238E27FC236}">
              <a16:creationId xmlns:a16="http://schemas.microsoft.com/office/drawing/2014/main" id="{4FBF4C96-753E-325F-627F-6B6C3901A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392430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4" totalsRowShown="0" headerRowDxfId="90" dataDxfId="88" headerRowBorderDxfId="89" tableBorderDxfId="87" totalsRowBorderDxfId="86">
  <tableColumns count="3">
    <tableColumn id="1" xr3:uid="{5EB43B6F-4FF7-4D4C-8202-BD94842B8017}" name="Production Section" dataDxfId="85" dataCellStyle="DarkHeader"/>
    <tableColumn id="2" xr3:uid="{71F0A434-8F03-4CF9-987C-D6F88D936E0A}" name="Production Time in Seconds" dataDxfId="84"/>
    <tableColumn id="3" xr3:uid="{507EC883-FE9F-434C-8323-6EBB4691FEEE}" name="% of Production Time" dataDxfId="83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19:E33" totalsRowShown="0" headerRowDxfId="82" dataDxfId="80" headerRowBorderDxfId="81" tableBorderDxfId="79">
  <tableColumns count="2">
    <tableColumn id="1" xr3:uid="{6A891059-3C09-438F-9AB9-42F8BA5B3379}" name="Environment Variable" dataDxfId="78" dataCellStyle="DarkHeader"/>
    <tableColumn id="2" xr3:uid="{D9E0C91D-D549-4194-8575-1343B51883A7}" name="Value" dataDxfId="77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38:E50" totalsRowShown="0" headerRowDxfId="76" headerRowBorderDxfId="75" tableBorderDxfId="74" totalsRowBorderDxfId="73">
  <tableColumns count="2">
    <tableColumn id="1" xr3:uid="{BAFB02A5-6AA3-46EF-A3FA-1FC44F32BBF4}" name="Input Argument" dataDxfId="72" dataCellStyle="DarkHeader"/>
    <tableColumn id="2" xr3:uid="{402A365F-6164-4790-9B23-3CC27E2F5642}" name="Value" dataDxfId="71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1:AD75" totalsRowShown="0" headerRowDxfId="0" dataDxfId="69" headerRowBorderDxfId="70">
  <tableColumns count="28">
    <tableColumn id="1" xr3:uid="{BFB84B7E-8B25-47B3-90FE-AC7BFBAF30EB}" name="_" dataDxfId="68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7"/>
    <tableColumn id="3" xr3:uid="{3DFD5F5C-6F27-4E63-A437-05AB0A6A5E08}" name="Field" dataDxfId="66"/>
    <tableColumn id="4" xr3:uid="{0D07D95C-96ED-4D23-9CF7-D9AF683F9A4E}" name="Definition" dataDxfId="65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4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3"/>
    <tableColumn id="7" xr3:uid="{ACD85635-5643-4A9B-813A-F207FE56A1F7}" name="Distinct %" dataDxfId="62"/>
    <tableColumn id="8" xr3:uid="{37F20288-EC2E-4725-99D2-CA17AD77187C}" name="Missing %" dataDxfId="61"/>
    <tableColumn id="9" xr3:uid="{AC5DCE77-89A5-4067-8459-E0B28ED6C6C0}" name="Memory Usage %" dataDxfId="60"/>
    <tableColumn id="10" xr3:uid="{13D1C1A3-C851-4716-A780-608651BD57A2}" name="Memory Usage" dataDxfId="59"/>
    <tableColumn id="11" xr3:uid="{0E8B2640-5F58-4903-BB55-28298096FFE3}" name="Distinct" dataDxfId="58"/>
    <tableColumn id="12" xr3:uid="{D9F8262C-D1A8-4E72-90A6-B3C791F40382}" name="Count" dataDxfId="57"/>
    <tableColumn id="13" xr3:uid="{F03D5777-4C4C-461A-A414-310E41569255}" name="Count %" dataDxfId="56"/>
    <tableColumn id="14" xr3:uid="{DF6FEF9E-3BDB-44B7-B4A6-A86DF8793B7F}" name="Missing" dataDxfId="55"/>
    <tableColumn id="15" xr3:uid="{3292451D-4821-4F0F-A130-FA933CEF470F}" name="Mean" dataDxfId="54"/>
    <tableColumn id="16" xr3:uid="{43CC4EEF-B158-44ED-B44E-B63B3F4A01C7}" name="Median" dataDxfId="53"/>
    <tableColumn id="17" xr3:uid="{C72B8A11-2B77-4566-95E5-3532F39E2D81}" name="Mode" dataDxfId="52"/>
    <tableColumn id="18" xr3:uid="{61FEB60D-DA84-48AE-A3A3-D30021858F27}" name="Standard Deviation" dataDxfId="51"/>
    <tableColumn id="19" xr3:uid="{9832059F-A51E-4914-9929-224D64D5EA37}" name="Variance" dataDxfId="50"/>
    <tableColumn id="20" xr3:uid="{297F3021-9C27-46B1-B59B-27E05043CB4F}" name="Min" dataDxfId="49"/>
    <tableColumn id="21" xr3:uid="{7D4025BB-011A-4A8D-AB83-A125143050AC}" name="5%" dataDxfId="48"/>
    <tableColumn id="22" xr3:uid="{7AAF0884-12EA-4711-AFEF-2E750982712D}" name="25%" dataDxfId="47"/>
    <tableColumn id="23" xr3:uid="{EFB46394-A032-44BC-8584-974E11E6FFD6}" name="50%" dataDxfId="46"/>
    <tableColumn id="24" xr3:uid="{BFC5EF86-6080-4A18-970E-D74C31031F6F}" name="75%" dataDxfId="45"/>
    <tableColumn id="25" xr3:uid="{108ECE2B-AAB5-44B0-9B12-FB15AAF95230}" name="95%" dataDxfId="44"/>
    <tableColumn id="26" xr3:uid="{F7CB1526-3F23-44F4-A638-A08C3D7E8D1E}" name="Max" dataDxfId="43"/>
    <tableColumn id="27" xr3:uid="{3AFFF5B7-F5C9-49C4-B2F7-16A4511F9680}" name="Range" dataDxfId="42"/>
    <tableColumn id="28" xr3:uid="{94B53881-0AEC-4C9C-A50E-FDE25F882669}" name="IQR" dataDxfId="41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4:K55" totalsRowShown="0" headerRowDxfId="1" headerRowBorderDxfId="40" tableBorderDxfId="39">
  <tableColumns count="9">
    <tableColumn id="1" xr3:uid="{95AE6ED1-2225-487F-9D3B-3E94D426571D}" name="_" dataDxfId="38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7" dataCellStyle="Hyperlink"/>
    <tableColumn id="3" xr3:uid="{CBB5816F-DADE-468F-A97D-43A695D8EBE2}" name="Dataframe Description" dataDxfId="36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5"/>
    <tableColumn id="5" xr3:uid="{AE043E66-D074-402F-8F8A-8B2943350D33}" name="Rows" dataDxfId="34"/>
    <tableColumn id="6" xr3:uid="{8BA7A5F7-5211-4C26-8823-68B970025E20}" name="Columns" dataDxfId="33"/>
    <tableColumn id="7" xr3:uid="{2284F716-E451-41AC-A7E6-EE845FAAB2AA}" name="Fields Defined %" dataDxfId="32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1" dataCellStyle="Percent"/>
    <tableColumn id="8" xr3:uid="{FABC8667-DE28-4090-A23A-CBDDF1BCD6C8}" name="Subsampled" dataDxfId="3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userdata" displayName="tbl_userdata" ref="C81:S1081" totalsRowShown="0" headerRowDxfId="8" dataDxfId="7" headerRowCellStyle="DarkHeader" dataCellStyle="Normal">
  <autoFilter ref="C81:S1081" xr:uid="{DB1D1E60-5E37-456A-AD85-0649D531840E}"/>
  <tableColumns count="17">
    <tableColumn id="1" xr3:uid="{57EDF41E-F06D-4819-BADE-3D62DE46F06C}" name="Record List" dataDxfId="5" dataCellStyle="Normal"/>
    <tableColumn id="2" xr3:uid="{CF70C9CE-83FE-40FA-8089-C68B39CF665A}" name="registration_dttm" dataDxfId="6" dataCellStyle="Normal"/>
    <tableColumn id="3" xr3:uid="{B8654690-502A-4FAF-9205-0118DABCB954}" name="id" dataDxfId="20" dataCellStyle="Normal"/>
    <tableColumn id="4" xr3:uid="{5A5BA001-2F93-4E62-880C-C4E8BDB17EEB}" name="first_name" dataDxfId="19" dataCellStyle="Normal"/>
    <tableColumn id="5" xr3:uid="{30DDF271-A124-4A7A-BE47-FA1AAF9016D2}" name="last_name" dataDxfId="18" dataCellStyle="Normal"/>
    <tableColumn id="6" xr3:uid="{DA7B765A-6992-4F23-86BF-BDF097626E65}" name="email" dataDxfId="17" dataCellStyle="Normal"/>
    <tableColumn id="7" xr3:uid="{1830E60C-392C-4306-A10F-CDD18E546ED8}" name="gender" dataDxfId="16" dataCellStyle="Normal"/>
    <tableColumn id="8" xr3:uid="{D94F4DC6-009B-4915-A649-E1A9FFAFD363}" name="ip_address" dataDxfId="15" dataCellStyle="Normal"/>
    <tableColumn id="9" xr3:uid="{CB255ED6-19EA-4678-BC58-8D09D7C054D6}" name="cc" dataDxfId="14" dataCellStyle="Normal"/>
    <tableColumn id="10" xr3:uid="{E6947B4B-0F45-45DD-9E13-5C1FF55D362E}" name="country" dataDxfId="13" dataCellStyle="Normal"/>
    <tableColumn id="11" xr3:uid="{E88C4F4A-B65D-4D11-A1F6-8F5FADF9CA3B}" name="birthdate" dataDxfId="12" dataCellStyle="Normal"/>
    <tableColumn id="12" xr3:uid="{F1D0B555-D35A-462F-92CE-AC560292D5E0}" name="salary" dataDxfId="11" dataCellStyle="Normal"/>
    <tableColumn id="13" xr3:uid="{E7FD181A-5851-4A79-9CF8-EF711D248FAF}" name="title" dataDxfId="10" dataCellStyle="Normal"/>
    <tableColumn id="14" xr3:uid="{41F59CDA-7664-44D3-AB19-5DD6422A29D8}" name="comments" dataDxfId="9" dataCellStyle="Normal"/>
    <tableColumn id="15" xr3:uid="{5B743E7F-743C-442E-A981-0B57F4880212}" name="index" dataDxfId="4" dataCellStyle="Normal"/>
    <tableColumn id="16" xr3:uid="{EFBE85D7-89ED-4E3F-B8FA-FFBE36982D12}" name="HasBlank" dataDxfId="3" dataCellStyle="Normal"/>
    <tableColumn id="17" xr3:uid="{7B0025C4-EAAA-4904-940B-57F089341286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4.9000000000000004" customHeight="1"/>
    <row r="2" spans="2:16" ht="14.45" customHeight="1">
      <c r="B2" s="78" t="s">
        <v>92</v>
      </c>
      <c r="D2" s="78"/>
    </row>
    <row r="3" spans="2:16" ht="10.15" customHeight="1">
      <c r="B3" s="72"/>
    </row>
    <row r="4" spans="2:16" ht="30" customHeight="1">
      <c r="B4" s="95" t="e" vm="1">
        <v>#VALUE!</v>
      </c>
      <c r="C4" s="53" t="s">
        <v>94</v>
      </c>
    </row>
    <row r="5" spans="2:16" ht="4.9000000000000004" customHeight="1">
      <c r="B5" s="1"/>
      <c r="C5" s="8"/>
      <c r="P5" s="5"/>
    </row>
    <row r="6" spans="2:16" ht="19.899999999999999" customHeight="1">
      <c r="B6"/>
      <c r="C6" s="8"/>
      <c r="P6" s="25"/>
    </row>
    <row r="7" spans="2:16" ht="4.9000000000000004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149999999999999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6"/>
  <sheetViews>
    <sheetView tabSelected="1" zoomScale="85" zoomScaleNormal="85" workbookViewId="0">
      <selection activeCell="C55" sqref="C55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10.42578125" customWidth="1"/>
    <col min="4" max="4" width="33" customWidth="1"/>
    <col min="5" max="6" width="27.28515625" customWidth="1"/>
    <col min="7" max="11" width="19.5703125" customWidth="1"/>
    <col min="12" max="19" width="17.140625" customWidth="1"/>
    <col min="20" max="20" width="20.28515625" customWidth="1"/>
    <col min="21" max="30" width="17.140625" customWidth="1"/>
  </cols>
  <sheetData>
    <row r="1" spans="1:28" s="79" customFormat="1" ht="4.9000000000000004" customHeight="1">
      <c r="H1"/>
      <c r="I1"/>
      <c r="J1"/>
    </row>
    <row r="2" spans="1:28" ht="14.45" customHeight="1">
      <c r="A2" s="68"/>
    </row>
    <row r="3" spans="1:28" s="79" customFormat="1" ht="10.15" customHeight="1">
      <c r="A3" s="68"/>
      <c r="H3"/>
      <c r="I3"/>
      <c r="J3"/>
    </row>
    <row r="4" spans="1:28" ht="30" customHeight="1">
      <c r="B4" s="96" t="e" vm="1">
        <v>#VALUE!</v>
      </c>
      <c r="C4" s="53" t="s">
        <v>85</v>
      </c>
      <c r="D4" s="69"/>
      <c r="AB4" s="4"/>
    </row>
    <row r="5" spans="1:28" ht="10.15" customHeight="1">
      <c r="C5" s="53"/>
      <c r="AB5" s="4"/>
    </row>
    <row r="6" spans="1:28" ht="15" customHeight="1">
      <c r="B6" s="77" t="s">
        <v>61</v>
      </c>
      <c r="C6" s="78" t="s">
        <v>93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15" customHeight="1">
      <c r="C8" s="43"/>
      <c r="D8" s="43"/>
      <c r="E8" s="43"/>
      <c r="F8" s="43"/>
      <c r="G8" s="97"/>
      <c r="K8" s="43"/>
    </row>
    <row r="9" spans="1:28" ht="30" hidden="1" customHeight="1" outlineLevel="1">
      <c r="B9" s="1"/>
      <c r="C9" s="104" t="s">
        <v>95</v>
      </c>
      <c r="D9" s="104"/>
      <c r="F9" s="43"/>
      <c r="G9" s="43"/>
      <c r="K9" s="43"/>
    </row>
    <row r="10" spans="1:28" ht="4.9000000000000004" hidden="1" customHeight="1" outlineLevel="1">
      <c r="C10" s="43"/>
      <c r="D10" s="43"/>
      <c r="E10" s="43"/>
    </row>
    <row r="11" spans="1:28" ht="30" hidden="1" customHeight="1" outlineLevel="1">
      <c r="B11" s="41"/>
      <c r="D11" s="99" t="s">
        <v>56</v>
      </c>
      <c r="E11" s="101" t="s">
        <v>57</v>
      </c>
      <c r="F11" s="100" t="s">
        <v>58</v>
      </c>
    </row>
    <row r="12" spans="1:28" ht="15" hidden="1" customHeight="1" outlineLevel="1">
      <c r="D12" s="102" t="s">
        <v>98</v>
      </c>
      <c r="E12" s="50">
        <v>3.4095666408538818</v>
      </c>
      <c r="F12" s="49">
        <v>0.444874871739738</v>
      </c>
    </row>
    <row r="13" spans="1:28" ht="15" hidden="1" customHeight="1" outlineLevel="1">
      <c r="D13" s="102" t="s">
        <v>99</v>
      </c>
      <c r="E13" s="50">
        <v>1.1648566722869873</v>
      </c>
      <c r="F13" s="49">
        <v>0.15198865934149072</v>
      </c>
    </row>
    <row r="14" spans="1:28" ht="15" hidden="1" customHeight="1" outlineLevel="1">
      <c r="D14" s="102" t="s">
        <v>59</v>
      </c>
      <c r="E14" s="50">
        <v>3.0896792411804199</v>
      </c>
      <c r="F14" s="49">
        <v>0.40313646891877131</v>
      </c>
    </row>
    <row r="15" spans="1:28" ht="15" hidden="1" customHeight="1" outlineLevel="1">
      <c r="C15" s="43"/>
      <c r="D15" s="43"/>
      <c r="E15" s="43"/>
    </row>
    <row r="16" spans="1:28" ht="10.15" hidden="1" customHeight="1" outlineLevel="1">
      <c r="C16" s="43"/>
      <c r="F16" s="43"/>
      <c r="L16" s="38"/>
    </row>
    <row r="17" spans="2:12" ht="30" hidden="1" customHeight="1" outlineLevel="1">
      <c r="C17" s="104" t="s">
        <v>52</v>
      </c>
      <c r="D17" s="104"/>
      <c r="E17" s="74"/>
      <c r="L17" s="38"/>
    </row>
    <row r="18" spans="2:12" ht="4.9000000000000004" hidden="1" customHeight="1" outlineLevel="1">
      <c r="D18" s="43"/>
      <c r="E18" s="43"/>
    </row>
    <row r="19" spans="2:12" ht="30" hidden="1" customHeight="1" outlineLevel="1">
      <c r="D19" s="99" t="s">
        <v>54</v>
      </c>
      <c r="E19" s="100" t="s">
        <v>55</v>
      </c>
    </row>
    <row r="20" spans="2:12" ht="15" hidden="1" customHeight="1" outlineLevel="1">
      <c r="D20" s="44" t="s">
        <v>62</v>
      </c>
      <c r="E20" s="56" t="s">
        <v>2913</v>
      </c>
    </row>
    <row r="21" spans="2:12" ht="15" hidden="1" customHeight="1" outlineLevel="1">
      <c r="D21" s="44" t="s">
        <v>63</v>
      </c>
      <c r="E21" s="56" t="s">
        <v>2914</v>
      </c>
    </row>
    <row r="22" spans="2:12" ht="15" hidden="1" customHeight="1" outlineLevel="1">
      <c r="D22" s="44" t="s">
        <v>64</v>
      </c>
      <c r="E22" s="56">
        <v>16</v>
      </c>
    </row>
    <row r="23" spans="2:12" ht="15" hidden="1" customHeight="1" outlineLevel="1">
      <c r="D23" s="44" t="s">
        <v>66</v>
      </c>
      <c r="E23" s="56" t="b">
        <v>1</v>
      </c>
    </row>
    <row r="24" spans="2:12" ht="15" hidden="1" customHeight="1" outlineLevel="1">
      <c r="D24" s="44" t="s">
        <v>67</v>
      </c>
      <c r="E24" s="56" t="s">
        <v>2915</v>
      </c>
    </row>
    <row r="25" spans="2:12" ht="15" hidden="1" customHeight="1" outlineLevel="1">
      <c r="D25" s="44" t="s">
        <v>68</v>
      </c>
      <c r="E25" s="56">
        <v>46203</v>
      </c>
    </row>
    <row r="26" spans="2:12" ht="15" hidden="1" customHeight="1" outlineLevel="1">
      <c r="D26" s="44" t="s">
        <v>69</v>
      </c>
      <c r="E26" s="57">
        <v>11</v>
      </c>
    </row>
    <row r="27" spans="2:12" ht="15" hidden="1" customHeight="1" outlineLevel="1">
      <c r="D27" s="44" t="s">
        <v>70</v>
      </c>
      <c r="E27" s="56" t="s">
        <v>2916</v>
      </c>
    </row>
    <row r="28" spans="2:12" ht="15" hidden="1" customHeight="1" outlineLevel="1">
      <c r="B28" s="39"/>
      <c r="D28" s="44" t="s">
        <v>71</v>
      </c>
      <c r="E28" s="56" t="s">
        <v>2917</v>
      </c>
    </row>
    <row r="29" spans="2:12" ht="15" hidden="1" customHeight="1" outlineLevel="1">
      <c r="D29" s="44" t="s">
        <v>72</v>
      </c>
      <c r="E29" s="56" t="s">
        <v>2918</v>
      </c>
    </row>
    <row r="30" spans="2:12" ht="15" hidden="1" customHeight="1" outlineLevel="1">
      <c r="D30" s="44" t="s">
        <v>73</v>
      </c>
      <c r="E30" s="56" t="s">
        <v>2919</v>
      </c>
    </row>
    <row r="31" spans="2:12" ht="15" hidden="1" customHeight="1" outlineLevel="1">
      <c r="D31" s="44" t="s">
        <v>74</v>
      </c>
      <c r="E31" s="56" t="s">
        <v>2920</v>
      </c>
      <c r="I31" s="75"/>
      <c r="J31" s="76"/>
      <c r="K31" s="43"/>
    </row>
    <row r="32" spans="2:12" ht="15" hidden="1" customHeight="1" outlineLevel="1">
      <c r="D32" s="44" t="s">
        <v>75</v>
      </c>
      <c r="E32" s="56">
        <v>254</v>
      </c>
      <c r="K32" s="43"/>
    </row>
    <row r="33" spans="2:25" ht="15" hidden="1" customHeight="1" outlineLevel="1">
      <c r="B33" s="40"/>
      <c r="C33" s="45"/>
      <c r="D33" s="44" t="s">
        <v>76</v>
      </c>
      <c r="E33" s="56">
        <v>20</v>
      </c>
      <c r="K33" s="43"/>
    </row>
    <row r="34" spans="2:25" ht="15" hidden="1" customHeight="1" outlineLevel="1">
      <c r="B34" s="40"/>
      <c r="C34" s="45"/>
      <c r="D34" s="75"/>
      <c r="E34" s="56"/>
      <c r="K34" s="43"/>
    </row>
    <row r="35" spans="2:25" ht="15" hidden="1" customHeight="1" outlineLevel="1">
      <c r="D35" s="47"/>
      <c r="E35" s="46"/>
      <c r="F35" s="43"/>
      <c r="G35" s="43"/>
      <c r="H35" s="43"/>
      <c r="I35" s="43"/>
      <c r="J35" s="43"/>
      <c r="K35" s="43"/>
      <c r="W35" s="42"/>
      <c r="Y35" s="38"/>
    </row>
    <row r="36" spans="2:25" ht="30" hidden="1" customHeight="1" outlineLevel="1">
      <c r="C36" s="104" t="s">
        <v>53</v>
      </c>
      <c r="D36" s="104"/>
      <c r="F36" s="43"/>
      <c r="G36" s="43"/>
      <c r="H36" s="43"/>
      <c r="I36" s="43"/>
      <c r="J36" s="43"/>
      <c r="K36" s="43"/>
      <c r="W36" s="42"/>
      <c r="Y36" s="38"/>
    </row>
    <row r="37" spans="2:25" ht="4.9000000000000004" hidden="1" customHeight="1" outlineLevel="1">
      <c r="D37" s="43"/>
      <c r="E37" s="43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D38" s="99" t="s">
        <v>60</v>
      </c>
      <c r="E38" s="100" t="s">
        <v>55</v>
      </c>
      <c r="F38" s="43"/>
      <c r="G38" s="43"/>
      <c r="H38" s="43"/>
      <c r="I38" s="43"/>
      <c r="J38" s="43"/>
      <c r="K38" s="43"/>
      <c r="W38" s="42"/>
      <c r="Y38" s="38"/>
    </row>
    <row r="39" spans="2:25" ht="15" hidden="1" customHeight="1" outlineLevel="1">
      <c r="D39" s="48" t="s">
        <v>100</v>
      </c>
      <c r="E39" s="54" t="s">
        <v>2921</v>
      </c>
      <c r="F39" s="43"/>
      <c r="G39" s="43"/>
      <c r="H39" s="43"/>
      <c r="I39" s="43"/>
      <c r="J39" s="43"/>
      <c r="K39" s="43"/>
      <c r="W39" s="42"/>
      <c r="Y39" s="38"/>
    </row>
    <row r="40" spans="2:25" ht="15" hidden="1" customHeight="1" outlineLevel="1">
      <c r="D40" s="44" t="s">
        <v>101</v>
      </c>
      <c r="E40" s="55" t="s">
        <v>2922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62" t="s">
        <v>102</v>
      </c>
      <c r="E41" s="55" t="s">
        <v>2923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62" t="s">
        <v>77</v>
      </c>
      <c r="E42" s="55" t="s">
        <v>103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2" t="s">
        <v>78</v>
      </c>
      <c r="E43" s="55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2" t="s">
        <v>79</v>
      </c>
      <c r="E44" s="55" t="s">
        <v>2924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2" t="s">
        <v>80</v>
      </c>
      <c r="E45" s="55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2" t="s">
        <v>81</v>
      </c>
      <c r="E46" s="55" t="b">
        <v>0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2" t="s">
        <v>82</v>
      </c>
      <c r="E47" s="55" t="b">
        <v>1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3" t="s">
        <v>83</v>
      </c>
      <c r="E48" s="64" t="b">
        <v>1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2" t="s">
        <v>84</v>
      </c>
      <c r="E49" s="55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3" t="s">
        <v>65</v>
      </c>
      <c r="E50" s="64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47"/>
      <c r="E51" s="46"/>
      <c r="F51" s="43"/>
      <c r="G51" s="43"/>
      <c r="H51" s="43"/>
      <c r="I51" s="43"/>
      <c r="J51" s="43"/>
      <c r="K51" s="43"/>
      <c r="W51" s="42"/>
      <c r="Y51" s="38"/>
    </row>
    <row r="52" spans="1:31" ht="15" customHeight="1" collapsed="1">
      <c r="A52" s="6"/>
      <c r="B52" s="66" t="s">
        <v>61</v>
      </c>
      <c r="C52" s="98" t="s">
        <v>87</v>
      </c>
      <c r="AB52" s="4"/>
    </row>
    <row r="53" spans="1:31" ht="15" customHeight="1">
      <c r="C53" s="53"/>
      <c r="AB53" s="4"/>
    </row>
    <row r="54" spans="1:31" ht="30" customHeight="1" outlineLevel="1">
      <c r="C54" s="124" t="s">
        <v>91</v>
      </c>
      <c r="D54" s="125" t="s">
        <v>86</v>
      </c>
      <c r="E54" s="126" t="s">
        <v>97</v>
      </c>
      <c r="F54" s="127" t="s">
        <v>89</v>
      </c>
      <c r="G54" s="128" t="s">
        <v>6</v>
      </c>
      <c r="H54" s="128" t="s">
        <v>48</v>
      </c>
      <c r="I54" s="128" t="s">
        <v>90</v>
      </c>
      <c r="J54" s="128" t="s">
        <v>10</v>
      </c>
      <c r="K54" s="127" t="s">
        <v>96</v>
      </c>
      <c r="AE54" s="4"/>
    </row>
    <row r="55" spans="1:31" ht="15" customHeight="1" outlineLevel="1">
      <c r="C55" s="139" t="str">
        <f>HYPERLINK("#'"&amp;tbl_DfOverview[[#This Row],[Dataframe]]&amp;"'!Headers_Start", "Link")</f>
        <v>Link</v>
      </c>
      <c r="D55" s="89" t="s">
        <v>103</v>
      </c>
      <c r="E55" s="90" t="str">
        <f ca="1">INDIRECT("'"&amp;tbl_DfOverview[[#This Row],[Dataframe]]&amp;"'!Description")</f>
        <v>Dataset Description</v>
      </c>
      <c r="F55" s="103">
        <v>198223</v>
      </c>
      <c r="G55" s="91">
        <v>1000</v>
      </c>
      <c r="H55" s="92">
        <v>14</v>
      </c>
      <c r="I55" s="93">
        <f ca="1">IFERROR(SUMPRODUCT((tbl_FieldOverview[Dataframe]=tbl_DfOverview[[#This Row],[Dataframe]]) * (tbl_FieldOverview[Definition]&lt;&gt;"Definition"))/tbl_DfOverview[[#This Row],[Columns]],"")</f>
        <v>0</v>
      </c>
      <c r="J55" s="85">
        <v>5.2857142857142868E-3</v>
      </c>
      <c r="K55" s="94" t="b">
        <v>0</v>
      </c>
      <c r="AE55" s="4"/>
    </row>
    <row r="56" spans="1:31" ht="15" customHeight="1" outlineLevel="1"/>
    <row r="57" spans="1:31" ht="15" customHeight="1">
      <c r="AB57" s="4"/>
    </row>
    <row r="58" spans="1:31" ht="15" customHeight="1">
      <c r="B58" s="66" t="s">
        <v>61</v>
      </c>
      <c r="C58" s="98" t="s">
        <v>88</v>
      </c>
      <c r="D58" s="79"/>
      <c r="AB58" s="4"/>
    </row>
    <row r="59" spans="1:31" ht="10.15" customHeight="1"/>
    <row r="60" spans="1:31" ht="10.15" customHeight="1"/>
    <row r="61" spans="1:31" ht="30" customHeight="1" outlineLevel="1">
      <c r="C61" s="124" t="s">
        <v>91</v>
      </c>
      <c r="D61" s="129" t="s">
        <v>86</v>
      </c>
      <c r="E61" s="129" t="s">
        <v>39</v>
      </c>
      <c r="F61" s="129" t="s">
        <v>40</v>
      </c>
      <c r="G61" s="129" t="s">
        <v>1</v>
      </c>
      <c r="H61" s="127" t="s">
        <v>8</v>
      </c>
      <c r="I61" s="127" t="s">
        <v>9</v>
      </c>
      <c r="J61" s="127" t="s">
        <v>10</v>
      </c>
      <c r="K61" s="127" t="s">
        <v>11</v>
      </c>
      <c r="L61" s="127" t="s">
        <v>12</v>
      </c>
      <c r="M61" s="127" t="s">
        <v>13</v>
      </c>
      <c r="N61" s="127" t="s">
        <v>14</v>
      </c>
      <c r="O61" s="127" t="s">
        <v>41</v>
      </c>
      <c r="P61" s="127" t="s">
        <v>15</v>
      </c>
      <c r="Q61" s="127" t="s">
        <v>17</v>
      </c>
      <c r="R61" s="127" t="s">
        <v>18</v>
      </c>
      <c r="S61" s="127" t="s">
        <v>19</v>
      </c>
      <c r="T61" s="127" t="s">
        <v>20</v>
      </c>
      <c r="U61" s="127" t="s">
        <v>21</v>
      </c>
      <c r="V61" s="127" t="s">
        <v>23</v>
      </c>
      <c r="W61" s="130" t="s">
        <v>42</v>
      </c>
      <c r="X61" s="130" t="s">
        <v>43</v>
      </c>
      <c r="Y61" s="130" t="s">
        <v>44</v>
      </c>
      <c r="Z61" s="130" t="s">
        <v>45</v>
      </c>
      <c r="AA61" s="130" t="s">
        <v>46</v>
      </c>
      <c r="AB61" s="127" t="s">
        <v>24</v>
      </c>
      <c r="AC61" s="127" t="s">
        <v>25</v>
      </c>
      <c r="AD61" s="127" t="s">
        <v>26</v>
      </c>
    </row>
    <row r="62" spans="1:31" ht="15" customHeight="1" outlineLevel="1">
      <c r="C62" s="139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2" s="81" t="s">
        <v>103</v>
      </c>
      <c r="E62" s="82" t="s">
        <v>104</v>
      </c>
      <c r="F62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2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2" s="84" t="s">
        <v>119</v>
      </c>
      <c r="I62" s="85">
        <v>0.995</v>
      </c>
      <c r="J62" s="85">
        <v>0</v>
      </c>
      <c r="K62" s="85">
        <v>4.0358586036938197E-2</v>
      </c>
      <c r="L62" s="86">
        <v>8000</v>
      </c>
      <c r="M62" s="86">
        <v>995</v>
      </c>
      <c r="N62" s="86">
        <v>1000</v>
      </c>
      <c r="O62" s="87">
        <v>1</v>
      </c>
      <c r="P62" s="86">
        <v>0</v>
      </c>
      <c r="Q62" s="88">
        <v>42403.483208229169</v>
      </c>
      <c r="R62" s="88">
        <v>42403.463859953707</v>
      </c>
      <c r="S62" s="88">
        <v>42403.023206018515</v>
      </c>
      <c r="T62" s="88"/>
      <c r="U62" s="88"/>
      <c r="V62" s="88">
        <v>42403.000694444447</v>
      </c>
      <c r="W62" s="88">
        <v>42403.021504629629</v>
      </c>
      <c r="X62" s="88">
        <v>42403.205717592595</v>
      </c>
      <c r="Y62" s="88">
        <v>42403.463859953707</v>
      </c>
      <c r="Z62" s="88">
        <v>42403.761229745367</v>
      </c>
      <c r="AA62" s="88">
        <v>42403.957795138886</v>
      </c>
      <c r="AB62" s="88">
        <v>42403.999942129631</v>
      </c>
      <c r="AC62" s="88" t="s">
        <v>128</v>
      </c>
      <c r="AD62" s="88" t="s">
        <v>129</v>
      </c>
    </row>
    <row r="63" spans="1:31" ht="15" customHeight="1" outlineLevel="1">
      <c r="C63" s="139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3" s="81" t="s">
        <v>103</v>
      </c>
      <c r="E63" s="82" t="s">
        <v>105</v>
      </c>
      <c r="F63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3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3" s="84" t="s">
        <v>120</v>
      </c>
      <c r="I63" s="85">
        <v>1</v>
      </c>
      <c r="J63" s="85">
        <v>0</v>
      </c>
      <c r="K63" s="85">
        <v>2.0179293018469099E-2</v>
      </c>
      <c r="L63" s="86">
        <v>4000</v>
      </c>
      <c r="M63" s="86">
        <v>1000</v>
      </c>
      <c r="N63" s="86">
        <v>1000</v>
      </c>
      <c r="O63" s="87">
        <v>1</v>
      </c>
      <c r="P63" s="86">
        <v>0</v>
      </c>
      <c r="Q63" s="88">
        <v>500.5</v>
      </c>
      <c r="R63" s="88">
        <v>500.5</v>
      </c>
      <c r="S63" s="88">
        <v>1</v>
      </c>
      <c r="T63" s="88">
        <v>288.81943609574898</v>
      </c>
      <c r="U63" s="88">
        <v>83416.666666666599</v>
      </c>
      <c r="V63" s="88">
        <v>1</v>
      </c>
      <c r="W63" s="88">
        <v>50.95</v>
      </c>
      <c r="X63" s="88">
        <v>250.75</v>
      </c>
      <c r="Y63" s="88">
        <v>500.5</v>
      </c>
      <c r="Z63" s="88">
        <v>750.25</v>
      </c>
      <c r="AA63" s="88">
        <v>950.05</v>
      </c>
      <c r="AB63" s="88">
        <v>1000</v>
      </c>
      <c r="AC63" s="88">
        <v>999</v>
      </c>
      <c r="AD63" s="88">
        <v>499.5</v>
      </c>
    </row>
    <row r="64" spans="1:31" ht="15" customHeight="1" outlineLevel="1">
      <c r="C64" s="139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4" s="81" t="s">
        <v>103</v>
      </c>
      <c r="E64" s="82" t="s">
        <v>106</v>
      </c>
      <c r="F64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4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4" s="84" t="s">
        <v>121</v>
      </c>
      <c r="I64" s="85">
        <v>0.19800000000000001</v>
      </c>
      <c r="J64" s="85">
        <v>0</v>
      </c>
      <c r="K64" s="85">
        <v>6.8806344369725006E-2</v>
      </c>
      <c r="L64" s="86">
        <v>13639</v>
      </c>
      <c r="M64" s="86">
        <v>198</v>
      </c>
      <c r="N64" s="86">
        <v>1000</v>
      </c>
      <c r="O64" s="87">
        <v>1</v>
      </c>
      <c r="P64" s="86">
        <v>0</v>
      </c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</row>
    <row r="65" spans="3:30" ht="15" customHeight="1" outlineLevel="1">
      <c r="C65" s="139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81" t="s">
        <v>103</v>
      </c>
      <c r="E65" s="82" t="s">
        <v>107</v>
      </c>
      <c r="F65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84" t="s">
        <v>121</v>
      </c>
      <c r="I65" s="85">
        <v>0.247</v>
      </c>
      <c r="J65" s="85">
        <v>0</v>
      </c>
      <c r="K65" s="85">
        <v>7.1096694127321197E-2</v>
      </c>
      <c r="L65" s="86">
        <v>14093</v>
      </c>
      <c r="M65" s="86">
        <v>247</v>
      </c>
      <c r="N65" s="86">
        <v>1000</v>
      </c>
      <c r="O65" s="87">
        <v>1</v>
      </c>
      <c r="P65" s="86">
        <v>0</v>
      </c>
      <c r="Q65" s="88"/>
      <c r="R65" s="88"/>
      <c r="S65" s="88" t="s">
        <v>124</v>
      </c>
      <c r="T65" s="88"/>
      <c r="U65" s="88"/>
      <c r="V65" s="88"/>
      <c r="W65" s="88"/>
      <c r="X65" s="88"/>
      <c r="Y65" s="88"/>
      <c r="Z65" s="88"/>
      <c r="AA65" s="88"/>
      <c r="AB65" s="88"/>
      <c r="AC65" s="88"/>
      <c r="AD65" s="88"/>
    </row>
    <row r="66" spans="3:30" ht="15" customHeight="1" outlineLevel="1">
      <c r="C66" s="139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1" t="s">
        <v>103</v>
      </c>
      <c r="E66" s="82" t="s">
        <v>108</v>
      </c>
      <c r="F66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4" t="s">
        <v>121</v>
      </c>
      <c r="I66" s="85">
        <v>0.98499999999999999</v>
      </c>
      <c r="J66" s="85">
        <v>0</v>
      </c>
      <c r="K66" s="85">
        <v>0.144443379426201</v>
      </c>
      <c r="L66" s="86">
        <v>28632</v>
      </c>
      <c r="M66" s="86">
        <v>985</v>
      </c>
      <c r="N66" s="86">
        <v>1000</v>
      </c>
      <c r="O66" s="87">
        <v>1</v>
      </c>
      <c r="P66" s="86">
        <v>0</v>
      </c>
      <c r="Q66" s="88"/>
      <c r="R66" s="88"/>
      <c r="S66" s="88"/>
      <c r="T66" s="88"/>
      <c r="U66" s="88"/>
      <c r="V66" s="88"/>
      <c r="W66" s="88"/>
      <c r="X66" s="88"/>
      <c r="Y66" s="88"/>
      <c r="Z66" s="88"/>
      <c r="AA66" s="88"/>
      <c r="AB66" s="88"/>
      <c r="AC66" s="88"/>
      <c r="AD66" s="88"/>
    </row>
    <row r="67" spans="3:30" ht="15" customHeight="1" outlineLevel="1">
      <c r="C67" s="139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1" t="s">
        <v>103</v>
      </c>
      <c r="E67" s="82" t="s">
        <v>109</v>
      </c>
      <c r="F67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4" t="s">
        <v>121</v>
      </c>
      <c r="I67" s="85">
        <v>3.0000000000000001E-3</v>
      </c>
      <c r="J67" s="85">
        <v>0</v>
      </c>
      <c r="K67" s="85">
        <v>6.4049076040620906E-2</v>
      </c>
      <c r="L67" s="86">
        <v>12696</v>
      </c>
      <c r="M67" s="86">
        <v>3</v>
      </c>
      <c r="N67" s="86">
        <v>1000</v>
      </c>
      <c r="O67" s="87">
        <v>1</v>
      </c>
      <c r="P67" s="86">
        <v>0</v>
      </c>
      <c r="Q67" s="88"/>
      <c r="R67" s="88"/>
      <c r="S67" s="88" t="s">
        <v>125</v>
      </c>
      <c r="T67" s="88"/>
      <c r="U67" s="88"/>
      <c r="V67" s="88"/>
      <c r="W67" s="88"/>
      <c r="X67" s="88"/>
      <c r="Y67" s="88"/>
      <c r="Z67" s="88"/>
      <c r="AA67" s="88"/>
      <c r="AB67" s="88"/>
      <c r="AC67" s="88"/>
      <c r="AD67" s="88"/>
    </row>
    <row r="68" spans="3:30" ht="15" customHeight="1" outlineLevel="1">
      <c r="C68" s="139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1" t="s">
        <v>103</v>
      </c>
      <c r="E68" s="82" t="s">
        <v>110</v>
      </c>
      <c r="F68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4" t="s">
        <v>121</v>
      </c>
      <c r="I68" s="85">
        <v>1</v>
      </c>
      <c r="J68" s="85">
        <v>0</v>
      </c>
      <c r="K68" s="85">
        <v>0.107399242267547</v>
      </c>
      <c r="L68" s="86">
        <v>21289</v>
      </c>
      <c r="M68" s="86">
        <v>1000</v>
      </c>
      <c r="N68" s="86">
        <v>1000</v>
      </c>
      <c r="O68" s="87">
        <v>1</v>
      </c>
      <c r="P68" s="86">
        <v>0</v>
      </c>
      <c r="Q68" s="88"/>
      <c r="R68" s="88"/>
      <c r="S68" s="88" t="s">
        <v>126</v>
      </c>
      <c r="T68" s="88"/>
      <c r="U68" s="88"/>
      <c r="V68" s="88"/>
      <c r="W68" s="88"/>
      <c r="X68" s="88"/>
      <c r="Y68" s="88"/>
      <c r="Z68" s="88"/>
      <c r="AA68" s="88"/>
      <c r="AB68" s="88"/>
      <c r="AC68" s="88"/>
      <c r="AD68" s="88"/>
    </row>
    <row r="69" spans="3:30" ht="15" customHeight="1" outlineLevel="1">
      <c r="C69" s="139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1" t="s">
        <v>103</v>
      </c>
      <c r="E69" s="82" t="s">
        <v>111</v>
      </c>
      <c r="F69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4" t="s">
        <v>121</v>
      </c>
      <c r="I69" s="85">
        <v>0.71</v>
      </c>
      <c r="J69" s="85">
        <v>0</v>
      </c>
      <c r="K69" s="85">
        <v>9.7914974548866607E-2</v>
      </c>
      <c r="L69" s="86">
        <v>19409</v>
      </c>
      <c r="M69" s="86">
        <v>710</v>
      </c>
      <c r="N69" s="86">
        <v>1000</v>
      </c>
      <c r="O69" s="87">
        <v>1</v>
      </c>
      <c r="P69" s="86">
        <v>0</v>
      </c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</row>
    <row r="70" spans="3:30" ht="15" customHeight="1" outlineLevel="1">
      <c r="C70" s="139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1" t="s">
        <v>103</v>
      </c>
      <c r="E70" s="82" t="s">
        <v>112</v>
      </c>
      <c r="F70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4" t="s">
        <v>121</v>
      </c>
      <c r="I70" s="85">
        <v>0.12</v>
      </c>
      <c r="J70" s="85">
        <v>0</v>
      </c>
      <c r="K70" s="85">
        <v>7.8230074209350006E-2</v>
      </c>
      <c r="L70" s="86">
        <v>15507</v>
      </c>
      <c r="M70" s="86">
        <v>120</v>
      </c>
      <c r="N70" s="86">
        <v>1000</v>
      </c>
      <c r="O70" s="87">
        <v>1</v>
      </c>
      <c r="P70" s="86">
        <v>0</v>
      </c>
      <c r="Q70" s="88"/>
      <c r="R70" s="88"/>
      <c r="S70" s="88" t="s">
        <v>127</v>
      </c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</row>
    <row r="71" spans="3:30" ht="15" customHeight="1" outlineLevel="1">
      <c r="C71" s="139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1" t="s">
        <v>103</v>
      </c>
      <c r="E71" s="82" t="s">
        <v>113</v>
      </c>
      <c r="F71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4" t="s">
        <v>121</v>
      </c>
      <c r="I71" s="85">
        <v>0.78800000000000003</v>
      </c>
      <c r="J71" s="85">
        <v>0</v>
      </c>
      <c r="K71" s="85">
        <v>7.6792299581784101E-2</v>
      </c>
      <c r="L71" s="86">
        <v>15222</v>
      </c>
      <c r="M71" s="86">
        <v>788</v>
      </c>
      <c r="N71" s="86">
        <v>1000</v>
      </c>
      <c r="O71" s="87">
        <v>1</v>
      </c>
      <c r="P71" s="86">
        <v>0</v>
      </c>
      <c r="Q71" s="88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</row>
    <row r="72" spans="3:30" ht="15" customHeight="1" outlineLevel="1">
      <c r="C72" s="139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1" t="s">
        <v>103</v>
      </c>
      <c r="E72" s="82" t="s">
        <v>114</v>
      </c>
      <c r="F72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4" t="s">
        <v>122</v>
      </c>
      <c r="I72" s="85">
        <v>0.93200000000000005</v>
      </c>
      <c r="J72" s="85">
        <v>6.8000000000000005E-2</v>
      </c>
      <c r="K72" s="85">
        <v>4.0358586036938197E-2</v>
      </c>
      <c r="L72" s="86">
        <v>8000</v>
      </c>
      <c r="M72" s="86">
        <v>932</v>
      </c>
      <c r="N72" s="86">
        <v>932</v>
      </c>
      <c r="O72" s="87">
        <v>0.93200000000000005</v>
      </c>
      <c r="P72" s="86">
        <v>68</v>
      </c>
      <c r="Q72" s="88">
        <v>149005.35665236</v>
      </c>
      <c r="R72" s="88">
        <v>147274.51500000001</v>
      </c>
      <c r="S72" s="88">
        <v>12380.49</v>
      </c>
      <c r="T72" s="88">
        <v>79785.176735914298</v>
      </c>
      <c r="U72" s="88">
        <v>6365674426.7810802</v>
      </c>
      <c r="V72" s="88">
        <v>12380.49</v>
      </c>
      <c r="W72" s="88">
        <v>26500.177</v>
      </c>
      <c r="X72" s="88">
        <v>81559.717499999999</v>
      </c>
      <c r="Y72" s="88">
        <v>147274.51500000001</v>
      </c>
      <c r="Z72" s="88">
        <v>220103.465</v>
      </c>
      <c r="AA72" s="88">
        <v>274961.31899999903</v>
      </c>
      <c r="AB72" s="88">
        <v>286592.99</v>
      </c>
      <c r="AC72" s="88">
        <v>274212.5</v>
      </c>
      <c r="AD72" s="88">
        <v>138543.7475</v>
      </c>
    </row>
    <row r="73" spans="3:30" ht="15" customHeight="1" outlineLevel="1">
      <c r="C73" s="139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1" t="s">
        <v>103</v>
      </c>
      <c r="E73" s="82" t="s">
        <v>115</v>
      </c>
      <c r="F73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4" t="s">
        <v>121</v>
      </c>
      <c r="I73" s="85">
        <v>0.182</v>
      </c>
      <c r="J73" s="85">
        <v>0</v>
      </c>
      <c r="K73" s="85">
        <v>0.114199664014771</v>
      </c>
      <c r="L73" s="86">
        <v>22637</v>
      </c>
      <c r="M73" s="86">
        <v>182</v>
      </c>
      <c r="N73" s="86">
        <v>1000</v>
      </c>
      <c r="O73" s="87">
        <v>1</v>
      </c>
      <c r="P73" s="86">
        <v>0</v>
      </c>
      <c r="Q73" s="88"/>
      <c r="R73" s="88"/>
      <c r="S73" s="88"/>
      <c r="T73" s="88"/>
      <c r="U73" s="88"/>
      <c r="V73" s="88"/>
      <c r="W73" s="88"/>
      <c r="X73" s="88"/>
      <c r="Y73" s="88"/>
      <c r="Z73" s="88"/>
      <c r="AA73" s="88"/>
      <c r="AB73" s="88"/>
      <c r="AC73" s="88"/>
      <c r="AD73" s="88"/>
    </row>
    <row r="74" spans="3:30" ht="15" customHeight="1" outlineLevel="1">
      <c r="C74" s="139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1" t="s">
        <v>103</v>
      </c>
      <c r="E74" s="82" t="s">
        <v>116</v>
      </c>
      <c r="F74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4" t="s">
        <v>121</v>
      </c>
      <c r="I74" s="85">
        <v>8.4000000000000005E-2</v>
      </c>
      <c r="J74" s="85">
        <v>6.0000000000000001E-3</v>
      </c>
      <c r="K74" s="85">
        <v>7.5505869651856697E-2</v>
      </c>
      <c r="L74" s="86">
        <v>14967</v>
      </c>
      <c r="M74" s="86">
        <v>84</v>
      </c>
      <c r="N74" s="86">
        <v>994</v>
      </c>
      <c r="O74" s="87">
        <v>0.99399999999999999</v>
      </c>
      <c r="P74" s="86">
        <v>6</v>
      </c>
      <c r="Q74" s="88"/>
      <c r="R74" s="88"/>
      <c r="S74" s="88"/>
      <c r="T74" s="88"/>
      <c r="U74" s="88"/>
      <c r="V74" s="88"/>
      <c r="W74" s="88"/>
      <c r="X74" s="88"/>
      <c r="Y74" s="88"/>
      <c r="Z74" s="88"/>
      <c r="AA74" s="88"/>
      <c r="AB74" s="88"/>
      <c r="AC74" s="88"/>
      <c r="AD74" s="88"/>
    </row>
    <row r="75" spans="3:30" ht="15" customHeight="1" outlineLevel="1">
      <c r="C75" s="14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31" t="s">
        <v>103</v>
      </c>
      <c r="E75" s="132" t="s">
        <v>117</v>
      </c>
      <c r="F75" s="13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3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34" t="s">
        <v>123</v>
      </c>
      <c r="I75" s="135">
        <v>1</v>
      </c>
      <c r="J75" s="135">
        <v>0</v>
      </c>
      <c r="K75" s="135">
        <v>6.6591666960947996E-4</v>
      </c>
      <c r="L75" s="136">
        <v>132</v>
      </c>
      <c r="M75" s="136">
        <v>1000</v>
      </c>
      <c r="N75" s="136">
        <v>1000</v>
      </c>
      <c r="O75" s="137">
        <v>1</v>
      </c>
      <c r="P75" s="136">
        <v>0</v>
      </c>
      <c r="Q75" s="138">
        <v>499.5</v>
      </c>
      <c r="R75" s="138">
        <v>499.5</v>
      </c>
      <c r="S75" s="138">
        <v>0</v>
      </c>
      <c r="T75" s="138">
        <v>288.81943609574898</v>
      </c>
      <c r="U75" s="138">
        <v>83416.666666666599</v>
      </c>
      <c r="V75" s="138">
        <v>0</v>
      </c>
      <c r="W75" s="138">
        <v>49.95</v>
      </c>
      <c r="X75" s="138">
        <v>249.75</v>
      </c>
      <c r="Y75" s="138">
        <v>499.5</v>
      </c>
      <c r="Z75" s="138">
        <v>749.25</v>
      </c>
      <c r="AA75" s="138">
        <v>949.05</v>
      </c>
      <c r="AB75" s="138">
        <v>999</v>
      </c>
      <c r="AC75" s="138">
        <v>999</v>
      </c>
      <c r="AD75" s="138">
        <v>499.5</v>
      </c>
    </row>
    <row r="76" spans="3:30" ht="15" customHeight="1" outlineLevel="1"/>
  </sheetData>
  <mergeCells count="3">
    <mergeCell ref="C9:D9"/>
    <mergeCell ref="C17:D17"/>
    <mergeCell ref="C36:D36"/>
  </mergeCells>
  <conditionalFormatting sqref="I62:K75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5">
    <cfRule type="cellIs" dxfId="97" priority="1" operator="equal">
      <formula>FALSE</formula>
    </cfRule>
    <cfRule type="cellIs" dxfId="96" priority="6" operator="equal">
      <formula>TRUE</formula>
    </cfRule>
  </conditionalFormatting>
  <conditionalFormatting sqref="I55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2:F75">
    <cfRule type="cellIs" dxfId="95" priority="10" operator="equal">
      <formula>"Definition"</formula>
    </cfRule>
  </conditionalFormatting>
  <conditionalFormatting sqref="G62:G75">
    <cfRule type="cellIs" dxfId="94" priority="9" operator="equal">
      <formula>"Note"</formula>
    </cfRule>
  </conditionalFormatting>
  <conditionalFormatting sqref="E55">
    <cfRule type="cellIs" dxfId="93" priority="8" operator="equal">
      <formula>"Dataset Description"</formula>
    </cfRule>
  </conditionalFormatting>
  <conditionalFormatting sqref="F12:F14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2:C75">
    <cfRule type="cellIs" dxfId="92" priority="4" operator="equal">
      <formula>"Link"</formula>
    </cfRule>
  </conditionalFormatting>
  <conditionalFormatting sqref="C55">
    <cfRule type="cellIs" dxfId="91" priority="3" operator="equal">
      <formula>"Link"</formula>
    </cfRule>
  </conditionalFormatting>
  <conditionalFormatting sqref="J55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59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S1081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  <col min="7" max="17" width="27.7109375" style="79" customWidth="1"/>
  </cols>
  <sheetData>
    <row r="1" spans="1:17" ht="19.899999999999999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s="70" customFormat="1" ht="4.9000000000000004" customHeight="1"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</row>
    <row r="3" spans="1:17" ht="14.45" customHeight="1">
      <c r="B3" s="78" t="str">
        <f ca="1">HYPERLINK("#" &amp; CELL("address", _xlfn.XLOOKUP(Name,tbl_DfOverview[Dataframe],tbl_DfOverview[_],tbl_DfOverview[[#Headers],[_]])), "Overview ↩")</f>
        <v>Overview ↩</v>
      </c>
      <c r="C3" s="78"/>
    </row>
    <row r="4" spans="1:17" ht="4.9000000000000004" customHeight="1">
      <c r="B4" s="67"/>
    </row>
    <row r="5" spans="1:17" ht="30" customHeight="1">
      <c r="B5" s="95" t="e" vm="1">
        <v>#VALUE!</v>
      </c>
      <c r="C5" s="73" t="s">
        <v>103</v>
      </c>
      <c r="D5" s="22"/>
    </row>
    <row r="6" spans="1:17" ht="10.15" customHeight="1"/>
    <row r="7" spans="1:17">
      <c r="A7" s="65"/>
      <c r="B7" s="80" t="s">
        <v>61</v>
      </c>
      <c r="C7" s="2" t="s">
        <v>5</v>
      </c>
    </row>
    <row r="8" spans="1:17" ht="10.15" customHeight="1">
      <c r="A8" s="65"/>
    </row>
    <row r="9" spans="1:17" ht="49.9" hidden="1" customHeight="1" outlineLevel="1">
      <c r="A9" s="65"/>
      <c r="D9" s="107" t="s">
        <v>51</v>
      </c>
      <c r="E9" s="108"/>
    </row>
    <row r="10" spans="1:17" hidden="1" outlineLevel="1">
      <c r="A10" s="65"/>
    </row>
    <row r="11" spans="1:17" ht="15" hidden="1" customHeight="1" outlineLevel="1">
      <c r="A11" s="65"/>
      <c r="C11" s="21" t="s">
        <v>6</v>
      </c>
      <c r="D11" s="32">
        <v>1000</v>
      </c>
    </row>
    <row r="12" spans="1:17" ht="15" hidden="1" customHeight="1" outlineLevel="1">
      <c r="A12" s="65"/>
      <c r="C12" s="3" t="s">
        <v>48</v>
      </c>
      <c r="D12" s="24">
        <v>14</v>
      </c>
    </row>
    <row r="13" spans="1:17" ht="15" hidden="1" customHeight="1" outlineLevel="1">
      <c r="A13" s="65"/>
      <c r="C13" s="3" t="s">
        <v>12</v>
      </c>
      <c r="D13" s="24">
        <v>198223</v>
      </c>
    </row>
    <row r="14" spans="1:17" ht="15" hidden="1" customHeight="1" outlineLevel="1">
      <c r="A14" s="65"/>
      <c r="C14" s="3" t="s">
        <v>49</v>
      </c>
      <c r="D14" s="30">
        <v>1</v>
      </c>
    </row>
    <row r="15" spans="1:17" ht="15" hidden="1" customHeight="1" outlineLevel="1">
      <c r="A15" s="65"/>
      <c r="C15" s="3" t="s">
        <v>50</v>
      </c>
      <c r="D15" s="31">
        <v>5.2857142857142868E-3</v>
      </c>
    </row>
    <row r="16" spans="1:17" ht="10.15" hidden="1" customHeight="1" outlineLevel="1">
      <c r="A16" s="65"/>
    </row>
    <row r="17" spans="1:19" ht="34.9" hidden="1" customHeight="1" outlineLevel="1">
      <c r="A17" s="65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</row>
    <row r="18" spans="1:19" ht="10.15" hidden="1" customHeight="1" outlineLevel="1">
      <c r="A18" s="65"/>
    </row>
    <row r="19" spans="1:19" ht="34.9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</row>
    <row r="20" spans="1:19" ht="10.15" hidden="1" customHeight="1" outlineLevel="1"/>
    <row r="21" spans="1:19" s="23" customFormat="1" ht="30" customHeight="1" collapsed="1">
      <c r="B21" s="105"/>
      <c r="C21" s="105" t="s">
        <v>4</v>
      </c>
      <c r="D21" s="106" t="s">
        <v>104</v>
      </c>
      <c r="E21" s="106" t="s">
        <v>105</v>
      </c>
      <c r="F21" s="106" t="s">
        <v>106</v>
      </c>
      <c r="G21" s="106" t="s">
        <v>107</v>
      </c>
      <c r="H21" s="106" t="s">
        <v>108</v>
      </c>
      <c r="I21" s="106" t="s">
        <v>109</v>
      </c>
      <c r="J21" s="106" t="s">
        <v>110</v>
      </c>
      <c r="K21" s="106" t="s">
        <v>111</v>
      </c>
      <c r="L21" s="106" t="s">
        <v>112</v>
      </c>
      <c r="M21" s="106" t="s">
        <v>113</v>
      </c>
      <c r="N21" s="106" t="s">
        <v>114</v>
      </c>
      <c r="O21" s="106" t="s">
        <v>115</v>
      </c>
      <c r="P21" s="106" t="s">
        <v>116</v>
      </c>
      <c r="Q21" s="106" t="s">
        <v>117</v>
      </c>
      <c r="R21" s="23" t="s">
        <v>38</v>
      </c>
      <c r="S21" s="23" t="s">
        <v>118</v>
      </c>
    </row>
    <row r="22" spans="1:19" ht="10.15" customHeight="1"/>
    <row r="23" spans="1:19" outlineLevel="1">
      <c r="A23" s="65"/>
      <c r="B23" s="80" t="s">
        <v>61</v>
      </c>
      <c r="C23" s="2" t="s">
        <v>7</v>
      </c>
    </row>
    <row r="24" spans="1:19" ht="10.15" customHeight="1" outlineLevel="1">
      <c r="A24" s="65"/>
    </row>
    <row r="25" spans="1:19" ht="15" hidden="1" customHeight="1" outlineLevel="2">
      <c r="A25" s="65"/>
      <c r="C25" s="19" t="s">
        <v>8</v>
      </c>
      <c r="D25" s="9" t="s">
        <v>119</v>
      </c>
      <c r="E25" s="9" t="s">
        <v>120</v>
      </c>
      <c r="F25" s="9" t="s">
        <v>121</v>
      </c>
      <c r="G25" s="9" t="s">
        <v>121</v>
      </c>
      <c r="H25" s="9" t="s">
        <v>121</v>
      </c>
      <c r="I25" s="9" t="s">
        <v>121</v>
      </c>
      <c r="J25" s="9" t="s">
        <v>121</v>
      </c>
      <c r="K25" s="9" t="s">
        <v>121</v>
      </c>
      <c r="L25" s="9" t="s">
        <v>121</v>
      </c>
      <c r="M25" s="9" t="s">
        <v>121</v>
      </c>
      <c r="N25" s="9" t="s">
        <v>122</v>
      </c>
      <c r="O25" s="9" t="s">
        <v>121</v>
      </c>
      <c r="P25" s="9" t="s">
        <v>121</v>
      </c>
      <c r="Q25" s="9" t="s">
        <v>123</v>
      </c>
    </row>
    <row r="26" spans="1:19" ht="15" hidden="1" customHeight="1" outlineLevel="2">
      <c r="A26" s="65"/>
      <c r="C26" s="3" t="s">
        <v>9</v>
      </c>
      <c r="D26" s="10">
        <v>0.995</v>
      </c>
      <c r="E26" s="10">
        <v>1</v>
      </c>
      <c r="F26" s="10">
        <v>0.19800000000000001</v>
      </c>
      <c r="G26" s="10">
        <v>0.247</v>
      </c>
      <c r="H26" s="10">
        <v>0.98499999999999999</v>
      </c>
      <c r="I26" s="10">
        <v>3.0000000000000001E-3</v>
      </c>
      <c r="J26" s="10">
        <v>1</v>
      </c>
      <c r="K26" s="10">
        <v>0.71</v>
      </c>
      <c r="L26" s="10">
        <v>0.12</v>
      </c>
      <c r="M26" s="10">
        <v>0.78800000000000003</v>
      </c>
      <c r="N26" s="10">
        <v>0.93200000000000005</v>
      </c>
      <c r="O26" s="10">
        <v>0.182</v>
      </c>
      <c r="P26" s="10">
        <v>8.4000000000000005E-2</v>
      </c>
      <c r="Q26" s="10">
        <v>1</v>
      </c>
    </row>
    <row r="27" spans="1:19" ht="15" hidden="1" customHeight="1" outlineLevel="2">
      <c r="A27" s="65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6.8000000000000005E-2</v>
      </c>
      <c r="O27" s="10">
        <v>0</v>
      </c>
      <c r="P27" s="10">
        <v>6.0000000000000001E-3</v>
      </c>
      <c r="Q27" s="10">
        <v>0</v>
      </c>
    </row>
    <row r="28" spans="1:19" ht="15" hidden="1" customHeight="1" outlineLevel="2">
      <c r="A28" s="65"/>
      <c r="C28" s="18" t="s">
        <v>11</v>
      </c>
      <c r="D28" s="10">
        <v>4.0358586036938197E-2</v>
      </c>
      <c r="E28" s="10">
        <v>2.0179293018469099E-2</v>
      </c>
      <c r="F28" s="10">
        <v>6.8806344369725006E-2</v>
      </c>
      <c r="G28" s="10">
        <v>7.1096694127321197E-2</v>
      </c>
      <c r="H28" s="10">
        <v>0.144443379426201</v>
      </c>
      <c r="I28" s="10">
        <v>6.4049076040620906E-2</v>
      </c>
      <c r="J28" s="10">
        <v>0.107399242267547</v>
      </c>
      <c r="K28" s="10">
        <v>9.7914974548866607E-2</v>
      </c>
      <c r="L28" s="10">
        <v>7.8230074209350006E-2</v>
      </c>
      <c r="M28" s="10">
        <v>7.6792299581784101E-2</v>
      </c>
      <c r="N28" s="10">
        <v>4.0358586036938197E-2</v>
      </c>
      <c r="O28" s="10">
        <v>0.114199664014771</v>
      </c>
      <c r="P28" s="10">
        <v>7.5505869651856697E-2</v>
      </c>
      <c r="Q28" s="10">
        <v>6.6591666960947996E-4</v>
      </c>
    </row>
    <row r="29" spans="1:19" ht="15" hidden="1" customHeight="1" outlineLevel="2">
      <c r="A29" s="65"/>
      <c r="C29" s="18" t="s">
        <v>12</v>
      </c>
      <c r="D29" s="11">
        <v>8000</v>
      </c>
      <c r="E29" s="11">
        <v>4000</v>
      </c>
      <c r="F29" s="11">
        <v>13639</v>
      </c>
      <c r="G29" s="11">
        <v>14093</v>
      </c>
      <c r="H29" s="11">
        <v>28632</v>
      </c>
      <c r="I29" s="11">
        <v>12696</v>
      </c>
      <c r="J29" s="11">
        <v>21289</v>
      </c>
      <c r="K29" s="11">
        <v>19409</v>
      </c>
      <c r="L29" s="11">
        <v>15507</v>
      </c>
      <c r="M29" s="11">
        <v>15222</v>
      </c>
      <c r="N29" s="11">
        <v>8000</v>
      </c>
      <c r="O29" s="11">
        <v>22637</v>
      </c>
      <c r="P29" s="11">
        <v>14967</v>
      </c>
      <c r="Q29" s="11">
        <v>132</v>
      </c>
    </row>
    <row r="30" spans="1:19" ht="15" hidden="1" customHeight="1" outlineLevel="2">
      <c r="A30" s="65"/>
      <c r="C30" s="18" t="s">
        <v>13</v>
      </c>
      <c r="D30" s="11">
        <v>995</v>
      </c>
      <c r="E30" s="11">
        <v>1000</v>
      </c>
      <c r="F30" s="11">
        <v>198</v>
      </c>
      <c r="G30" s="11">
        <v>247</v>
      </c>
      <c r="H30" s="11">
        <v>985</v>
      </c>
      <c r="I30" s="11">
        <v>3</v>
      </c>
      <c r="J30" s="11">
        <v>1000</v>
      </c>
      <c r="K30" s="11">
        <v>710</v>
      </c>
      <c r="L30" s="11">
        <v>120</v>
      </c>
      <c r="M30" s="11">
        <v>788</v>
      </c>
      <c r="N30" s="11">
        <v>932</v>
      </c>
      <c r="O30" s="11">
        <v>182</v>
      </c>
      <c r="P30" s="11">
        <v>84</v>
      </c>
      <c r="Q30" s="11">
        <v>1000</v>
      </c>
    </row>
    <row r="31" spans="1:19" ht="15" hidden="1" customHeight="1" outlineLevel="2">
      <c r="A31" s="65"/>
      <c r="C31" s="19" t="s">
        <v>14</v>
      </c>
      <c r="D31" s="11">
        <v>1000</v>
      </c>
      <c r="E31" s="11">
        <v>1000</v>
      </c>
      <c r="F31" s="11">
        <v>1000</v>
      </c>
      <c r="G31" s="11">
        <v>1000</v>
      </c>
      <c r="H31" s="11">
        <v>1000</v>
      </c>
      <c r="I31" s="11">
        <v>1000</v>
      </c>
      <c r="J31" s="11">
        <v>1000</v>
      </c>
      <c r="K31" s="11">
        <v>1000</v>
      </c>
      <c r="L31" s="11">
        <v>1000</v>
      </c>
      <c r="M31" s="11">
        <v>1000</v>
      </c>
      <c r="N31" s="11">
        <v>932</v>
      </c>
      <c r="O31" s="11">
        <v>1000</v>
      </c>
      <c r="P31" s="11">
        <v>994</v>
      </c>
      <c r="Q31" s="11">
        <v>1000</v>
      </c>
    </row>
    <row r="32" spans="1:19" ht="15" hidden="1" customHeight="1" outlineLevel="2">
      <c r="A32" s="65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68</v>
      </c>
      <c r="O32" s="11">
        <v>0</v>
      </c>
      <c r="P32" s="11">
        <v>6</v>
      </c>
      <c r="Q32" s="11">
        <v>0</v>
      </c>
    </row>
    <row r="33" spans="1:17" ht="10.15" hidden="1" customHeight="1" outlineLevel="2">
      <c r="A33" s="65"/>
    </row>
    <row r="34" spans="1:17" ht="124.9" hidden="1" customHeight="1" outlineLevel="2"/>
    <row r="35" spans="1:17" ht="10.15" hidden="1" customHeight="1" outlineLevel="2"/>
    <row r="36" spans="1:17" outlineLevel="1" collapsed="1">
      <c r="A36" s="65"/>
      <c r="B36" s="80" t="s">
        <v>61</v>
      </c>
      <c r="C36" s="2" t="s">
        <v>16</v>
      </c>
    </row>
    <row r="37" spans="1:17" ht="10.15" customHeight="1" outlineLevel="1">
      <c r="A37" s="65"/>
    </row>
    <row r="38" spans="1:17" ht="15" hidden="1" customHeight="1" outlineLevel="2">
      <c r="A38" s="65"/>
      <c r="C38" s="3" t="s">
        <v>17</v>
      </c>
      <c r="D38" s="12">
        <v>42403.483208229169</v>
      </c>
      <c r="E38" s="12">
        <v>500.5</v>
      </c>
      <c r="F38" s="12"/>
      <c r="G38" s="12"/>
      <c r="H38" s="12"/>
      <c r="I38" s="12"/>
      <c r="J38" s="12"/>
      <c r="K38" s="12"/>
      <c r="L38" s="12"/>
      <c r="M38" s="12"/>
      <c r="N38" s="12">
        <v>149005.35665236</v>
      </c>
      <c r="O38" s="12"/>
      <c r="P38" s="12"/>
      <c r="Q38" s="12">
        <v>499.5</v>
      </c>
    </row>
    <row r="39" spans="1:17" ht="15" hidden="1" customHeight="1" outlineLevel="2">
      <c r="A39" s="65"/>
      <c r="C39" s="18" t="s">
        <v>18</v>
      </c>
      <c r="D39" s="12">
        <v>42403.463859953707</v>
      </c>
      <c r="E39" s="12">
        <v>500.5</v>
      </c>
      <c r="F39" s="12"/>
      <c r="G39" s="12"/>
      <c r="H39" s="12"/>
      <c r="I39" s="12"/>
      <c r="J39" s="12"/>
      <c r="K39" s="12"/>
      <c r="L39" s="12"/>
      <c r="M39" s="12"/>
      <c r="N39" s="12">
        <v>147274.51500000001</v>
      </c>
      <c r="O39" s="12"/>
      <c r="P39" s="12"/>
      <c r="Q39" s="12">
        <v>499.5</v>
      </c>
    </row>
    <row r="40" spans="1:17" ht="15" hidden="1" customHeight="1" outlineLevel="2">
      <c r="A40" s="65"/>
      <c r="C40" s="18" t="s">
        <v>19</v>
      </c>
      <c r="D40" s="12">
        <v>42403.023206018515</v>
      </c>
      <c r="E40" s="12">
        <v>1</v>
      </c>
      <c r="F40" s="12"/>
      <c r="G40" s="12" t="s">
        <v>124</v>
      </c>
      <c r="H40" s="12"/>
      <c r="I40" s="12" t="s">
        <v>125</v>
      </c>
      <c r="J40" s="12" t="s">
        <v>126</v>
      </c>
      <c r="K40" s="12"/>
      <c r="L40" s="12" t="s">
        <v>127</v>
      </c>
      <c r="M40" s="12"/>
      <c r="N40" s="12">
        <v>12380.49</v>
      </c>
      <c r="O40" s="12"/>
      <c r="P40" s="12"/>
      <c r="Q40" s="12">
        <v>0</v>
      </c>
    </row>
    <row r="41" spans="1:17" ht="15" hidden="1" customHeight="1" outlineLevel="2">
      <c r="A41" s="65"/>
      <c r="C41" s="3" t="s">
        <v>20</v>
      </c>
      <c r="D41" s="12"/>
      <c r="E41" s="12">
        <v>288.81943609574898</v>
      </c>
      <c r="F41" s="12"/>
      <c r="G41" s="12"/>
      <c r="H41" s="12"/>
      <c r="I41" s="12"/>
      <c r="J41" s="12"/>
      <c r="K41" s="12"/>
      <c r="L41" s="12"/>
      <c r="M41" s="12"/>
      <c r="N41" s="12">
        <v>79785.176735914298</v>
      </c>
      <c r="O41" s="12"/>
      <c r="P41" s="12"/>
      <c r="Q41" s="12">
        <v>288.81943609574898</v>
      </c>
    </row>
    <row r="42" spans="1:17" ht="15" hidden="1" customHeight="1" outlineLevel="2">
      <c r="A42" s="65"/>
      <c r="C42" s="20" t="s">
        <v>21</v>
      </c>
      <c r="D42" s="12"/>
      <c r="E42" s="12">
        <v>83416.666666666599</v>
      </c>
      <c r="F42" s="12"/>
      <c r="G42" s="12"/>
      <c r="H42" s="12"/>
      <c r="I42" s="12"/>
      <c r="J42" s="12"/>
      <c r="K42" s="12"/>
      <c r="L42" s="12"/>
      <c r="M42" s="12"/>
      <c r="N42" s="12">
        <v>6365674426.7810802</v>
      </c>
      <c r="O42" s="12"/>
      <c r="P42" s="12"/>
      <c r="Q42" s="12">
        <v>83416.666666666599</v>
      </c>
    </row>
    <row r="43" spans="1:17" ht="10.15" hidden="1" customHeight="1" outlineLevel="2">
      <c r="A43" s="65"/>
    </row>
    <row r="44" spans="1:17" ht="150" hidden="1" customHeight="1" outlineLevel="2"/>
    <row r="45" spans="1:17" ht="10.15" hidden="1" customHeight="1" outlineLevel="2"/>
    <row r="46" spans="1:17" outlineLevel="1" collapsed="1">
      <c r="A46" s="65"/>
      <c r="B46" s="80" t="s">
        <v>61</v>
      </c>
      <c r="C46" s="2" t="s">
        <v>22</v>
      </c>
    </row>
    <row r="47" spans="1:17" ht="10.15" customHeight="1" outlineLevel="1">
      <c r="A47" s="65"/>
    </row>
    <row r="48" spans="1:17" ht="15" hidden="1" customHeight="1" outlineLevel="2">
      <c r="A48" s="65"/>
      <c r="C48" s="3" t="s">
        <v>23</v>
      </c>
      <c r="D48" s="12">
        <v>42403.000694444447</v>
      </c>
      <c r="E48" s="12">
        <v>1</v>
      </c>
      <c r="F48" s="12"/>
      <c r="G48" s="12"/>
      <c r="H48" s="12"/>
      <c r="I48" s="12"/>
      <c r="J48" s="12"/>
      <c r="K48" s="12"/>
      <c r="L48" s="12"/>
      <c r="M48" s="12"/>
      <c r="N48" s="12">
        <v>12380.49</v>
      </c>
      <c r="O48" s="12"/>
      <c r="P48" s="12"/>
      <c r="Q48" s="12">
        <v>0</v>
      </c>
    </row>
    <row r="49" spans="1:17" ht="15" hidden="1" customHeight="1" outlineLevel="2">
      <c r="A49" s="65"/>
      <c r="C49" s="18">
        <v>0.05</v>
      </c>
      <c r="D49" s="12">
        <v>42403.021504629629</v>
      </c>
      <c r="E49" s="12">
        <v>50.95</v>
      </c>
      <c r="F49" s="12"/>
      <c r="G49" s="12"/>
      <c r="H49" s="12"/>
      <c r="I49" s="12"/>
      <c r="J49" s="12"/>
      <c r="K49" s="12"/>
      <c r="L49" s="12"/>
      <c r="M49" s="12"/>
      <c r="N49" s="12">
        <v>26500.177</v>
      </c>
      <c r="O49" s="12"/>
      <c r="P49" s="12"/>
      <c r="Q49" s="12">
        <v>49.95</v>
      </c>
    </row>
    <row r="50" spans="1:17" ht="15" hidden="1" customHeight="1" outlineLevel="2">
      <c r="A50" s="65"/>
      <c r="C50" s="19">
        <v>0.25</v>
      </c>
      <c r="D50" s="12">
        <v>42403.205717592595</v>
      </c>
      <c r="E50" s="12">
        <v>250.75</v>
      </c>
      <c r="F50" s="12"/>
      <c r="G50" s="12"/>
      <c r="H50" s="12"/>
      <c r="I50" s="12"/>
      <c r="J50" s="12"/>
      <c r="K50" s="12"/>
      <c r="L50" s="12"/>
      <c r="M50" s="12"/>
      <c r="N50" s="12">
        <v>81559.717499999999</v>
      </c>
      <c r="O50" s="12"/>
      <c r="P50" s="12"/>
      <c r="Q50" s="12">
        <v>249.75</v>
      </c>
    </row>
    <row r="51" spans="1:17" ht="15" hidden="1" customHeight="1" outlineLevel="2">
      <c r="A51" s="65"/>
      <c r="C51" s="3">
        <v>0.5</v>
      </c>
      <c r="D51" s="12">
        <v>42403.463859953707</v>
      </c>
      <c r="E51" s="12">
        <v>500.5</v>
      </c>
      <c r="F51" s="12"/>
      <c r="G51" s="12"/>
      <c r="H51" s="12"/>
      <c r="I51" s="12"/>
      <c r="J51" s="12"/>
      <c r="K51" s="12"/>
      <c r="L51" s="12"/>
      <c r="M51" s="12"/>
      <c r="N51" s="12">
        <v>147274.51500000001</v>
      </c>
      <c r="O51" s="12"/>
      <c r="P51" s="12"/>
      <c r="Q51" s="12">
        <v>499.5</v>
      </c>
    </row>
    <row r="52" spans="1:17" ht="15" hidden="1" customHeight="1" outlineLevel="2">
      <c r="A52" s="65"/>
      <c r="C52" s="18">
        <v>0.75</v>
      </c>
      <c r="D52" s="12">
        <v>42403.761229745367</v>
      </c>
      <c r="E52" s="12">
        <v>750.25</v>
      </c>
      <c r="F52" s="12"/>
      <c r="G52" s="12"/>
      <c r="H52" s="12"/>
      <c r="I52" s="12"/>
      <c r="J52" s="12"/>
      <c r="K52" s="12"/>
      <c r="L52" s="12"/>
      <c r="M52" s="12"/>
      <c r="N52" s="12">
        <v>220103.465</v>
      </c>
      <c r="O52" s="12"/>
      <c r="P52" s="12"/>
      <c r="Q52" s="12">
        <v>749.25</v>
      </c>
    </row>
    <row r="53" spans="1:17" ht="15" hidden="1" customHeight="1" outlineLevel="2">
      <c r="A53" s="65"/>
      <c r="C53" s="18">
        <v>0.95</v>
      </c>
      <c r="D53" s="12">
        <v>42403.957795138886</v>
      </c>
      <c r="E53" s="12">
        <v>950.05</v>
      </c>
      <c r="F53" s="12"/>
      <c r="G53" s="12"/>
      <c r="H53" s="12"/>
      <c r="I53" s="12"/>
      <c r="J53" s="12"/>
      <c r="K53" s="12"/>
      <c r="L53" s="12"/>
      <c r="M53" s="12"/>
      <c r="N53" s="12">
        <v>274961.31899999903</v>
      </c>
      <c r="O53" s="12"/>
      <c r="P53" s="12"/>
      <c r="Q53" s="12">
        <v>949.05</v>
      </c>
    </row>
    <row r="54" spans="1:17" ht="15" hidden="1" customHeight="1" outlineLevel="2">
      <c r="A54" s="65"/>
      <c r="C54" s="3" t="s">
        <v>24</v>
      </c>
      <c r="D54" s="12">
        <v>42403.999942129631</v>
      </c>
      <c r="E54" s="12">
        <v>1000</v>
      </c>
      <c r="F54" s="12"/>
      <c r="G54" s="12"/>
      <c r="H54" s="12"/>
      <c r="I54" s="12"/>
      <c r="J54" s="12"/>
      <c r="K54" s="12"/>
      <c r="L54" s="12"/>
      <c r="M54" s="12"/>
      <c r="N54" s="12">
        <v>286592.99</v>
      </c>
      <c r="O54" s="12"/>
      <c r="P54" s="12"/>
      <c r="Q54" s="12">
        <v>999</v>
      </c>
    </row>
    <row r="55" spans="1:17" ht="15" hidden="1" customHeight="1" outlineLevel="2">
      <c r="A55" s="65"/>
      <c r="C55" s="18" t="s">
        <v>25</v>
      </c>
      <c r="D55" s="12" t="s">
        <v>128</v>
      </c>
      <c r="E55" s="12">
        <v>999</v>
      </c>
      <c r="F55" s="12"/>
      <c r="G55" s="12"/>
      <c r="H55" s="12"/>
      <c r="I55" s="12"/>
      <c r="J55" s="12"/>
      <c r="K55" s="12"/>
      <c r="L55" s="12"/>
      <c r="M55" s="12"/>
      <c r="N55" s="12">
        <v>274212.5</v>
      </c>
      <c r="O55" s="12"/>
      <c r="P55" s="12"/>
      <c r="Q55" s="12">
        <v>999</v>
      </c>
    </row>
    <row r="56" spans="1:17" ht="15" hidden="1" customHeight="1" outlineLevel="2">
      <c r="C56" s="3" t="s">
        <v>26</v>
      </c>
      <c r="D56" s="12" t="s">
        <v>129</v>
      </c>
      <c r="E56" s="12">
        <v>499.5</v>
      </c>
      <c r="F56" s="12"/>
      <c r="G56" s="12"/>
      <c r="H56" s="12"/>
      <c r="I56" s="12"/>
      <c r="J56" s="12"/>
      <c r="K56" s="12"/>
      <c r="L56" s="12"/>
      <c r="M56" s="12"/>
      <c r="N56" s="12">
        <v>138543.7475</v>
      </c>
      <c r="O56" s="12"/>
      <c r="P56" s="12"/>
      <c r="Q56" s="12">
        <v>499.5</v>
      </c>
    </row>
    <row r="57" spans="1:17" ht="10.15" hidden="1" customHeight="1" outlineLevel="2"/>
    <row r="58" spans="1:17" outlineLevel="1" collapsed="1">
      <c r="A58" s="65"/>
      <c r="B58" s="80" t="s">
        <v>61</v>
      </c>
      <c r="C58" s="2" t="s">
        <v>27</v>
      </c>
    </row>
    <row r="59" spans="1:17" ht="10.15" customHeight="1" outlineLevel="1">
      <c r="A59" s="65"/>
    </row>
    <row r="60" spans="1:17" ht="15" hidden="1" customHeight="1" outlineLevel="2">
      <c r="A60" s="65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</row>
    <row r="61" spans="1:17" ht="15" hidden="1" customHeight="1" outlineLevel="2">
      <c r="A61" s="65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</row>
    <row r="62" spans="1:17" ht="15" hidden="1" customHeight="1" outlineLevel="2">
      <c r="A62" s="65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</row>
    <row r="63" spans="1:17" ht="15" hidden="1" customHeight="1" outlineLevel="2">
      <c r="A63" s="65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</row>
    <row r="64" spans="1:17" ht="15" hidden="1" customHeight="1" outlineLevel="2">
      <c r="A64" s="65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</row>
    <row r="65" spans="1:17" ht="15" hidden="1" customHeight="1" outlineLevel="2">
      <c r="A65" s="65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</row>
    <row r="66" spans="1:17" ht="15" hidden="1" customHeight="1" outlineLevel="2">
      <c r="A66" s="65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</row>
    <row r="67" spans="1:17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</row>
    <row r="68" spans="1:17" ht="10.15" hidden="1" customHeight="1" outlineLevel="2"/>
    <row r="69" spans="1:17" outlineLevel="1" collapsed="1">
      <c r="A69" s="65"/>
      <c r="B69" s="80" t="s">
        <v>61</v>
      </c>
      <c r="C69" s="2" t="s">
        <v>36</v>
      </c>
    </row>
    <row r="70" spans="1:17" ht="10.15" customHeight="1" outlineLevel="1">
      <c r="A70" s="65"/>
    </row>
    <row r="71" spans="1:17" ht="15" hidden="1" customHeight="1" outlineLevel="2">
      <c r="A71" s="65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7" ht="15" hidden="1" customHeight="1" outlineLevel="2">
      <c r="A72" s="65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7" ht="15" hidden="1" customHeight="1" outlineLevel="2">
      <c r="A73" s="65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7" ht="15" hidden="1" customHeight="1" outlineLevel="2">
      <c r="A74" s="65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7" ht="15" hidden="1" customHeight="1" outlineLevel="2">
      <c r="A75" s="65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7" ht="15" hidden="1" customHeight="1" outlineLevel="2">
      <c r="A76" s="65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7" ht="15" hidden="1" customHeight="1" outlineLevel="2">
      <c r="A77" s="65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7" ht="15" hidden="1" customHeight="1" outlineLevel="2">
      <c r="A78" s="65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7" ht="15" hidden="1" customHeight="1" outlineLevel="2">
      <c r="C79" s="15" t="str">
        <f>IF(COUNTIF(tbl_userdata[Record List], "&lt;&gt;FALSE") = 0,"",SUBSTITUTE(LOWER(LightHeader)," ", "_") &amp;" = ")</f>
        <v/>
      </c>
      <c r="D79" t="str" cm="1">
        <f t="array" ref="D79">IF(COUNTIF(tbl_userdata[Record List], "&lt;&gt;FALSE") = 0,"","['"&amp;_xlfn.TEXTJOIN("', '", TRUE, _xlfn._xlws.FILTER(_xlfn.TAKE(tbl_userdata[],,-1), tbl_userdata[Record List] &lt;&gt; FALSE, ""))&amp;"']")</f>
        <v/>
      </c>
    </row>
    <row r="80" spans="1:17" ht="10.15" hidden="1" customHeight="1" outlineLevel="1" collapsed="1"/>
    <row r="81" spans="3:19" ht="30" customHeight="1">
      <c r="C81" s="60" t="s">
        <v>37</v>
      </c>
      <c r="D81" s="58" t="s">
        <v>104</v>
      </c>
      <c r="E81" s="58" t="s">
        <v>105</v>
      </c>
      <c r="F81" s="58" t="s">
        <v>106</v>
      </c>
      <c r="G81" s="114" t="s">
        <v>107</v>
      </c>
      <c r="H81" s="114" t="s">
        <v>108</v>
      </c>
      <c r="I81" s="114" t="s">
        <v>109</v>
      </c>
      <c r="J81" s="114" t="s">
        <v>110</v>
      </c>
      <c r="K81" s="114" t="s">
        <v>111</v>
      </c>
      <c r="L81" s="114" t="s">
        <v>112</v>
      </c>
      <c r="M81" s="114" t="s">
        <v>113</v>
      </c>
      <c r="N81" s="114" t="s">
        <v>114</v>
      </c>
      <c r="O81" s="114" t="s">
        <v>115</v>
      </c>
      <c r="P81" s="114" t="s">
        <v>116</v>
      </c>
      <c r="Q81" s="114" t="s">
        <v>117</v>
      </c>
      <c r="R81" s="60" t="s">
        <v>38</v>
      </c>
      <c r="S81" s="60" t="s">
        <v>118</v>
      </c>
    </row>
    <row r="82" spans="3:19" ht="15" customHeight="1">
      <c r="C82" s="61" t="b">
        <v>0</v>
      </c>
      <c r="D82" s="115">
        <v>42403.330196759256</v>
      </c>
      <c r="E82" s="59">
        <v>1</v>
      </c>
      <c r="F82" s="59" t="s">
        <v>130</v>
      </c>
      <c r="G82" s="113" t="s">
        <v>131</v>
      </c>
      <c r="H82" s="113" t="s">
        <v>132</v>
      </c>
      <c r="I82" s="113" t="s">
        <v>125</v>
      </c>
      <c r="J82" s="113" t="s">
        <v>133</v>
      </c>
      <c r="K82" s="113">
        <v>6759521864920110</v>
      </c>
      <c r="L82" s="113" t="s">
        <v>134</v>
      </c>
      <c r="M82" s="116">
        <v>26000</v>
      </c>
      <c r="N82" s="113">
        <v>49756.53</v>
      </c>
      <c r="O82" s="113" t="s">
        <v>135</v>
      </c>
      <c r="P82" s="117">
        <v>100</v>
      </c>
      <c r="Q82" s="113">
        <v>0</v>
      </c>
      <c r="R82" s="123">
        <v>0</v>
      </c>
      <c r="S82" s="123">
        <v>1.6092518479541514E+19</v>
      </c>
    </row>
    <row r="83" spans="3:19" ht="15" customHeight="1">
      <c r="C83" s="61" t="b">
        <v>0</v>
      </c>
      <c r="D83" s="115">
        <v>42403.711145833331</v>
      </c>
      <c r="E83" s="59">
        <v>2</v>
      </c>
      <c r="F83" s="59" t="s">
        <v>136</v>
      </c>
      <c r="G83" s="113" t="s">
        <v>137</v>
      </c>
      <c r="H83" s="113" t="s">
        <v>138</v>
      </c>
      <c r="I83" s="113" t="s">
        <v>139</v>
      </c>
      <c r="J83" s="113" t="s">
        <v>140</v>
      </c>
      <c r="K83" s="113"/>
      <c r="L83" s="113" t="s">
        <v>141</v>
      </c>
      <c r="M83" s="116">
        <v>24853</v>
      </c>
      <c r="N83" s="113">
        <v>150280.17000000001</v>
      </c>
      <c r="O83" s="113" t="s">
        <v>142</v>
      </c>
      <c r="P83" s="113"/>
      <c r="Q83" s="113">
        <v>1</v>
      </c>
      <c r="R83" s="123">
        <v>0</v>
      </c>
      <c r="S83" s="123">
        <v>2.6515485860777165E+18</v>
      </c>
    </row>
    <row r="84" spans="3:19" ht="15" customHeight="1">
      <c r="C84" s="109" t="b">
        <v>0</v>
      </c>
      <c r="D84" s="118">
        <v>42403.048275462963</v>
      </c>
      <c r="E84" s="110">
        <v>3</v>
      </c>
      <c r="F84" s="110" t="s">
        <v>143</v>
      </c>
      <c r="G84" s="113" t="s">
        <v>144</v>
      </c>
      <c r="H84" s="113" t="s">
        <v>145</v>
      </c>
      <c r="I84" s="113" t="s">
        <v>125</v>
      </c>
      <c r="J84" s="113" t="s">
        <v>146</v>
      </c>
      <c r="K84" s="113">
        <v>6767119071901590</v>
      </c>
      <c r="L84" s="113" t="s">
        <v>147</v>
      </c>
      <c r="M84" s="116">
        <v>21947</v>
      </c>
      <c r="N84" s="113">
        <v>144972.51</v>
      </c>
      <c r="O84" s="113" t="s">
        <v>148</v>
      </c>
      <c r="P84" s="113"/>
      <c r="Q84" s="113">
        <v>2</v>
      </c>
      <c r="R84" s="123">
        <v>0</v>
      </c>
      <c r="S84" s="123">
        <v>3.1596234248823619E+18</v>
      </c>
    </row>
    <row r="85" spans="3:19" ht="15" customHeight="1">
      <c r="C85" s="109" t="b">
        <v>0</v>
      </c>
      <c r="D85" s="118">
        <v>42403.025243055556</v>
      </c>
      <c r="E85" s="110">
        <v>4</v>
      </c>
      <c r="F85" s="110" t="s">
        <v>149</v>
      </c>
      <c r="G85" s="113" t="s">
        <v>150</v>
      </c>
      <c r="H85" s="113" t="s">
        <v>151</v>
      </c>
      <c r="I85" s="113" t="s">
        <v>125</v>
      </c>
      <c r="J85" s="113" t="s">
        <v>152</v>
      </c>
      <c r="K85" s="113">
        <v>3576031598965620</v>
      </c>
      <c r="L85" s="113" t="s">
        <v>127</v>
      </c>
      <c r="M85" s="116">
        <v>35528</v>
      </c>
      <c r="N85" s="113">
        <v>90263.05</v>
      </c>
      <c r="O85" s="113" t="s">
        <v>153</v>
      </c>
      <c r="P85" s="113"/>
      <c r="Q85" s="113">
        <v>3</v>
      </c>
      <c r="R85" s="123">
        <v>0</v>
      </c>
      <c r="S85" s="123">
        <v>9.2864345920351846E+18</v>
      </c>
    </row>
    <row r="86" spans="3:19" ht="15" customHeight="1">
      <c r="C86" s="109" t="b">
        <v>0</v>
      </c>
      <c r="D86" s="118">
        <v>42403.212164351855</v>
      </c>
      <c r="E86" s="110">
        <v>5</v>
      </c>
      <c r="F86" s="110" t="s">
        <v>154</v>
      </c>
      <c r="G86" s="113" t="s">
        <v>155</v>
      </c>
      <c r="H86" s="113" t="s">
        <v>156</v>
      </c>
      <c r="I86" s="113"/>
      <c r="J86" s="113" t="s">
        <v>157</v>
      </c>
      <c r="K86" s="113">
        <v>5602256255204850</v>
      </c>
      <c r="L86" s="113" t="s">
        <v>158</v>
      </c>
      <c r="M86" s="113"/>
      <c r="N86" s="113"/>
      <c r="O86" s="113"/>
      <c r="P86" s="113"/>
      <c r="Q86" s="113">
        <v>4</v>
      </c>
      <c r="R86" s="123">
        <v>1</v>
      </c>
      <c r="S86" s="123">
        <v>1.6318016660260028E+19</v>
      </c>
    </row>
    <row r="87" spans="3:19" ht="15" customHeight="1">
      <c r="C87" s="109" t="b">
        <v>0</v>
      </c>
      <c r="D87" s="118">
        <v>42403.307337962964</v>
      </c>
      <c r="E87" s="110">
        <v>6</v>
      </c>
      <c r="F87" s="110" t="s">
        <v>159</v>
      </c>
      <c r="G87" s="113" t="s">
        <v>160</v>
      </c>
      <c r="H87" s="113" t="s">
        <v>161</v>
      </c>
      <c r="I87" s="113" t="s">
        <v>125</v>
      </c>
      <c r="J87" s="113" t="s">
        <v>162</v>
      </c>
      <c r="K87" s="113">
        <v>3583136326049310</v>
      </c>
      <c r="L87" s="113" t="s">
        <v>134</v>
      </c>
      <c r="M87" s="116">
        <v>30372</v>
      </c>
      <c r="N87" s="113">
        <v>69227.11</v>
      </c>
      <c r="O87" s="113" t="s">
        <v>163</v>
      </c>
      <c r="P87" s="113"/>
      <c r="Q87" s="113">
        <v>5</v>
      </c>
      <c r="R87" s="123">
        <v>0</v>
      </c>
      <c r="S87" s="123">
        <v>1.4780232352100504E+19</v>
      </c>
    </row>
    <row r="88" spans="3:19" ht="15" customHeight="1">
      <c r="C88" s="109" t="b">
        <v>0</v>
      </c>
      <c r="D88" s="118">
        <v>42403.356342592589</v>
      </c>
      <c r="E88" s="110">
        <v>7</v>
      </c>
      <c r="F88" s="110" t="s">
        <v>164</v>
      </c>
      <c r="G88" s="113" t="s">
        <v>165</v>
      </c>
      <c r="H88" s="113" t="s">
        <v>166</v>
      </c>
      <c r="I88" s="113" t="s">
        <v>139</v>
      </c>
      <c r="J88" s="113" t="s">
        <v>167</v>
      </c>
      <c r="K88" s="113">
        <v>3582641366974690</v>
      </c>
      <c r="L88" s="113" t="s">
        <v>168</v>
      </c>
      <c r="M88" s="116">
        <v>32129</v>
      </c>
      <c r="N88" s="113">
        <v>14247.62</v>
      </c>
      <c r="O88" s="113" t="s">
        <v>169</v>
      </c>
      <c r="P88" s="113"/>
      <c r="Q88" s="113">
        <v>6</v>
      </c>
      <c r="R88" s="123">
        <v>0</v>
      </c>
      <c r="S88" s="123">
        <v>9.0549959506385469E+18</v>
      </c>
    </row>
    <row r="89" spans="3:19" ht="15" customHeight="1">
      <c r="C89" s="109" t="b">
        <v>0</v>
      </c>
      <c r="D89" s="118">
        <v>42403.282708333332</v>
      </c>
      <c r="E89" s="110">
        <v>8</v>
      </c>
      <c r="F89" s="110" t="s">
        <v>170</v>
      </c>
      <c r="G89" s="113" t="s">
        <v>171</v>
      </c>
      <c r="H89" s="113" t="s">
        <v>172</v>
      </c>
      <c r="I89" s="113" t="s">
        <v>139</v>
      </c>
      <c r="J89" s="113" t="s">
        <v>173</v>
      </c>
      <c r="K89" s="113"/>
      <c r="L89" s="113" t="s">
        <v>174</v>
      </c>
      <c r="M89" s="116">
        <v>22706</v>
      </c>
      <c r="N89" s="113">
        <v>186469.43</v>
      </c>
      <c r="O89" s="113" t="s">
        <v>175</v>
      </c>
      <c r="P89" s="113"/>
      <c r="Q89" s="113">
        <v>7</v>
      </c>
      <c r="R89" s="123">
        <v>0</v>
      </c>
      <c r="S89" s="123">
        <v>1.9504858709246792E+18</v>
      </c>
    </row>
    <row r="90" spans="3:19" ht="15" customHeight="1">
      <c r="C90" s="109" t="b">
        <v>0</v>
      </c>
      <c r="D90" s="118">
        <v>42403.161724537036</v>
      </c>
      <c r="E90" s="110">
        <v>9</v>
      </c>
      <c r="F90" s="110" t="s">
        <v>176</v>
      </c>
      <c r="G90" s="113" t="s">
        <v>177</v>
      </c>
      <c r="H90" s="113" t="s">
        <v>178</v>
      </c>
      <c r="I90" s="113" t="s">
        <v>139</v>
      </c>
      <c r="J90" s="113" t="s">
        <v>179</v>
      </c>
      <c r="K90" s="113"/>
      <c r="L90" s="113" t="s">
        <v>180</v>
      </c>
      <c r="M90" s="116">
        <v>33690</v>
      </c>
      <c r="N90" s="113">
        <v>231067.84</v>
      </c>
      <c r="O90" s="113" t="s">
        <v>181</v>
      </c>
      <c r="P90" s="117">
        <v>100</v>
      </c>
      <c r="Q90" s="113">
        <v>8</v>
      </c>
      <c r="R90" s="123">
        <v>0</v>
      </c>
      <c r="S90" s="123">
        <v>1.2372890033887977E+19</v>
      </c>
    </row>
    <row r="91" spans="3:19" ht="15" customHeight="1">
      <c r="C91" s="109" t="b">
        <v>0</v>
      </c>
      <c r="D91" s="118">
        <v>42403.770682870374</v>
      </c>
      <c r="E91" s="110">
        <v>10</v>
      </c>
      <c r="F91" s="110" t="s">
        <v>182</v>
      </c>
      <c r="G91" s="113" t="s">
        <v>183</v>
      </c>
      <c r="H91" s="113" t="s">
        <v>184</v>
      </c>
      <c r="I91" s="113" t="s">
        <v>125</v>
      </c>
      <c r="J91" s="113" t="s">
        <v>185</v>
      </c>
      <c r="K91" s="113">
        <v>3574254110301670</v>
      </c>
      <c r="L91" s="113" t="s">
        <v>186</v>
      </c>
      <c r="M91" s="116">
        <v>35458</v>
      </c>
      <c r="N91" s="113">
        <v>27234.28</v>
      </c>
      <c r="O91" s="113" t="s">
        <v>187</v>
      </c>
      <c r="P91" s="113"/>
      <c r="Q91" s="113">
        <v>9</v>
      </c>
      <c r="R91" s="123">
        <v>0</v>
      </c>
      <c r="S91" s="123">
        <v>1.4061321617476727E+19</v>
      </c>
    </row>
    <row r="92" spans="3:19" ht="15" customHeight="1">
      <c r="C92" s="109" t="b">
        <v>0</v>
      </c>
      <c r="D92" s="118">
        <v>42403.007430555554</v>
      </c>
      <c r="E92" s="110">
        <v>11</v>
      </c>
      <c r="F92" s="110" t="s">
        <v>188</v>
      </c>
      <c r="G92" s="113" t="s">
        <v>189</v>
      </c>
      <c r="H92" s="113" t="s">
        <v>190</v>
      </c>
      <c r="I92" s="113" t="s">
        <v>125</v>
      </c>
      <c r="J92" s="113" t="s">
        <v>191</v>
      </c>
      <c r="K92" s="113">
        <v>3573823609854130</v>
      </c>
      <c r="L92" s="113" t="s">
        <v>147</v>
      </c>
      <c r="M92" s="113"/>
      <c r="N92" s="113">
        <v>210001.95</v>
      </c>
      <c r="O92" s="113"/>
      <c r="P92" s="113"/>
      <c r="Q92" s="113">
        <v>10</v>
      </c>
      <c r="R92" s="123">
        <v>0</v>
      </c>
      <c r="S92" s="123">
        <v>6.3660465601235794E+18</v>
      </c>
    </row>
    <row r="93" spans="3:19" ht="15" customHeight="1">
      <c r="C93" s="109" t="b">
        <v>0</v>
      </c>
      <c r="D93" s="118">
        <v>42403.753171296295</v>
      </c>
      <c r="E93" s="110">
        <v>12</v>
      </c>
      <c r="F93" s="110" t="s">
        <v>192</v>
      </c>
      <c r="G93" s="113" t="s">
        <v>193</v>
      </c>
      <c r="H93" s="113" t="s">
        <v>194</v>
      </c>
      <c r="I93" s="113" t="s">
        <v>125</v>
      </c>
      <c r="J93" s="113" t="s">
        <v>195</v>
      </c>
      <c r="K93" s="113">
        <v>4917830851454410</v>
      </c>
      <c r="L93" s="113" t="s">
        <v>127</v>
      </c>
      <c r="M93" s="116">
        <v>25062</v>
      </c>
      <c r="N93" s="113">
        <v>22944.53</v>
      </c>
      <c r="O93" s="113" t="s">
        <v>196</v>
      </c>
      <c r="P93" s="113"/>
      <c r="Q93" s="113">
        <v>11</v>
      </c>
      <c r="R93" s="123">
        <v>0</v>
      </c>
      <c r="S93" s="123">
        <v>3.8285896752648136E+18</v>
      </c>
    </row>
    <row r="94" spans="3:19" ht="15" customHeight="1">
      <c r="C94" s="109" t="b">
        <v>0</v>
      </c>
      <c r="D94" s="118">
        <v>42403.783530092594</v>
      </c>
      <c r="E94" s="110">
        <v>13</v>
      </c>
      <c r="F94" s="110" t="s">
        <v>197</v>
      </c>
      <c r="G94" s="113" t="s">
        <v>193</v>
      </c>
      <c r="H94" s="113" t="s">
        <v>198</v>
      </c>
      <c r="I94" s="113" t="s">
        <v>139</v>
      </c>
      <c r="J94" s="113" t="s">
        <v>199</v>
      </c>
      <c r="K94" s="113">
        <v>6.33110991287181E+18</v>
      </c>
      <c r="L94" s="113" t="s">
        <v>200</v>
      </c>
      <c r="M94" s="116">
        <v>27621</v>
      </c>
      <c r="N94" s="113">
        <v>44165.46</v>
      </c>
      <c r="O94" s="113" t="s">
        <v>201</v>
      </c>
      <c r="P94" s="113"/>
      <c r="Q94" s="113">
        <v>12</v>
      </c>
      <c r="R94" s="123">
        <v>0</v>
      </c>
      <c r="S94" s="123">
        <v>1.6354850144170846E+19</v>
      </c>
    </row>
    <row r="95" spans="3:19" ht="15" customHeight="1">
      <c r="C95" s="109" t="b">
        <v>0</v>
      </c>
      <c r="D95" s="118">
        <v>42403.907546296294</v>
      </c>
      <c r="E95" s="110">
        <v>14</v>
      </c>
      <c r="F95" s="110" t="s">
        <v>202</v>
      </c>
      <c r="G95" s="113" t="s">
        <v>203</v>
      </c>
      <c r="H95" s="113" t="s">
        <v>204</v>
      </c>
      <c r="I95" s="113" t="s">
        <v>125</v>
      </c>
      <c r="J95" s="113" t="s">
        <v>205</v>
      </c>
      <c r="K95" s="113">
        <v>5537178462965970</v>
      </c>
      <c r="L95" s="113" t="s">
        <v>174</v>
      </c>
      <c r="M95" s="116">
        <v>25746</v>
      </c>
      <c r="N95" s="113">
        <v>286592.99</v>
      </c>
      <c r="O95" s="113" t="s">
        <v>206</v>
      </c>
      <c r="P95" s="113"/>
      <c r="Q95" s="113">
        <v>13</v>
      </c>
      <c r="R95" s="123">
        <v>0</v>
      </c>
      <c r="S95" s="123">
        <v>1.220372332131354E+19</v>
      </c>
    </row>
    <row r="96" spans="3:19" ht="15" customHeight="1">
      <c r="C96" s="109" t="b">
        <v>0</v>
      </c>
      <c r="D96" s="118">
        <v>42403.370405092595</v>
      </c>
      <c r="E96" s="110">
        <v>15</v>
      </c>
      <c r="F96" s="110" t="s">
        <v>207</v>
      </c>
      <c r="G96" s="113" t="s">
        <v>208</v>
      </c>
      <c r="H96" s="113" t="s">
        <v>209</v>
      </c>
      <c r="I96" s="113" t="s">
        <v>125</v>
      </c>
      <c r="J96" s="113" t="s">
        <v>210</v>
      </c>
      <c r="K96" s="113">
        <v>3542586858224170</v>
      </c>
      <c r="L96" s="113" t="s">
        <v>211</v>
      </c>
      <c r="M96" s="116">
        <v>32862</v>
      </c>
      <c r="N96" s="113">
        <v>157099.71</v>
      </c>
      <c r="O96" s="113" t="s">
        <v>212</v>
      </c>
      <c r="P96" s="113" t="s">
        <v>213</v>
      </c>
      <c r="Q96" s="113">
        <v>14</v>
      </c>
      <c r="R96" s="123">
        <v>0</v>
      </c>
      <c r="S96" s="123">
        <v>1.0550529535446946E+19</v>
      </c>
    </row>
    <row r="97" spans="3:19" ht="15" customHeight="1">
      <c r="C97" s="109" t="b">
        <v>0</v>
      </c>
      <c r="D97" s="118">
        <v>42403.03056712963</v>
      </c>
      <c r="E97" s="110">
        <v>16</v>
      </c>
      <c r="F97" s="110" t="s">
        <v>214</v>
      </c>
      <c r="G97" s="113" t="s">
        <v>215</v>
      </c>
      <c r="H97" s="113" t="s">
        <v>216</v>
      </c>
      <c r="I97" s="113" t="s">
        <v>139</v>
      </c>
      <c r="J97" s="113" t="s">
        <v>217</v>
      </c>
      <c r="K97" s="113">
        <v>3573030625927600</v>
      </c>
      <c r="L97" s="113" t="s">
        <v>218</v>
      </c>
      <c r="M97" s="113"/>
      <c r="N97" s="113">
        <v>239100.65</v>
      </c>
      <c r="O97" s="113"/>
      <c r="P97" s="113"/>
      <c r="Q97" s="113">
        <v>15</v>
      </c>
      <c r="R97" s="123">
        <v>0</v>
      </c>
      <c r="S97" s="123">
        <v>3.0310009889273651E+18</v>
      </c>
    </row>
    <row r="98" spans="3:19" ht="15" customHeight="1">
      <c r="C98" s="109" t="b">
        <v>0</v>
      </c>
      <c r="D98" s="118">
        <v>42403.04010416667</v>
      </c>
      <c r="E98" s="110">
        <v>17</v>
      </c>
      <c r="F98" s="110" t="s">
        <v>182</v>
      </c>
      <c r="G98" s="113" t="s">
        <v>219</v>
      </c>
      <c r="H98" s="113" t="s">
        <v>220</v>
      </c>
      <c r="I98" s="113" t="s">
        <v>125</v>
      </c>
      <c r="J98" s="113" t="s">
        <v>221</v>
      </c>
      <c r="K98" s="113">
        <v>30271790537626</v>
      </c>
      <c r="L98" s="113" t="s">
        <v>147</v>
      </c>
      <c r="M98" s="116">
        <v>32976</v>
      </c>
      <c r="N98" s="113">
        <v>116800.65</v>
      </c>
      <c r="O98" s="113" t="s">
        <v>222</v>
      </c>
      <c r="P98" s="113"/>
      <c r="Q98" s="113">
        <v>16</v>
      </c>
      <c r="R98" s="123">
        <v>0</v>
      </c>
      <c r="S98" s="123">
        <v>5.6588216218941143E+18</v>
      </c>
    </row>
    <row r="99" spans="3:19" ht="15" customHeight="1">
      <c r="C99" s="109" t="b">
        <v>0</v>
      </c>
      <c r="D99" s="118">
        <v>42403.697500000002</v>
      </c>
      <c r="E99" s="110">
        <v>18</v>
      </c>
      <c r="F99" s="110" t="s">
        <v>223</v>
      </c>
      <c r="G99" s="113" t="s">
        <v>224</v>
      </c>
      <c r="H99" s="113" t="s">
        <v>225</v>
      </c>
      <c r="I99" s="113" t="s">
        <v>139</v>
      </c>
      <c r="J99" s="113" t="s">
        <v>226</v>
      </c>
      <c r="K99" s="113">
        <v>5433943468526420</v>
      </c>
      <c r="L99" s="113" t="s">
        <v>227</v>
      </c>
      <c r="M99" s="116">
        <v>28505</v>
      </c>
      <c r="N99" s="113">
        <v>248877.99</v>
      </c>
      <c r="O99" s="113" t="s">
        <v>228</v>
      </c>
      <c r="P99" s="113"/>
      <c r="Q99" s="113">
        <v>17</v>
      </c>
      <c r="R99" s="123">
        <v>0</v>
      </c>
      <c r="S99" s="123">
        <v>9.8623277105246085E+18</v>
      </c>
    </row>
    <row r="100" spans="3:19" ht="15" customHeight="1">
      <c r="C100" s="109" t="b">
        <v>0</v>
      </c>
      <c r="D100" s="118">
        <v>42403.490208333336</v>
      </c>
      <c r="E100" s="110">
        <v>19</v>
      </c>
      <c r="F100" s="110" t="s">
        <v>229</v>
      </c>
      <c r="G100" s="113" t="s">
        <v>230</v>
      </c>
      <c r="H100" s="113" t="s">
        <v>231</v>
      </c>
      <c r="I100" s="113" t="s">
        <v>139</v>
      </c>
      <c r="J100" s="113" t="s">
        <v>232</v>
      </c>
      <c r="K100" s="113">
        <v>3544052814080960</v>
      </c>
      <c r="L100" s="113" t="s">
        <v>147</v>
      </c>
      <c r="M100" s="113"/>
      <c r="N100" s="113">
        <v>177122.99</v>
      </c>
      <c r="O100" s="113"/>
      <c r="P100" s="113"/>
      <c r="Q100" s="113">
        <v>18</v>
      </c>
      <c r="R100" s="123">
        <v>0</v>
      </c>
      <c r="S100" s="123">
        <v>2.7535038412096538E+18</v>
      </c>
    </row>
    <row r="101" spans="3:19" ht="15" customHeight="1">
      <c r="C101" s="109" t="b">
        <v>0</v>
      </c>
      <c r="D101" s="118">
        <v>42403.437916666669</v>
      </c>
      <c r="E101" s="110">
        <v>20</v>
      </c>
      <c r="F101" s="110" t="s">
        <v>233</v>
      </c>
      <c r="G101" s="113" t="s">
        <v>234</v>
      </c>
      <c r="H101" s="113" t="s">
        <v>235</v>
      </c>
      <c r="I101" s="113" t="s">
        <v>125</v>
      </c>
      <c r="J101" s="113" t="s">
        <v>236</v>
      </c>
      <c r="K101" s="113"/>
      <c r="L101" s="113" t="s">
        <v>127</v>
      </c>
      <c r="M101" s="113"/>
      <c r="N101" s="113">
        <v>137251.19</v>
      </c>
      <c r="O101" s="113"/>
      <c r="P101" s="113"/>
      <c r="Q101" s="113">
        <v>19</v>
      </c>
      <c r="R101" s="123">
        <v>0</v>
      </c>
      <c r="S101" s="123">
        <v>1.2803505719045771E+19</v>
      </c>
    </row>
    <row r="102" spans="3:19" ht="15" customHeight="1">
      <c r="C102" s="109" t="b">
        <v>0</v>
      </c>
      <c r="D102" s="118">
        <v>42403.553749999999</v>
      </c>
      <c r="E102" s="110">
        <v>21</v>
      </c>
      <c r="F102" s="110" t="s">
        <v>237</v>
      </c>
      <c r="G102" s="113" t="s">
        <v>238</v>
      </c>
      <c r="H102" s="113" t="s">
        <v>239</v>
      </c>
      <c r="I102" s="113" t="s">
        <v>125</v>
      </c>
      <c r="J102" s="113" t="s">
        <v>240</v>
      </c>
      <c r="K102" s="113"/>
      <c r="L102" s="113" t="s">
        <v>147</v>
      </c>
      <c r="M102" s="116">
        <v>31203</v>
      </c>
      <c r="N102" s="113">
        <v>87978.22</v>
      </c>
      <c r="O102" s="113" t="s">
        <v>222</v>
      </c>
      <c r="P102" s="113" t="s">
        <v>241</v>
      </c>
      <c r="Q102" s="113">
        <v>20</v>
      </c>
      <c r="R102" s="123">
        <v>0</v>
      </c>
      <c r="S102" s="123">
        <v>8.6454646179169382E+18</v>
      </c>
    </row>
    <row r="103" spans="3:19" ht="15" customHeight="1">
      <c r="C103" s="109" t="b">
        <v>0</v>
      </c>
      <c r="D103" s="118">
        <v>42403.762789351851</v>
      </c>
      <c r="E103" s="110">
        <v>22</v>
      </c>
      <c r="F103" s="110" t="s">
        <v>242</v>
      </c>
      <c r="G103" s="113" t="s">
        <v>243</v>
      </c>
      <c r="H103" s="113" t="s">
        <v>244</v>
      </c>
      <c r="I103" s="113" t="s">
        <v>139</v>
      </c>
      <c r="J103" s="113" t="s">
        <v>245</v>
      </c>
      <c r="K103" s="113">
        <v>3537473810855650</v>
      </c>
      <c r="L103" s="113" t="s">
        <v>246</v>
      </c>
      <c r="M103" s="113"/>
      <c r="N103" s="113">
        <v>131283.64000000001</v>
      </c>
      <c r="O103" s="113"/>
      <c r="P103" s="113"/>
      <c r="Q103" s="113">
        <v>21</v>
      </c>
      <c r="R103" s="123">
        <v>0</v>
      </c>
      <c r="S103" s="123">
        <v>4.8000663460189204E+18</v>
      </c>
    </row>
    <row r="104" spans="3:19" ht="15" customHeight="1">
      <c r="C104" s="109" t="b">
        <v>0</v>
      </c>
      <c r="D104" s="118">
        <v>42403.785358796296</v>
      </c>
      <c r="E104" s="110">
        <v>23</v>
      </c>
      <c r="F104" s="110" t="s">
        <v>247</v>
      </c>
      <c r="G104" s="113" t="s">
        <v>124</v>
      </c>
      <c r="H104" s="113" t="s">
        <v>248</v>
      </c>
      <c r="I104" s="113" t="s">
        <v>139</v>
      </c>
      <c r="J104" s="113" t="s">
        <v>249</v>
      </c>
      <c r="K104" s="113">
        <v>3538432455620640</v>
      </c>
      <c r="L104" s="113" t="s">
        <v>250</v>
      </c>
      <c r="M104" s="116">
        <v>25956</v>
      </c>
      <c r="N104" s="113">
        <v>182233.49</v>
      </c>
      <c r="O104" s="113" t="s">
        <v>251</v>
      </c>
      <c r="P104" s="113" t="s">
        <v>252</v>
      </c>
      <c r="Q104" s="113">
        <v>22</v>
      </c>
      <c r="R104" s="123">
        <v>0</v>
      </c>
      <c r="S104" s="123">
        <v>2.0001207066888937E+18</v>
      </c>
    </row>
    <row r="105" spans="3:19" ht="15" customHeight="1">
      <c r="C105" s="109" t="b">
        <v>0</v>
      </c>
      <c r="D105" s="118">
        <v>42403.170601851853</v>
      </c>
      <c r="E105" s="110">
        <v>24</v>
      </c>
      <c r="F105" s="110" t="s">
        <v>253</v>
      </c>
      <c r="G105" s="113" t="s">
        <v>254</v>
      </c>
      <c r="H105" s="113" t="s">
        <v>255</v>
      </c>
      <c r="I105" s="113" t="s">
        <v>125</v>
      </c>
      <c r="J105" s="113" t="s">
        <v>256</v>
      </c>
      <c r="K105" s="113">
        <v>3547383558025960</v>
      </c>
      <c r="L105" s="113" t="s">
        <v>246</v>
      </c>
      <c r="M105" s="116">
        <v>23533</v>
      </c>
      <c r="N105" s="113">
        <v>278001.46000000002</v>
      </c>
      <c r="O105" s="113" t="s">
        <v>257</v>
      </c>
      <c r="P105" s="113"/>
      <c r="Q105" s="113">
        <v>23</v>
      </c>
      <c r="R105" s="123">
        <v>0</v>
      </c>
      <c r="S105" s="123">
        <v>1.4359293248402211E+19</v>
      </c>
    </row>
    <row r="106" spans="3:19" ht="15" customHeight="1">
      <c r="C106" s="109" t="b">
        <v>0</v>
      </c>
      <c r="D106" s="118">
        <v>42403.703090277777</v>
      </c>
      <c r="E106" s="110">
        <v>25</v>
      </c>
      <c r="F106" s="110" t="s">
        <v>258</v>
      </c>
      <c r="G106" s="113" t="s">
        <v>189</v>
      </c>
      <c r="H106" s="113" t="s">
        <v>259</v>
      </c>
      <c r="I106" s="113" t="s">
        <v>125</v>
      </c>
      <c r="J106" s="113" t="s">
        <v>260</v>
      </c>
      <c r="K106" s="113">
        <v>6.3331366389100301E+17</v>
      </c>
      <c r="L106" s="113" t="s">
        <v>147</v>
      </c>
      <c r="M106" s="113"/>
      <c r="N106" s="113">
        <v>176178.75</v>
      </c>
      <c r="O106" s="113"/>
      <c r="P106" s="113"/>
      <c r="Q106" s="113">
        <v>24</v>
      </c>
      <c r="R106" s="123">
        <v>0</v>
      </c>
      <c r="S106" s="123">
        <v>9.0901089095058463E+18</v>
      </c>
    </row>
    <row r="107" spans="3:19" ht="15" customHeight="1">
      <c r="C107" s="109" t="b">
        <v>0</v>
      </c>
      <c r="D107" s="118">
        <v>42403.335115740738</v>
      </c>
      <c r="E107" s="110">
        <v>26</v>
      </c>
      <c r="F107" s="110" t="s">
        <v>261</v>
      </c>
      <c r="G107" s="113" t="s">
        <v>242</v>
      </c>
      <c r="H107" s="113" t="s">
        <v>262</v>
      </c>
      <c r="I107" s="113" t="s">
        <v>139</v>
      </c>
      <c r="J107" s="113" t="s">
        <v>263</v>
      </c>
      <c r="K107" s="113">
        <v>5.6418296971415098E+17</v>
      </c>
      <c r="L107" s="113" t="s">
        <v>211</v>
      </c>
      <c r="M107" s="116">
        <v>29199</v>
      </c>
      <c r="N107" s="113">
        <v>170085.81</v>
      </c>
      <c r="O107" s="113" t="s">
        <v>264</v>
      </c>
      <c r="P107" s="113"/>
      <c r="Q107" s="113">
        <v>25</v>
      </c>
      <c r="R107" s="123">
        <v>0</v>
      </c>
      <c r="S107" s="123">
        <v>1.1001661147586824E+19</v>
      </c>
    </row>
    <row r="108" spans="3:19" ht="15" customHeight="1">
      <c r="C108" s="109" t="b">
        <v>0</v>
      </c>
      <c r="D108" s="118">
        <v>42403.36210648148</v>
      </c>
      <c r="E108" s="110">
        <v>27</v>
      </c>
      <c r="F108" s="110" t="s">
        <v>265</v>
      </c>
      <c r="G108" s="113" t="s">
        <v>265</v>
      </c>
      <c r="H108" s="113" t="s">
        <v>266</v>
      </c>
      <c r="I108" s="113" t="s">
        <v>139</v>
      </c>
      <c r="J108" s="113" t="s">
        <v>267</v>
      </c>
      <c r="K108" s="113">
        <v>4.9057300212178504E+18</v>
      </c>
      <c r="L108" s="113" t="s">
        <v>127</v>
      </c>
      <c r="M108" s="116">
        <v>34964</v>
      </c>
      <c r="N108" s="113">
        <v>284300.15000000002</v>
      </c>
      <c r="O108" s="113" t="s">
        <v>268</v>
      </c>
      <c r="P108" s="113"/>
      <c r="Q108" s="113">
        <v>26</v>
      </c>
      <c r="R108" s="123">
        <v>0</v>
      </c>
      <c r="S108" s="123">
        <v>9.3878898974217482E+18</v>
      </c>
    </row>
    <row r="109" spans="3:19" ht="15" customHeight="1">
      <c r="C109" s="109" t="b">
        <v>0</v>
      </c>
      <c r="D109" s="118">
        <v>42403.714722222219</v>
      </c>
      <c r="E109" s="110">
        <v>28</v>
      </c>
      <c r="F109" s="110" t="s">
        <v>164</v>
      </c>
      <c r="G109" s="113" t="s">
        <v>269</v>
      </c>
      <c r="H109" s="113" t="s">
        <v>270</v>
      </c>
      <c r="I109" s="113" t="s">
        <v>139</v>
      </c>
      <c r="J109" s="113" t="s">
        <v>271</v>
      </c>
      <c r="K109" s="113">
        <v>5002353797389890</v>
      </c>
      <c r="L109" s="113" t="s">
        <v>218</v>
      </c>
      <c r="M109" s="116">
        <v>25102</v>
      </c>
      <c r="N109" s="113">
        <v>108950.24</v>
      </c>
      <c r="O109" s="113" t="s">
        <v>272</v>
      </c>
      <c r="P109" s="113"/>
      <c r="Q109" s="113">
        <v>27</v>
      </c>
      <c r="R109" s="123">
        <v>0</v>
      </c>
      <c r="S109" s="123">
        <v>1.4305979630907591E+19</v>
      </c>
    </row>
    <row r="110" spans="3:19" ht="15" customHeight="1">
      <c r="C110" s="109" t="b">
        <v>0</v>
      </c>
      <c r="D110" s="118">
        <v>42403.136273148149</v>
      </c>
      <c r="E110" s="110">
        <v>29</v>
      </c>
      <c r="F110" s="110" t="s">
        <v>273</v>
      </c>
      <c r="G110" s="113" t="s">
        <v>165</v>
      </c>
      <c r="H110" s="113" t="s">
        <v>274</v>
      </c>
      <c r="I110" s="113" t="s">
        <v>125</v>
      </c>
      <c r="J110" s="113" t="s">
        <v>275</v>
      </c>
      <c r="K110" s="113">
        <v>3555934842115310</v>
      </c>
      <c r="L110" s="113" t="s">
        <v>276</v>
      </c>
      <c r="M110" s="113"/>
      <c r="N110" s="113">
        <v>247939.52</v>
      </c>
      <c r="O110" s="113"/>
      <c r="P110" s="113" t="s">
        <v>277</v>
      </c>
      <c r="Q110" s="113">
        <v>28</v>
      </c>
      <c r="R110" s="123">
        <v>0</v>
      </c>
      <c r="S110" s="123">
        <v>8.401431768554488E+16</v>
      </c>
    </row>
    <row r="111" spans="3:19" ht="15" customHeight="1">
      <c r="C111" s="109" t="b">
        <v>0</v>
      </c>
      <c r="D111" s="118">
        <v>42403.901261574072</v>
      </c>
      <c r="E111" s="110">
        <v>30</v>
      </c>
      <c r="F111" s="110" t="s">
        <v>278</v>
      </c>
      <c r="G111" s="113" t="s">
        <v>279</v>
      </c>
      <c r="H111" s="113" t="s">
        <v>280</v>
      </c>
      <c r="I111" s="113" t="s">
        <v>125</v>
      </c>
      <c r="J111" s="113" t="s">
        <v>281</v>
      </c>
      <c r="K111" s="113">
        <v>3530389861801210</v>
      </c>
      <c r="L111" s="113" t="s">
        <v>186</v>
      </c>
      <c r="M111" s="116">
        <v>21325</v>
      </c>
      <c r="N111" s="113">
        <v>118310.72</v>
      </c>
      <c r="O111" s="113" t="s">
        <v>264</v>
      </c>
      <c r="P111" s="117">
        <v>-100</v>
      </c>
      <c r="Q111" s="113">
        <v>29</v>
      </c>
      <c r="R111" s="123">
        <v>0</v>
      </c>
      <c r="S111" s="123">
        <v>1.5747119777933435E+19</v>
      </c>
    </row>
    <row r="112" spans="3:19" ht="15" customHeight="1">
      <c r="C112" s="109" t="b">
        <v>0</v>
      </c>
      <c r="D112" s="118">
        <v>42403.798472222225</v>
      </c>
      <c r="E112" s="110">
        <v>31</v>
      </c>
      <c r="F112" s="110" t="s">
        <v>282</v>
      </c>
      <c r="G112" s="113" t="s">
        <v>193</v>
      </c>
      <c r="H112" s="113" t="s">
        <v>283</v>
      </c>
      <c r="I112" s="113" t="s">
        <v>139</v>
      </c>
      <c r="J112" s="113" t="s">
        <v>284</v>
      </c>
      <c r="K112" s="113"/>
      <c r="L112" s="113" t="s">
        <v>285</v>
      </c>
      <c r="M112" s="113"/>
      <c r="N112" s="113">
        <v>135007.96</v>
      </c>
      <c r="O112" s="113"/>
      <c r="P112" s="113"/>
      <c r="Q112" s="113">
        <v>30</v>
      </c>
      <c r="R112" s="123">
        <v>0</v>
      </c>
      <c r="S112" s="123">
        <v>1.8034829479655002E+19</v>
      </c>
    </row>
    <row r="113" spans="3:19" ht="15" customHeight="1">
      <c r="C113" s="109" t="b">
        <v>0</v>
      </c>
      <c r="D113" s="118">
        <v>42403.879016203704</v>
      </c>
      <c r="E113" s="110">
        <v>32</v>
      </c>
      <c r="F113" s="110" t="s">
        <v>286</v>
      </c>
      <c r="G113" s="113" t="s">
        <v>287</v>
      </c>
      <c r="H113" s="113" t="s">
        <v>288</v>
      </c>
      <c r="I113" s="113" t="s">
        <v>125</v>
      </c>
      <c r="J113" s="113" t="s">
        <v>289</v>
      </c>
      <c r="K113" s="113"/>
      <c r="L113" s="113" t="s">
        <v>276</v>
      </c>
      <c r="M113" s="113"/>
      <c r="N113" s="113">
        <v>149720.75</v>
      </c>
      <c r="O113" s="113"/>
      <c r="P113" s="113" t="s">
        <v>290</v>
      </c>
      <c r="Q113" s="113">
        <v>31</v>
      </c>
      <c r="R113" s="123">
        <v>0</v>
      </c>
      <c r="S113" s="123">
        <v>1.794885140047351E+19</v>
      </c>
    </row>
    <row r="114" spans="3:19" ht="15" customHeight="1">
      <c r="C114" s="109" t="b">
        <v>0</v>
      </c>
      <c r="D114" s="118">
        <v>42403.021516203706</v>
      </c>
      <c r="E114" s="110">
        <v>33</v>
      </c>
      <c r="F114" s="110" t="s">
        <v>291</v>
      </c>
      <c r="G114" s="113" t="s">
        <v>292</v>
      </c>
      <c r="H114" s="113" t="s">
        <v>293</v>
      </c>
      <c r="I114" s="113" t="s">
        <v>125</v>
      </c>
      <c r="J114" s="113" t="s">
        <v>294</v>
      </c>
      <c r="K114" s="113"/>
      <c r="L114" s="113" t="s">
        <v>295</v>
      </c>
      <c r="M114" s="116">
        <v>31614</v>
      </c>
      <c r="N114" s="113">
        <v>242593.85</v>
      </c>
      <c r="O114" s="113" t="s">
        <v>251</v>
      </c>
      <c r="P114" s="113"/>
      <c r="Q114" s="113">
        <v>32</v>
      </c>
      <c r="R114" s="123">
        <v>0</v>
      </c>
      <c r="S114" s="123">
        <v>1.811853184862899E+19</v>
      </c>
    </row>
    <row r="115" spans="3:19" ht="15" customHeight="1">
      <c r="C115" s="109" t="b">
        <v>0</v>
      </c>
      <c r="D115" s="118">
        <v>42403.966469907406</v>
      </c>
      <c r="E115" s="110">
        <v>34</v>
      </c>
      <c r="F115" s="110" t="s">
        <v>296</v>
      </c>
      <c r="G115" s="113" t="s">
        <v>124</v>
      </c>
      <c r="H115" s="113" t="s">
        <v>297</v>
      </c>
      <c r="I115" s="113" t="s">
        <v>125</v>
      </c>
      <c r="J115" s="113" t="s">
        <v>298</v>
      </c>
      <c r="K115" s="113">
        <v>3582552005871220</v>
      </c>
      <c r="L115" s="113" t="s">
        <v>158</v>
      </c>
      <c r="M115" s="116">
        <v>25520</v>
      </c>
      <c r="N115" s="113">
        <v>109644.23</v>
      </c>
      <c r="O115" s="113" t="s">
        <v>299</v>
      </c>
      <c r="P115" s="113"/>
      <c r="Q115" s="113">
        <v>33</v>
      </c>
      <c r="R115" s="123">
        <v>0</v>
      </c>
      <c r="S115" s="123">
        <v>3.3430012771384008E+18</v>
      </c>
    </row>
    <row r="116" spans="3:19" ht="15" customHeight="1">
      <c r="C116" s="109" t="b">
        <v>0</v>
      </c>
      <c r="D116" s="118">
        <v>42403.350474537037</v>
      </c>
      <c r="E116" s="110">
        <v>35</v>
      </c>
      <c r="F116" s="110" t="s">
        <v>300</v>
      </c>
      <c r="G116" s="113" t="s">
        <v>301</v>
      </c>
      <c r="H116" s="113" t="s">
        <v>302</v>
      </c>
      <c r="I116" s="113" t="s">
        <v>125</v>
      </c>
      <c r="J116" s="113" t="s">
        <v>303</v>
      </c>
      <c r="K116" s="113">
        <v>6374648559206800</v>
      </c>
      <c r="L116" s="113" t="s">
        <v>134</v>
      </c>
      <c r="M116" s="116">
        <v>24874</v>
      </c>
      <c r="N116" s="113">
        <v>45639.62</v>
      </c>
      <c r="O116" s="113" t="s">
        <v>304</v>
      </c>
      <c r="P116" s="113" t="s">
        <v>305</v>
      </c>
      <c r="Q116" s="113">
        <v>34</v>
      </c>
      <c r="R116" s="123">
        <v>0</v>
      </c>
      <c r="S116" s="123">
        <v>1.0468666204827996E+19</v>
      </c>
    </row>
    <row r="117" spans="3:19" ht="15" customHeight="1">
      <c r="C117" s="109" t="b">
        <v>0</v>
      </c>
      <c r="D117" s="118">
        <v>42403.311018518521</v>
      </c>
      <c r="E117" s="110">
        <v>36</v>
      </c>
      <c r="F117" s="110" t="s">
        <v>306</v>
      </c>
      <c r="G117" s="113" t="s">
        <v>307</v>
      </c>
      <c r="H117" s="113" t="s">
        <v>308</v>
      </c>
      <c r="I117" s="113" t="s">
        <v>125</v>
      </c>
      <c r="J117" s="113" t="s">
        <v>309</v>
      </c>
      <c r="K117" s="113"/>
      <c r="L117" s="113" t="s">
        <v>310</v>
      </c>
      <c r="M117" s="113"/>
      <c r="N117" s="113">
        <v>91370.3</v>
      </c>
      <c r="O117" s="113"/>
      <c r="P117" s="117">
        <v>-100</v>
      </c>
      <c r="Q117" s="113">
        <v>35</v>
      </c>
      <c r="R117" s="123">
        <v>0</v>
      </c>
      <c r="S117" s="123">
        <v>1.8340472006433004E+19</v>
      </c>
    </row>
    <row r="118" spans="3:19" ht="15" customHeight="1">
      <c r="C118" s="109" t="b">
        <v>0</v>
      </c>
      <c r="D118" s="118">
        <v>42403.865729166668</v>
      </c>
      <c r="E118" s="110">
        <v>37</v>
      </c>
      <c r="F118" s="110" t="s">
        <v>207</v>
      </c>
      <c r="G118" s="113" t="s">
        <v>311</v>
      </c>
      <c r="H118" s="113" t="s">
        <v>312</v>
      </c>
      <c r="I118" s="113" t="s">
        <v>125</v>
      </c>
      <c r="J118" s="113" t="s">
        <v>313</v>
      </c>
      <c r="K118" s="113">
        <v>4.9368487685939098E+17</v>
      </c>
      <c r="L118" s="113" t="s">
        <v>127</v>
      </c>
      <c r="M118" s="113"/>
      <c r="N118" s="113">
        <v>57194.86</v>
      </c>
      <c r="O118" s="113"/>
      <c r="P118" s="113"/>
      <c r="Q118" s="113">
        <v>36</v>
      </c>
      <c r="R118" s="123">
        <v>0</v>
      </c>
      <c r="S118" s="123">
        <v>2.0838972942718698E+17</v>
      </c>
    </row>
    <row r="119" spans="3:19" ht="15" customHeight="1">
      <c r="C119" s="109" t="b">
        <v>0</v>
      </c>
      <c r="D119" s="118">
        <v>42403.940717592595</v>
      </c>
      <c r="E119" s="110">
        <v>38</v>
      </c>
      <c r="F119" s="110" t="s">
        <v>159</v>
      </c>
      <c r="G119" s="113" t="s">
        <v>314</v>
      </c>
      <c r="H119" s="113" t="s">
        <v>315</v>
      </c>
      <c r="I119" s="113" t="s">
        <v>125</v>
      </c>
      <c r="J119" s="113" t="s">
        <v>316</v>
      </c>
      <c r="K119" s="113">
        <v>5308993357499250</v>
      </c>
      <c r="L119" s="113" t="s">
        <v>317</v>
      </c>
      <c r="M119" s="116">
        <v>23609</v>
      </c>
      <c r="N119" s="113">
        <v>67783.73</v>
      </c>
      <c r="O119" s="113" t="s">
        <v>318</v>
      </c>
      <c r="P119" s="113"/>
      <c r="Q119" s="113">
        <v>37</v>
      </c>
      <c r="R119" s="123">
        <v>0</v>
      </c>
      <c r="S119" s="123">
        <v>1.7000469440684702E+19</v>
      </c>
    </row>
    <row r="120" spans="3:19" ht="15" customHeight="1">
      <c r="C120" s="109" t="b">
        <v>0</v>
      </c>
      <c r="D120" s="118">
        <v>42403.621828703705</v>
      </c>
      <c r="E120" s="110">
        <v>39</v>
      </c>
      <c r="F120" s="110" t="s">
        <v>176</v>
      </c>
      <c r="G120" s="113" t="s">
        <v>319</v>
      </c>
      <c r="H120" s="113" t="s">
        <v>320</v>
      </c>
      <c r="I120" s="113" t="s">
        <v>139</v>
      </c>
      <c r="J120" s="113" t="s">
        <v>321</v>
      </c>
      <c r="K120" s="113">
        <v>4994715164232840</v>
      </c>
      <c r="L120" s="113" t="s">
        <v>322</v>
      </c>
      <c r="M120" s="116">
        <v>33458</v>
      </c>
      <c r="N120" s="113">
        <v>134708.82</v>
      </c>
      <c r="O120" s="113" t="s">
        <v>268</v>
      </c>
      <c r="P120" s="113"/>
      <c r="Q120" s="113">
        <v>38</v>
      </c>
      <c r="R120" s="123">
        <v>0</v>
      </c>
      <c r="S120" s="123">
        <v>1.1782464317484317E+19</v>
      </c>
    </row>
    <row r="121" spans="3:19" ht="15" customHeight="1">
      <c r="C121" s="109" t="b">
        <v>0</v>
      </c>
      <c r="D121" s="118">
        <v>42403.01048611111</v>
      </c>
      <c r="E121" s="110">
        <v>40</v>
      </c>
      <c r="F121" s="110" t="s">
        <v>323</v>
      </c>
      <c r="G121" s="113" t="s">
        <v>324</v>
      </c>
      <c r="H121" s="113" t="s">
        <v>325</v>
      </c>
      <c r="I121" s="113" t="s">
        <v>139</v>
      </c>
      <c r="J121" s="113" t="s">
        <v>326</v>
      </c>
      <c r="K121" s="113">
        <v>3577342788590920</v>
      </c>
      <c r="L121" s="113" t="s">
        <v>327</v>
      </c>
      <c r="M121" s="116">
        <v>21213</v>
      </c>
      <c r="N121" s="113">
        <v>81685.100000000006</v>
      </c>
      <c r="O121" s="113" t="s">
        <v>328</v>
      </c>
      <c r="P121" s="113"/>
      <c r="Q121" s="113">
        <v>39</v>
      </c>
      <c r="R121" s="123">
        <v>0</v>
      </c>
      <c r="S121" s="123">
        <v>1.0987112301470274E+19</v>
      </c>
    </row>
    <row r="122" spans="3:19" ht="15" customHeight="1">
      <c r="C122" s="109" t="b">
        <v>0</v>
      </c>
      <c r="D122" s="118">
        <v>42403.827824074076</v>
      </c>
      <c r="E122" s="110">
        <v>41</v>
      </c>
      <c r="F122" s="110" t="s">
        <v>329</v>
      </c>
      <c r="G122" s="113" t="s">
        <v>287</v>
      </c>
      <c r="H122" s="113" t="s">
        <v>330</v>
      </c>
      <c r="I122" s="113" t="s">
        <v>139</v>
      </c>
      <c r="J122" s="113" t="s">
        <v>331</v>
      </c>
      <c r="K122" s="113"/>
      <c r="L122" s="113" t="s">
        <v>332</v>
      </c>
      <c r="M122" s="116">
        <v>26366</v>
      </c>
      <c r="N122" s="113">
        <v>212105.33</v>
      </c>
      <c r="O122" s="113" t="s">
        <v>333</v>
      </c>
      <c r="P122" s="113"/>
      <c r="Q122" s="113">
        <v>40</v>
      </c>
      <c r="R122" s="123">
        <v>0</v>
      </c>
      <c r="S122" s="123">
        <v>6.5560675315328215E+18</v>
      </c>
    </row>
    <row r="123" spans="3:19" ht="15" customHeight="1">
      <c r="C123" s="109" t="b">
        <v>0</v>
      </c>
      <c r="D123" s="118">
        <v>42403.189629629633</v>
      </c>
      <c r="E123" s="110">
        <v>42</v>
      </c>
      <c r="F123" s="110" t="s">
        <v>334</v>
      </c>
      <c r="G123" s="113" t="s">
        <v>335</v>
      </c>
      <c r="H123" s="113" t="s">
        <v>336</v>
      </c>
      <c r="I123" s="113" t="s">
        <v>139</v>
      </c>
      <c r="J123" s="113" t="s">
        <v>337</v>
      </c>
      <c r="K123" s="113">
        <v>3557102122317530</v>
      </c>
      <c r="L123" s="113" t="s">
        <v>211</v>
      </c>
      <c r="M123" s="116">
        <v>36513</v>
      </c>
      <c r="N123" s="113">
        <v>284728.99</v>
      </c>
      <c r="O123" s="113" t="s">
        <v>338</v>
      </c>
      <c r="P123" s="113"/>
      <c r="Q123" s="113">
        <v>41</v>
      </c>
      <c r="R123" s="123">
        <v>0</v>
      </c>
      <c r="S123" s="123">
        <v>1.3624713365962947E+19</v>
      </c>
    </row>
    <row r="124" spans="3:19" ht="15" customHeight="1">
      <c r="C124" s="109" t="b">
        <v>0</v>
      </c>
      <c r="D124" s="118">
        <v>42403.357245370367</v>
      </c>
      <c r="E124" s="110">
        <v>43</v>
      </c>
      <c r="F124" s="110" t="s">
        <v>130</v>
      </c>
      <c r="G124" s="113" t="s">
        <v>339</v>
      </c>
      <c r="H124" s="113" t="s">
        <v>340</v>
      </c>
      <c r="I124" s="113" t="s">
        <v>125</v>
      </c>
      <c r="J124" s="113" t="s">
        <v>341</v>
      </c>
      <c r="K124" s="113">
        <v>3561501596653850</v>
      </c>
      <c r="L124" s="113" t="s">
        <v>127</v>
      </c>
      <c r="M124" s="116">
        <v>24712</v>
      </c>
      <c r="N124" s="113">
        <v>213410.26</v>
      </c>
      <c r="O124" s="113" t="s">
        <v>342</v>
      </c>
      <c r="P124" s="113"/>
      <c r="Q124" s="113">
        <v>42</v>
      </c>
      <c r="R124" s="123">
        <v>0</v>
      </c>
      <c r="S124" s="123">
        <v>9.1734291062994627E+18</v>
      </c>
    </row>
    <row r="125" spans="3:19" ht="15" customHeight="1">
      <c r="C125" s="109" t="b">
        <v>0</v>
      </c>
      <c r="D125" s="118">
        <v>42403.426099537035</v>
      </c>
      <c r="E125" s="110">
        <v>44</v>
      </c>
      <c r="F125" s="110" t="s">
        <v>343</v>
      </c>
      <c r="G125" s="113" t="s">
        <v>344</v>
      </c>
      <c r="H125" s="113" t="s">
        <v>345</v>
      </c>
      <c r="I125" s="113" t="s">
        <v>125</v>
      </c>
      <c r="J125" s="113" t="s">
        <v>346</v>
      </c>
      <c r="K125" s="113"/>
      <c r="L125" s="113" t="s">
        <v>310</v>
      </c>
      <c r="M125" s="116">
        <v>23282</v>
      </c>
      <c r="N125" s="113">
        <v>133884.94</v>
      </c>
      <c r="O125" s="113" t="s">
        <v>347</v>
      </c>
      <c r="P125" s="113"/>
      <c r="Q125" s="113">
        <v>43</v>
      </c>
      <c r="R125" s="123">
        <v>0</v>
      </c>
      <c r="S125" s="123">
        <v>7.8462176928301548E+18</v>
      </c>
    </row>
    <row r="126" spans="3:19" ht="15" customHeight="1">
      <c r="C126" s="109" t="b">
        <v>0</v>
      </c>
      <c r="D126" s="118">
        <v>42403.793993055559</v>
      </c>
      <c r="E126" s="110">
        <v>45</v>
      </c>
      <c r="F126" s="110" t="s">
        <v>348</v>
      </c>
      <c r="G126" s="113" t="s">
        <v>349</v>
      </c>
      <c r="H126" s="113" t="s">
        <v>350</v>
      </c>
      <c r="I126" s="113" t="s">
        <v>125</v>
      </c>
      <c r="J126" s="113" t="s">
        <v>351</v>
      </c>
      <c r="K126" s="113">
        <v>3540813015762450</v>
      </c>
      <c r="L126" s="113" t="s">
        <v>352</v>
      </c>
      <c r="M126" s="116">
        <v>31614</v>
      </c>
      <c r="N126" s="113">
        <v>67661.42</v>
      </c>
      <c r="O126" s="113" t="s">
        <v>353</v>
      </c>
      <c r="P126" s="113"/>
      <c r="Q126" s="113">
        <v>44</v>
      </c>
      <c r="R126" s="123">
        <v>0</v>
      </c>
      <c r="S126" s="123">
        <v>1.278512570393207E+19</v>
      </c>
    </row>
    <row r="127" spans="3:19" ht="15" customHeight="1">
      <c r="C127" s="109" t="b">
        <v>0</v>
      </c>
      <c r="D127" s="118">
        <v>42403.19672453704</v>
      </c>
      <c r="E127" s="110">
        <v>46</v>
      </c>
      <c r="F127" s="110" t="s">
        <v>354</v>
      </c>
      <c r="G127" s="113" t="s">
        <v>355</v>
      </c>
      <c r="H127" s="113" t="s">
        <v>356</v>
      </c>
      <c r="I127" s="113" t="s">
        <v>125</v>
      </c>
      <c r="J127" s="113" t="s">
        <v>357</v>
      </c>
      <c r="K127" s="113"/>
      <c r="L127" s="113" t="s">
        <v>141</v>
      </c>
      <c r="M127" s="116">
        <v>25301</v>
      </c>
      <c r="N127" s="113">
        <v>111569.22</v>
      </c>
      <c r="O127" s="113" t="s">
        <v>358</v>
      </c>
      <c r="P127" s="113" t="s">
        <v>359</v>
      </c>
      <c r="Q127" s="113">
        <v>45</v>
      </c>
      <c r="R127" s="123">
        <v>0</v>
      </c>
      <c r="S127" s="123">
        <v>1.6079990791554435E+19</v>
      </c>
    </row>
    <row r="128" spans="3:19" ht="15" customHeight="1">
      <c r="C128" s="109" t="b">
        <v>0</v>
      </c>
      <c r="D128" s="118">
        <v>42403.340046296296</v>
      </c>
      <c r="E128" s="110">
        <v>47</v>
      </c>
      <c r="F128" s="110" t="s">
        <v>360</v>
      </c>
      <c r="G128" s="113" t="s">
        <v>361</v>
      </c>
      <c r="H128" s="113" t="s">
        <v>362</v>
      </c>
      <c r="I128" s="113" t="s">
        <v>139</v>
      </c>
      <c r="J128" s="113" t="s">
        <v>363</v>
      </c>
      <c r="K128" s="113">
        <v>3554507990607370</v>
      </c>
      <c r="L128" s="113" t="s">
        <v>364</v>
      </c>
      <c r="M128" s="113"/>
      <c r="N128" s="113">
        <v>66260.14</v>
      </c>
      <c r="O128" s="113"/>
      <c r="P128" s="113" t="s">
        <v>365</v>
      </c>
      <c r="Q128" s="113">
        <v>46</v>
      </c>
      <c r="R128" s="123">
        <v>0</v>
      </c>
      <c r="S128" s="123">
        <v>4.9816814557801933E+18</v>
      </c>
    </row>
    <row r="129" spans="3:19" ht="15" customHeight="1">
      <c r="C129" s="109" t="b">
        <v>0</v>
      </c>
      <c r="D129" s="118">
        <v>42403.5547337963</v>
      </c>
      <c r="E129" s="110">
        <v>48</v>
      </c>
      <c r="F129" s="110" t="s">
        <v>366</v>
      </c>
      <c r="G129" s="113" t="s">
        <v>324</v>
      </c>
      <c r="H129" s="113" t="s">
        <v>367</v>
      </c>
      <c r="I129" s="113" t="s">
        <v>125</v>
      </c>
      <c r="J129" s="113" t="s">
        <v>368</v>
      </c>
      <c r="K129" s="113">
        <v>5392903051983000</v>
      </c>
      <c r="L129" s="113" t="s">
        <v>369</v>
      </c>
      <c r="M129" s="116">
        <v>32969</v>
      </c>
      <c r="N129" s="113">
        <v>199100.32</v>
      </c>
      <c r="O129" s="113" t="s">
        <v>328</v>
      </c>
      <c r="P129" s="113"/>
      <c r="Q129" s="113">
        <v>47</v>
      </c>
      <c r="R129" s="123">
        <v>0</v>
      </c>
      <c r="S129" s="123">
        <v>9.1629716339366953E+18</v>
      </c>
    </row>
    <row r="130" spans="3:19" ht="15" customHeight="1">
      <c r="C130" s="109" t="b">
        <v>0</v>
      </c>
      <c r="D130" s="118">
        <v>42403.743622685186</v>
      </c>
      <c r="E130" s="110">
        <v>49</v>
      </c>
      <c r="F130" s="110" t="s">
        <v>370</v>
      </c>
      <c r="G130" s="113" t="s">
        <v>371</v>
      </c>
      <c r="H130" s="113" t="s">
        <v>372</v>
      </c>
      <c r="I130" s="113" t="s">
        <v>125</v>
      </c>
      <c r="J130" s="113" t="s">
        <v>373</v>
      </c>
      <c r="K130" s="113">
        <v>30475362189761</v>
      </c>
      <c r="L130" s="113" t="s">
        <v>352</v>
      </c>
      <c r="M130" s="116">
        <v>27375</v>
      </c>
      <c r="N130" s="113">
        <v>210631.91</v>
      </c>
      <c r="O130" s="113" t="s">
        <v>374</v>
      </c>
      <c r="P130" s="113" t="s">
        <v>375</v>
      </c>
      <c r="Q130" s="113">
        <v>48</v>
      </c>
      <c r="R130" s="123">
        <v>0</v>
      </c>
      <c r="S130" s="123">
        <v>1.6228330893269213E+19</v>
      </c>
    </row>
    <row r="131" spans="3:19" ht="15" customHeight="1">
      <c r="C131" s="109" t="b">
        <v>0</v>
      </c>
      <c r="D131" s="118">
        <v>42403.135358796295</v>
      </c>
      <c r="E131" s="110">
        <v>50</v>
      </c>
      <c r="F131" s="110" t="s">
        <v>376</v>
      </c>
      <c r="G131" s="113" t="s">
        <v>377</v>
      </c>
      <c r="H131" s="113" t="s">
        <v>378</v>
      </c>
      <c r="I131" s="113" t="s">
        <v>139</v>
      </c>
      <c r="J131" s="113" t="s">
        <v>379</v>
      </c>
      <c r="K131" s="113"/>
      <c r="L131" s="113" t="s">
        <v>174</v>
      </c>
      <c r="M131" s="116">
        <v>28639</v>
      </c>
      <c r="N131" s="113">
        <v>256068.38</v>
      </c>
      <c r="O131" s="113" t="s">
        <v>169</v>
      </c>
      <c r="P131" s="113"/>
      <c r="Q131" s="113">
        <v>49</v>
      </c>
      <c r="R131" s="123">
        <v>0</v>
      </c>
      <c r="S131" s="123">
        <v>7.2441678716871404E+18</v>
      </c>
    </row>
    <row r="132" spans="3:19" ht="15" customHeight="1">
      <c r="C132" s="109" t="b">
        <v>0</v>
      </c>
      <c r="D132" s="118">
        <v>42403.277407407404</v>
      </c>
      <c r="E132" s="110">
        <v>51</v>
      </c>
      <c r="F132" s="110" t="s">
        <v>380</v>
      </c>
      <c r="G132" s="113" t="s">
        <v>381</v>
      </c>
      <c r="H132" s="113" t="s">
        <v>382</v>
      </c>
      <c r="I132" s="113" t="s">
        <v>139</v>
      </c>
      <c r="J132" s="113" t="s">
        <v>383</v>
      </c>
      <c r="K132" s="113">
        <v>5100172156945070</v>
      </c>
      <c r="L132" s="113" t="s">
        <v>168</v>
      </c>
      <c r="M132" s="116">
        <v>33909</v>
      </c>
      <c r="N132" s="113">
        <v>100269.36</v>
      </c>
      <c r="O132" s="113" t="s">
        <v>384</v>
      </c>
      <c r="P132" s="113"/>
      <c r="Q132" s="113">
        <v>50</v>
      </c>
      <c r="R132" s="123">
        <v>0</v>
      </c>
      <c r="S132" s="123">
        <v>3.3482024739409807E+18</v>
      </c>
    </row>
    <row r="133" spans="3:19" ht="15" customHeight="1">
      <c r="C133" s="109" t="b">
        <v>0</v>
      </c>
      <c r="D133" s="118">
        <v>42403.404965277776</v>
      </c>
      <c r="E133" s="110">
        <v>52</v>
      </c>
      <c r="F133" s="110" t="s">
        <v>385</v>
      </c>
      <c r="G133" s="113" t="s">
        <v>386</v>
      </c>
      <c r="H133" s="113" t="s">
        <v>387</v>
      </c>
      <c r="I133" s="113" t="s">
        <v>125</v>
      </c>
      <c r="J133" s="113" t="s">
        <v>388</v>
      </c>
      <c r="K133" s="113">
        <v>201996646854139</v>
      </c>
      <c r="L133" s="113" t="s">
        <v>389</v>
      </c>
      <c r="M133" s="113"/>
      <c r="N133" s="113">
        <v>173300.37</v>
      </c>
      <c r="O133" s="113"/>
      <c r="P133" s="113"/>
      <c r="Q133" s="113">
        <v>51</v>
      </c>
      <c r="R133" s="123">
        <v>0</v>
      </c>
      <c r="S133" s="123">
        <v>7.6143676374786396E+18</v>
      </c>
    </row>
    <row r="134" spans="3:19" ht="15" customHeight="1">
      <c r="C134" s="109" t="b">
        <v>0</v>
      </c>
      <c r="D134" s="118">
        <v>42403.004074074073</v>
      </c>
      <c r="E134" s="110">
        <v>53</v>
      </c>
      <c r="F134" s="110" t="s">
        <v>390</v>
      </c>
      <c r="G134" s="113" t="s">
        <v>391</v>
      </c>
      <c r="H134" s="113" t="s">
        <v>392</v>
      </c>
      <c r="I134" s="113" t="s">
        <v>139</v>
      </c>
      <c r="J134" s="113" t="s">
        <v>393</v>
      </c>
      <c r="K134" s="113">
        <v>4844227560658220</v>
      </c>
      <c r="L134" s="113" t="s">
        <v>127</v>
      </c>
      <c r="M134" s="116">
        <v>31650</v>
      </c>
      <c r="N134" s="113">
        <v>168208.4</v>
      </c>
      <c r="O134" s="113" t="s">
        <v>394</v>
      </c>
      <c r="P134" s="113"/>
      <c r="Q134" s="113">
        <v>52</v>
      </c>
      <c r="R134" s="123">
        <v>0</v>
      </c>
      <c r="S134" s="123">
        <v>2.0212829934278912E+17</v>
      </c>
    </row>
    <row r="135" spans="3:19" ht="15" customHeight="1">
      <c r="C135" s="109" t="b">
        <v>0</v>
      </c>
      <c r="D135" s="118">
        <v>42403.111909722225</v>
      </c>
      <c r="E135" s="110">
        <v>54</v>
      </c>
      <c r="F135" s="110" t="s">
        <v>395</v>
      </c>
      <c r="G135" s="113" t="s">
        <v>396</v>
      </c>
      <c r="H135" s="113" t="s">
        <v>397</v>
      </c>
      <c r="I135" s="113" t="s">
        <v>139</v>
      </c>
      <c r="J135" s="113" t="s">
        <v>398</v>
      </c>
      <c r="K135" s="113">
        <v>3539784298399550</v>
      </c>
      <c r="L135" s="113" t="s">
        <v>399</v>
      </c>
      <c r="M135" s="116">
        <v>26110</v>
      </c>
      <c r="N135" s="113">
        <v>153238.6</v>
      </c>
      <c r="O135" s="113" t="s">
        <v>400</v>
      </c>
      <c r="P135" s="113" t="s">
        <v>401</v>
      </c>
      <c r="Q135" s="113">
        <v>53</v>
      </c>
      <c r="R135" s="123">
        <v>0</v>
      </c>
      <c r="S135" s="123">
        <v>1.7049416521996444E+19</v>
      </c>
    </row>
    <row r="136" spans="3:19" ht="15" customHeight="1">
      <c r="C136" s="109" t="b">
        <v>0</v>
      </c>
      <c r="D136" s="118">
        <v>42403.668900462966</v>
      </c>
      <c r="E136" s="110">
        <v>55</v>
      </c>
      <c r="F136" s="110" t="s">
        <v>402</v>
      </c>
      <c r="G136" s="113" t="s">
        <v>403</v>
      </c>
      <c r="H136" s="113" t="s">
        <v>404</v>
      </c>
      <c r="I136" s="113" t="s">
        <v>125</v>
      </c>
      <c r="J136" s="113" t="s">
        <v>405</v>
      </c>
      <c r="K136" s="113">
        <v>3586860392406440</v>
      </c>
      <c r="L136" s="113" t="s">
        <v>127</v>
      </c>
      <c r="M136" s="116">
        <v>21069</v>
      </c>
      <c r="N136" s="113">
        <v>92837.5</v>
      </c>
      <c r="O136" s="113" t="s">
        <v>406</v>
      </c>
      <c r="P136" s="117">
        <v>100</v>
      </c>
      <c r="Q136" s="113">
        <v>54</v>
      </c>
      <c r="R136" s="123">
        <v>0</v>
      </c>
      <c r="S136" s="123">
        <v>1.5622669002503611E+18</v>
      </c>
    </row>
    <row r="137" spans="3:19" ht="15" customHeight="1">
      <c r="C137" s="109" t="b">
        <v>0</v>
      </c>
      <c r="D137" s="118">
        <v>42403.653344907405</v>
      </c>
      <c r="E137" s="110">
        <v>56</v>
      </c>
      <c r="F137" s="110" t="s">
        <v>407</v>
      </c>
      <c r="G137" s="113" t="s">
        <v>242</v>
      </c>
      <c r="H137" s="113" t="s">
        <v>408</v>
      </c>
      <c r="I137" s="113" t="s">
        <v>125</v>
      </c>
      <c r="J137" s="113" t="s">
        <v>409</v>
      </c>
      <c r="K137" s="113"/>
      <c r="L137" s="113" t="s">
        <v>410</v>
      </c>
      <c r="M137" s="116">
        <v>31174</v>
      </c>
      <c r="N137" s="113">
        <v>200827.88</v>
      </c>
      <c r="O137" s="113" t="s">
        <v>411</v>
      </c>
      <c r="P137" s="113"/>
      <c r="Q137" s="113">
        <v>55</v>
      </c>
      <c r="R137" s="123">
        <v>0</v>
      </c>
      <c r="S137" s="123">
        <v>1.5142742136603818E+19</v>
      </c>
    </row>
    <row r="138" spans="3:19" ht="15" customHeight="1">
      <c r="C138" s="109" t="b">
        <v>0</v>
      </c>
      <c r="D138" s="118">
        <v>42403.023206018515</v>
      </c>
      <c r="E138" s="110">
        <v>57</v>
      </c>
      <c r="F138" s="110" t="s">
        <v>412</v>
      </c>
      <c r="G138" s="113" t="s">
        <v>413</v>
      </c>
      <c r="H138" s="113" t="s">
        <v>414</v>
      </c>
      <c r="I138" s="113" t="s">
        <v>139</v>
      </c>
      <c r="J138" s="113" t="s">
        <v>415</v>
      </c>
      <c r="K138" s="113">
        <v>4026614769857240</v>
      </c>
      <c r="L138" s="113" t="s">
        <v>127</v>
      </c>
      <c r="M138" s="116">
        <v>31647</v>
      </c>
      <c r="N138" s="113">
        <v>184978.64</v>
      </c>
      <c r="O138" s="113" t="s">
        <v>416</v>
      </c>
      <c r="P138" s="113"/>
      <c r="Q138" s="113">
        <v>56</v>
      </c>
      <c r="R138" s="123">
        <v>0</v>
      </c>
      <c r="S138" s="123">
        <v>1.3623571429091527E+19</v>
      </c>
    </row>
    <row r="139" spans="3:19" ht="15" customHeight="1">
      <c r="C139" s="109" t="b">
        <v>0</v>
      </c>
      <c r="D139" s="118">
        <v>42403.247187499997</v>
      </c>
      <c r="E139" s="110">
        <v>58</v>
      </c>
      <c r="F139" s="110" t="s">
        <v>417</v>
      </c>
      <c r="G139" s="113" t="s">
        <v>193</v>
      </c>
      <c r="H139" s="113" t="s">
        <v>418</v>
      </c>
      <c r="I139" s="113" t="s">
        <v>139</v>
      </c>
      <c r="J139" s="113" t="s">
        <v>419</v>
      </c>
      <c r="K139" s="113">
        <v>3542761473624270</v>
      </c>
      <c r="L139" s="113" t="s">
        <v>127</v>
      </c>
      <c r="M139" s="113"/>
      <c r="N139" s="113">
        <v>144164.88</v>
      </c>
      <c r="O139" s="113"/>
      <c r="P139" s="113"/>
      <c r="Q139" s="113">
        <v>57</v>
      </c>
      <c r="R139" s="123">
        <v>0</v>
      </c>
      <c r="S139" s="123">
        <v>1.7168491829850108E+19</v>
      </c>
    </row>
    <row r="140" spans="3:19" ht="15" customHeight="1">
      <c r="C140" s="109" t="b">
        <v>0</v>
      </c>
      <c r="D140" s="118">
        <v>42403.717511574076</v>
      </c>
      <c r="E140" s="110">
        <v>59</v>
      </c>
      <c r="F140" s="110" t="s">
        <v>420</v>
      </c>
      <c r="G140" s="113" t="s">
        <v>421</v>
      </c>
      <c r="H140" s="113" t="s">
        <v>422</v>
      </c>
      <c r="I140" s="113" t="s">
        <v>125</v>
      </c>
      <c r="J140" s="113" t="s">
        <v>423</v>
      </c>
      <c r="K140" s="113"/>
      <c r="L140" s="113" t="s">
        <v>127</v>
      </c>
      <c r="M140" s="116">
        <v>30884</v>
      </c>
      <c r="N140" s="113">
        <v>69236.539999999994</v>
      </c>
      <c r="O140" s="113" t="s">
        <v>416</v>
      </c>
      <c r="P140" s="113"/>
      <c r="Q140" s="113">
        <v>58</v>
      </c>
      <c r="R140" s="123">
        <v>0</v>
      </c>
      <c r="S140" s="123">
        <v>5.9577345932436787E+18</v>
      </c>
    </row>
    <row r="141" spans="3:19" ht="15" customHeight="1">
      <c r="C141" s="109" t="b">
        <v>0</v>
      </c>
      <c r="D141" s="118">
        <v>42403.107083333336</v>
      </c>
      <c r="E141" s="110">
        <v>60</v>
      </c>
      <c r="F141" s="110" t="s">
        <v>424</v>
      </c>
      <c r="G141" s="113" t="s">
        <v>425</v>
      </c>
      <c r="H141" s="113" t="s">
        <v>426</v>
      </c>
      <c r="I141" s="113" t="s">
        <v>125</v>
      </c>
      <c r="J141" s="113" t="s">
        <v>427</v>
      </c>
      <c r="K141" s="113">
        <v>3557986543874460</v>
      </c>
      <c r="L141" s="113" t="s">
        <v>218</v>
      </c>
      <c r="M141" s="113"/>
      <c r="N141" s="113">
        <v>179378</v>
      </c>
      <c r="O141" s="113"/>
      <c r="P141" s="113"/>
      <c r="Q141" s="113">
        <v>59</v>
      </c>
      <c r="R141" s="123">
        <v>0</v>
      </c>
      <c r="S141" s="123">
        <v>6.2108867741920614E+18</v>
      </c>
    </row>
    <row r="142" spans="3:19" ht="15" customHeight="1">
      <c r="C142" s="109" t="b">
        <v>0</v>
      </c>
      <c r="D142" s="118">
        <v>42403.447754629633</v>
      </c>
      <c r="E142" s="110">
        <v>61</v>
      </c>
      <c r="F142" s="110" t="s">
        <v>428</v>
      </c>
      <c r="G142" s="113" t="s">
        <v>429</v>
      </c>
      <c r="H142" s="113" t="s">
        <v>430</v>
      </c>
      <c r="I142" s="113" t="s">
        <v>139</v>
      </c>
      <c r="J142" s="113" t="s">
        <v>431</v>
      </c>
      <c r="K142" s="113">
        <v>3585745042921820</v>
      </c>
      <c r="L142" s="113" t="s">
        <v>432</v>
      </c>
      <c r="M142" s="116">
        <v>23057</v>
      </c>
      <c r="N142" s="113">
        <v>197445.45</v>
      </c>
      <c r="O142" s="113" t="s">
        <v>433</v>
      </c>
      <c r="P142" s="113" t="s">
        <v>434</v>
      </c>
      <c r="Q142" s="113">
        <v>60</v>
      </c>
      <c r="R142" s="123">
        <v>0</v>
      </c>
      <c r="S142" s="123">
        <v>9.5742592563594772E+18</v>
      </c>
    </row>
    <row r="143" spans="3:19" ht="15" customHeight="1">
      <c r="C143" s="109" t="b">
        <v>0</v>
      </c>
      <c r="D143" s="118">
        <v>42403.885196759256</v>
      </c>
      <c r="E143" s="110">
        <v>62</v>
      </c>
      <c r="F143" s="110" t="s">
        <v>435</v>
      </c>
      <c r="G143" s="113" t="s">
        <v>436</v>
      </c>
      <c r="H143" s="113" t="s">
        <v>437</v>
      </c>
      <c r="I143" s="113" t="s">
        <v>125</v>
      </c>
      <c r="J143" s="113" t="s">
        <v>438</v>
      </c>
      <c r="K143" s="113">
        <v>6767624411254090</v>
      </c>
      <c r="L143" s="113" t="s">
        <v>439</v>
      </c>
      <c r="M143" s="116">
        <v>23343</v>
      </c>
      <c r="N143" s="113">
        <v>118311.39</v>
      </c>
      <c r="O143" s="113" t="s">
        <v>264</v>
      </c>
      <c r="P143" s="113"/>
      <c r="Q143" s="113">
        <v>61</v>
      </c>
      <c r="R143" s="123">
        <v>0</v>
      </c>
      <c r="S143" s="123">
        <v>1.6784900797783859E+19</v>
      </c>
    </row>
    <row r="144" spans="3:19" ht="15" customHeight="1">
      <c r="C144" s="109" t="b">
        <v>0</v>
      </c>
      <c r="D144" s="118">
        <v>42403.842349537037</v>
      </c>
      <c r="E144" s="110">
        <v>63</v>
      </c>
      <c r="F144" s="110" t="s">
        <v>440</v>
      </c>
      <c r="G144" s="113" t="s">
        <v>441</v>
      </c>
      <c r="H144" s="113" t="s">
        <v>442</v>
      </c>
      <c r="I144" s="113" t="s">
        <v>139</v>
      </c>
      <c r="J144" s="113" t="s">
        <v>443</v>
      </c>
      <c r="K144" s="113">
        <v>3551107057688680</v>
      </c>
      <c r="L144" s="113" t="s">
        <v>444</v>
      </c>
      <c r="M144" s="116">
        <v>22993</v>
      </c>
      <c r="N144" s="113">
        <v>129632.55</v>
      </c>
      <c r="O144" s="113" t="s">
        <v>445</v>
      </c>
      <c r="P144" s="113"/>
      <c r="Q144" s="113">
        <v>62</v>
      </c>
      <c r="R144" s="123">
        <v>0</v>
      </c>
      <c r="S144" s="123">
        <v>1.770819515204112E+19</v>
      </c>
    </row>
    <row r="145" spans="3:19" ht="15" customHeight="1">
      <c r="C145" s="109" t="b">
        <v>0</v>
      </c>
      <c r="D145" s="118">
        <v>42403.208252314813</v>
      </c>
      <c r="E145" s="110">
        <v>64</v>
      </c>
      <c r="F145" s="110" t="s">
        <v>446</v>
      </c>
      <c r="G145" s="113" t="s">
        <v>447</v>
      </c>
      <c r="H145" s="113" t="s">
        <v>448</v>
      </c>
      <c r="I145" s="113" t="s">
        <v>139</v>
      </c>
      <c r="J145" s="113" t="s">
        <v>449</v>
      </c>
      <c r="K145" s="113"/>
      <c r="L145" s="113" t="s">
        <v>168</v>
      </c>
      <c r="M145" s="116">
        <v>21697</v>
      </c>
      <c r="N145" s="113">
        <v>280933.71000000002</v>
      </c>
      <c r="O145" s="113" t="s">
        <v>450</v>
      </c>
      <c r="P145" s="113"/>
      <c r="Q145" s="113">
        <v>63</v>
      </c>
      <c r="R145" s="123">
        <v>0</v>
      </c>
      <c r="S145" s="123">
        <v>2.5085082718203418E+18</v>
      </c>
    </row>
    <row r="146" spans="3:19" ht="15" customHeight="1">
      <c r="C146" s="109" t="b">
        <v>0</v>
      </c>
      <c r="D146" s="118">
        <v>42403.243356481478</v>
      </c>
      <c r="E146" s="110">
        <v>65</v>
      </c>
      <c r="F146" s="110" t="s">
        <v>451</v>
      </c>
      <c r="G146" s="113" t="s">
        <v>452</v>
      </c>
      <c r="H146" s="113" t="s">
        <v>453</v>
      </c>
      <c r="I146" s="113" t="s">
        <v>139</v>
      </c>
      <c r="J146" s="113" t="s">
        <v>454</v>
      </c>
      <c r="K146" s="113">
        <v>5048378563875350</v>
      </c>
      <c r="L146" s="113" t="s">
        <v>134</v>
      </c>
      <c r="M146" s="113"/>
      <c r="N146" s="113">
        <v>13673.35</v>
      </c>
      <c r="O146" s="113"/>
      <c r="P146" s="113"/>
      <c r="Q146" s="113">
        <v>64</v>
      </c>
      <c r="R146" s="123">
        <v>0</v>
      </c>
      <c r="S146" s="123">
        <v>3.8057609339585889E+18</v>
      </c>
    </row>
    <row r="147" spans="3:19" ht="15" customHeight="1">
      <c r="C147" s="109" t="b">
        <v>0</v>
      </c>
      <c r="D147" s="118">
        <v>42403.866435185184</v>
      </c>
      <c r="E147" s="110">
        <v>66</v>
      </c>
      <c r="F147" s="110" t="s">
        <v>455</v>
      </c>
      <c r="G147" s="113" t="s">
        <v>456</v>
      </c>
      <c r="H147" s="113" t="s">
        <v>457</v>
      </c>
      <c r="I147" s="113" t="s">
        <v>139</v>
      </c>
      <c r="J147" s="113" t="s">
        <v>458</v>
      </c>
      <c r="K147" s="113">
        <v>5100178880451480</v>
      </c>
      <c r="L147" s="113" t="s">
        <v>459</v>
      </c>
      <c r="M147" s="116">
        <v>23842</v>
      </c>
      <c r="N147" s="113">
        <v>152382.69</v>
      </c>
      <c r="O147" s="113" t="s">
        <v>460</v>
      </c>
      <c r="P147" s="113"/>
      <c r="Q147" s="113">
        <v>65</v>
      </c>
      <c r="R147" s="123">
        <v>0</v>
      </c>
      <c r="S147" s="123">
        <v>8.4466276119783296E+17</v>
      </c>
    </row>
    <row r="148" spans="3:19" ht="15" customHeight="1">
      <c r="C148" s="109" t="b">
        <v>0</v>
      </c>
      <c r="D148" s="118">
        <v>42403.268877314818</v>
      </c>
      <c r="E148" s="110">
        <v>67</v>
      </c>
      <c r="F148" s="110" t="s">
        <v>461</v>
      </c>
      <c r="G148" s="113" t="s">
        <v>254</v>
      </c>
      <c r="H148" s="113" t="s">
        <v>462</v>
      </c>
      <c r="I148" s="113" t="s">
        <v>139</v>
      </c>
      <c r="J148" s="113" t="s">
        <v>463</v>
      </c>
      <c r="K148" s="113"/>
      <c r="L148" s="113" t="s">
        <v>127</v>
      </c>
      <c r="M148" s="116">
        <v>33333</v>
      </c>
      <c r="N148" s="113">
        <v>268468.96000000002</v>
      </c>
      <c r="O148" s="113" t="s">
        <v>464</v>
      </c>
      <c r="P148" s="113" t="s">
        <v>465</v>
      </c>
      <c r="Q148" s="113">
        <v>66</v>
      </c>
      <c r="R148" s="123">
        <v>0</v>
      </c>
      <c r="S148" s="123">
        <v>3.3314811728661294E+18</v>
      </c>
    </row>
    <row r="149" spans="3:19" ht="15" customHeight="1">
      <c r="C149" s="109" t="b">
        <v>0</v>
      </c>
      <c r="D149" s="118">
        <v>42403.033750000002</v>
      </c>
      <c r="E149" s="110">
        <v>68</v>
      </c>
      <c r="F149" s="110" t="s">
        <v>258</v>
      </c>
      <c r="G149" s="113" t="s">
        <v>391</v>
      </c>
      <c r="H149" s="113" t="s">
        <v>466</v>
      </c>
      <c r="I149" s="113" t="s">
        <v>125</v>
      </c>
      <c r="J149" s="113" t="s">
        <v>467</v>
      </c>
      <c r="K149" s="113"/>
      <c r="L149" s="113" t="s">
        <v>134</v>
      </c>
      <c r="M149" s="116">
        <v>30077</v>
      </c>
      <c r="N149" s="113">
        <v>234502.16</v>
      </c>
      <c r="O149" s="113" t="s">
        <v>468</v>
      </c>
      <c r="P149" s="113"/>
      <c r="Q149" s="113">
        <v>67</v>
      </c>
      <c r="R149" s="123">
        <v>0</v>
      </c>
      <c r="S149" s="123">
        <v>4.6880479359877048E+18</v>
      </c>
    </row>
    <row r="150" spans="3:19" ht="15" customHeight="1">
      <c r="C150" s="109" t="b">
        <v>0</v>
      </c>
      <c r="D150" s="118">
        <v>42403.401122685187</v>
      </c>
      <c r="E150" s="110">
        <v>69</v>
      </c>
      <c r="F150" s="110" t="s">
        <v>469</v>
      </c>
      <c r="G150" s="113" t="s">
        <v>470</v>
      </c>
      <c r="H150" s="113" t="s">
        <v>471</v>
      </c>
      <c r="I150" s="113" t="s">
        <v>139</v>
      </c>
      <c r="J150" s="113" t="s">
        <v>472</v>
      </c>
      <c r="K150" s="113"/>
      <c r="L150" s="113" t="s">
        <v>127</v>
      </c>
      <c r="M150" s="116">
        <v>34540</v>
      </c>
      <c r="N150" s="113">
        <v>146917.43</v>
      </c>
      <c r="O150" s="113" t="s">
        <v>473</v>
      </c>
      <c r="P150" s="113"/>
      <c r="Q150" s="113">
        <v>68</v>
      </c>
      <c r="R150" s="123">
        <v>0</v>
      </c>
      <c r="S150" s="123">
        <v>1.6270230312751002E+19</v>
      </c>
    </row>
    <row r="151" spans="3:19" ht="15" customHeight="1">
      <c r="C151" s="109" t="b">
        <v>0</v>
      </c>
      <c r="D151" s="118">
        <v>42403.774270833332</v>
      </c>
      <c r="E151" s="110">
        <v>70</v>
      </c>
      <c r="F151" s="110" t="s">
        <v>474</v>
      </c>
      <c r="G151" s="113" t="s">
        <v>475</v>
      </c>
      <c r="H151" s="113" t="s">
        <v>476</v>
      </c>
      <c r="I151" s="113" t="s">
        <v>125</v>
      </c>
      <c r="J151" s="113" t="s">
        <v>477</v>
      </c>
      <c r="K151" s="113">
        <v>5593584893781840</v>
      </c>
      <c r="L151" s="113" t="s">
        <v>478</v>
      </c>
      <c r="M151" s="116">
        <v>23500</v>
      </c>
      <c r="N151" s="113">
        <v>253108.75</v>
      </c>
      <c r="O151" s="113" t="s">
        <v>479</v>
      </c>
      <c r="P151" s="113" t="s">
        <v>480</v>
      </c>
      <c r="Q151" s="113">
        <v>69</v>
      </c>
      <c r="R151" s="123">
        <v>0</v>
      </c>
      <c r="S151" s="123">
        <v>1.5955948411188115E+19</v>
      </c>
    </row>
    <row r="152" spans="3:19" ht="15" customHeight="1">
      <c r="C152" s="109" t="b">
        <v>0</v>
      </c>
      <c r="D152" s="118">
        <v>42403.928298611114</v>
      </c>
      <c r="E152" s="110">
        <v>71</v>
      </c>
      <c r="F152" s="110" t="s">
        <v>481</v>
      </c>
      <c r="G152" s="113" t="s">
        <v>482</v>
      </c>
      <c r="H152" s="113" t="s">
        <v>483</v>
      </c>
      <c r="I152" s="113"/>
      <c r="J152" s="113" t="s">
        <v>484</v>
      </c>
      <c r="K152" s="113">
        <v>30552863095190</v>
      </c>
      <c r="L152" s="113" t="s">
        <v>485</v>
      </c>
      <c r="M152" s="116">
        <v>26174</v>
      </c>
      <c r="N152" s="113"/>
      <c r="O152" s="113" t="s">
        <v>486</v>
      </c>
      <c r="P152" s="113"/>
      <c r="Q152" s="113">
        <v>70</v>
      </c>
      <c r="R152" s="123">
        <v>1</v>
      </c>
      <c r="S152" s="123">
        <v>8.8617406560328622E+18</v>
      </c>
    </row>
    <row r="153" spans="3:19" ht="15" customHeight="1">
      <c r="C153" s="109" t="b">
        <v>0</v>
      </c>
      <c r="D153" s="118">
        <v>42403.843217592592</v>
      </c>
      <c r="E153" s="110">
        <v>72</v>
      </c>
      <c r="F153" s="110" t="s">
        <v>487</v>
      </c>
      <c r="G153" s="113" t="s">
        <v>488</v>
      </c>
      <c r="H153" s="113" t="s">
        <v>489</v>
      </c>
      <c r="I153" s="113" t="s">
        <v>139</v>
      </c>
      <c r="J153" s="113" t="s">
        <v>490</v>
      </c>
      <c r="K153" s="113">
        <v>5194470971764370</v>
      </c>
      <c r="L153" s="113" t="s">
        <v>491</v>
      </c>
      <c r="M153" s="116">
        <v>28534</v>
      </c>
      <c r="N153" s="113">
        <v>91566.02</v>
      </c>
      <c r="O153" s="113" t="s">
        <v>460</v>
      </c>
      <c r="P153" s="113"/>
      <c r="Q153" s="113">
        <v>71</v>
      </c>
      <c r="R153" s="123">
        <v>0</v>
      </c>
      <c r="S153" s="123">
        <v>1.2520736096741267E+19</v>
      </c>
    </row>
    <row r="154" spans="3:19" ht="15" customHeight="1">
      <c r="C154" s="109" t="b">
        <v>0</v>
      </c>
      <c r="D154" s="118">
        <v>42403.766944444447</v>
      </c>
      <c r="E154" s="110">
        <v>73</v>
      </c>
      <c r="F154" s="110" t="s">
        <v>492</v>
      </c>
      <c r="G154" s="113" t="s">
        <v>493</v>
      </c>
      <c r="H154" s="113" t="s">
        <v>494</v>
      </c>
      <c r="I154" s="113" t="s">
        <v>125</v>
      </c>
      <c r="J154" s="113" t="s">
        <v>495</v>
      </c>
      <c r="K154" s="113"/>
      <c r="L154" s="113" t="s">
        <v>127</v>
      </c>
      <c r="M154" s="116">
        <v>28800</v>
      </c>
      <c r="N154" s="113">
        <v>31026.94</v>
      </c>
      <c r="O154" s="113" t="s">
        <v>496</v>
      </c>
      <c r="P154" s="113"/>
      <c r="Q154" s="113">
        <v>72</v>
      </c>
      <c r="R154" s="123">
        <v>0</v>
      </c>
      <c r="S154" s="123">
        <v>1.3716427805895E+19</v>
      </c>
    </row>
    <row r="155" spans="3:19" ht="15" customHeight="1">
      <c r="C155" s="109" t="b">
        <v>0</v>
      </c>
      <c r="D155" s="118">
        <v>42403.148194444446</v>
      </c>
      <c r="E155" s="110">
        <v>74</v>
      </c>
      <c r="F155" s="110" t="s">
        <v>159</v>
      </c>
      <c r="G155" s="113" t="s">
        <v>497</v>
      </c>
      <c r="H155" s="113" t="s">
        <v>498</v>
      </c>
      <c r="I155" s="113" t="s">
        <v>125</v>
      </c>
      <c r="J155" s="113" t="s">
        <v>499</v>
      </c>
      <c r="K155" s="113">
        <v>4.9363941116853504E+18</v>
      </c>
      <c r="L155" s="113" t="s">
        <v>227</v>
      </c>
      <c r="M155" s="116">
        <v>31148</v>
      </c>
      <c r="N155" s="113">
        <v>59413.85</v>
      </c>
      <c r="O155" s="113" t="s">
        <v>500</v>
      </c>
      <c r="P155" s="119">
        <v>-1</v>
      </c>
      <c r="Q155" s="113">
        <v>73</v>
      </c>
      <c r="R155" s="123">
        <v>0</v>
      </c>
      <c r="S155" s="123">
        <v>2.3022387491444541E+18</v>
      </c>
    </row>
    <row r="156" spans="3:19" ht="15" customHeight="1">
      <c r="C156" s="109" t="b">
        <v>0</v>
      </c>
      <c r="D156" s="118">
        <v>42403.807754629626</v>
      </c>
      <c r="E156" s="110">
        <v>75</v>
      </c>
      <c r="F156" s="110" t="s">
        <v>501</v>
      </c>
      <c r="G156" s="113" t="s">
        <v>502</v>
      </c>
      <c r="H156" s="113" t="s">
        <v>503</v>
      </c>
      <c r="I156" s="113" t="s">
        <v>125</v>
      </c>
      <c r="J156" s="113" t="s">
        <v>504</v>
      </c>
      <c r="K156" s="113">
        <v>5402007176101890</v>
      </c>
      <c r="L156" s="113" t="s">
        <v>134</v>
      </c>
      <c r="M156" s="116">
        <v>31036</v>
      </c>
      <c r="N156" s="113">
        <v>92315.94</v>
      </c>
      <c r="O156" s="113" t="s">
        <v>505</v>
      </c>
      <c r="P156" s="113"/>
      <c r="Q156" s="113">
        <v>74</v>
      </c>
      <c r="R156" s="123">
        <v>0</v>
      </c>
      <c r="S156" s="123">
        <v>1.4913886419736846E+19</v>
      </c>
    </row>
    <row r="157" spans="3:19" ht="15" customHeight="1">
      <c r="C157" s="109" t="b">
        <v>0</v>
      </c>
      <c r="D157" s="118">
        <v>42403.595810185187</v>
      </c>
      <c r="E157" s="110">
        <v>76</v>
      </c>
      <c r="F157" s="110" t="s">
        <v>506</v>
      </c>
      <c r="G157" s="113" t="s">
        <v>507</v>
      </c>
      <c r="H157" s="113" t="s">
        <v>508</v>
      </c>
      <c r="I157" s="113" t="s">
        <v>125</v>
      </c>
      <c r="J157" s="113" t="s">
        <v>509</v>
      </c>
      <c r="K157" s="113">
        <v>4844223687165880</v>
      </c>
      <c r="L157" s="113" t="s">
        <v>510</v>
      </c>
      <c r="M157" s="116">
        <v>31115</v>
      </c>
      <c r="N157" s="113">
        <v>179193.60000000001</v>
      </c>
      <c r="O157" s="113" t="s">
        <v>511</v>
      </c>
      <c r="P157" s="113"/>
      <c r="Q157" s="113">
        <v>75</v>
      </c>
      <c r="R157" s="123">
        <v>0</v>
      </c>
      <c r="S157" s="123">
        <v>4.5986124467173668E+18</v>
      </c>
    </row>
    <row r="158" spans="3:19" ht="15" customHeight="1">
      <c r="C158" s="109" t="b">
        <v>0</v>
      </c>
      <c r="D158" s="118">
        <v>42403.24832175926</v>
      </c>
      <c r="E158" s="110">
        <v>77</v>
      </c>
      <c r="F158" s="110" t="s">
        <v>149</v>
      </c>
      <c r="G158" s="113" t="s">
        <v>512</v>
      </c>
      <c r="H158" s="113" t="s">
        <v>513</v>
      </c>
      <c r="I158" s="113" t="s">
        <v>125</v>
      </c>
      <c r="J158" s="113" t="s">
        <v>514</v>
      </c>
      <c r="K158" s="113">
        <v>201900233821394</v>
      </c>
      <c r="L158" s="113" t="s">
        <v>127</v>
      </c>
      <c r="M158" s="113"/>
      <c r="N158" s="113">
        <v>121013.48</v>
      </c>
      <c r="O158" s="113"/>
      <c r="P158" s="113"/>
      <c r="Q158" s="113">
        <v>76</v>
      </c>
      <c r="R158" s="123">
        <v>0</v>
      </c>
      <c r="S158" s="123">
        <v>5.0408443019015526E+18</v>
      </c>
    </row>
    <row r="159" spans="3:19" ht="15" customHeight="1">
      <c r="C159" s="109" t="b">
        <v>0</v>
      </c>
      <c r="D159" s="118">
        <v>42403.010335648149</v>
      </c>
      <c r="E159" s="110">
        <v>78</v>
      </c>
      <c r="F159" s="110" t="s">
        <v>515</v>
      </c>
      <c r="G159" s="113" t="s">
        <v>279</v>
      </c>
      <c r="H159" s="113" t="s">
        <v>516</v>
      </c>
      <c r="I159" s="113" t="s">
        <v>125</v>
      </c>
      <c r="J159" s="113" t="s">
        <v>517</v>
      </c>
      <c r="K159" s="113">
        <v>6399156779396430</v>
      </c>
      <c r="L159" s="113" t="s">
        <v>147</v>
      </c>
      <c r="M159" s="116">
        <v>22183</v>
      </c>
      <c r="N159" s="113">
        <v>166987.54999999999</v>
      </c>
      <c r="O159" s="113" t="s">
        <v>318</v>
      </c>
      <c r="P159" s="113"/>
      <c r="Q159" s="113">
        <v>77</v>
      </c>
      <c r="R159" s="123">
        <v>0</v>
      </c>
      <c r="S159" s="123">
        <v>1.5051985733078673E+19</v>
      </c>
    </row>
    <row r="160" spans="3:19" ht="15" customHeight="1">
      <c r="C160" s="109" t="b">
        <v>0</v>
      </c>
      <c r="D160" s="118">
        <v>42403.582986111112</v>
      </c>
      <c r="E160" s="110">
        <v>79</v>
      </c>
      <c r="F160" s="110" t="s">
        <v>518</v>
      </c>
      <c r="G160" s="113" t="s">
        <v>519</v>
      </c>
      <c r="H160" s="113" t="s">
        <v>520</v>
      </c>
      <c r="I160" s="113" t="s">
        <v>125</v>
      </c>
      <c r="J160" s="113" t="s">
        <v>521</v>
      </c>
      <c r="K160" s="113">
        <v>3557917782902340</v>
      </c>
      <c r="L160" s="113" t="s">
        <v>147</v>
      </c>
      <c r="M160" s="116">
        <v>32050</v>
      </c>
      <c r="N160" s="113">
        <v>67211.67</v>
      </c>
      <c r="O160" s="113" t="s">
        <v>201</v>
      </c>
      <c r="P160" s="113"/>
      <c r="Q160" s="113">
        <v>78</v>
      </c>
      <c r="R160" s="123">
        <v>0</v>
      </c>
      <c r="S160" s="123">
        <v>2.8843011531132452E+18</v>
      </c>
    </row>
    <row r="161" spans="3:19" ht="15" customHeight="1">
      <c r="C161" s="109" t="b">
        <v>0</v>
      </c>
      <c r="D161" s="118">
        <v>42403.960023148145</v>
      </c>
      <c r="E161" s="110">
        <v>80</v>
      </c>
      <c r="F161" s="110" t="s">
        <v>402</v>
      </c>
      <c r="G161" s="113" t="s">
        <v>208</v>
      </c>
      <c r="H161" s="113" t="s">
        <v>522</v>
      </c>
      <c r="I161" s="113" t="s">
        <v>125</v>
      </c>
      <c r="J161" s="113" t="s">
        <v>523</v>
      </c>
      <c r="K161" s="113"/>
      <c r="L161" s="113" t="s">
        <v>134</v>
      </c>
      <c r="M161" s="116">
        <v>35685</v>
      </c>
      <c r="N161" s="113">
        <v>110408.87</v>
      </c>
      <c r="O161" s="113" t="s">
        <v>524</v>
      </c>
      <c r="P161" s="113"/>
      <c r="Q161" s="113">
        <v>79</v>
      </c>
      <c r="R161" s="123">
        <v>0</v>
      </c>
      <c r="S161" s="123">
        <v>2.3393774653529426E+18</v>
      </c>
    </row>
    <row r="162" spans="3:19" ht="15" customHeight="1">
      <c r="C162" s="109" t="b">
        <v>0</v>
      </c>
      <c r="D162" s="118">
        <v>42403.916666666664</v>
      </c>
      <c r="E162" s="110">
        <v>81</v>
      </c>
      <c r="F162" s="110" t="s">
        <v>136</v>
      </c>
      <c r="G162" s="113" t="s">
        <v>456</v>
      </c>
      <c r="H162" s="113" t="s">
        <v>525</v>
      </c>
      <c r="I162" s="113" t="s">
        <v>139</v>
      </c>
      <c r="J162" s="113" t="s">
        <v>526</v>
      </c>
      <c r="K162" s="113"/>
      <c r="L162" s="113" t="s">
        <v>527</v>
      </c>
      <c r="M162" s="116">
        <v>20397</v>
      </c>
      <c r="N162" s="113">
        <v>43019.01</v>
      </c>
      <c r="O162" s="113" t="s">
        <v>528</v>
      </c>
      <c r="P162" s="113" t="s">
        <v>529</v>
      </c>
      <c r="Q162" s="113">
        <v>80</v>
      </c>
      <c r="R162" s="123">
        <v>0</v>
      </c>
      <c r="S162" s="123">
        <v>5.2744521988989051E+18</v>
      </c>
    </row>
    <row r="163" spans="3:19" ht="15" customHeight="1">
      <c r="C163" s="109" t="b">
        <v>0</v>
      </c>
      <c r="D163" s="118">
        <v>42403.988368055558</v>
      </c>
      <c r="E163" s="110">
        <v>82</v>
      </c>
      <c r="F163" s="110" t="s">
        <v>530</v>
      </c>
      <c r="G163" s="113" t="s">
        <v>531</v>
      </c>
      <c r="H163" s="113" t="s">
        <v>532</v>
      </c>
      <c r="I163" s="113" t="s">
        <v>125</v>
      </c>
      <c r="J163" s="113" t="s">
        <v>533</v>
      </c>
      <c r="K163" s="113">
        <v>6.7097647572873696E+16</v>
      </c>
      <c r="L163" s="113" t="s">
        <v>127</v>
      </c>
      <c r="M163" s="116">
        <v>28646</v>
      </c>
      <c r="N163" s="113">
        <v>31572.53</v>
      </c>
      <c r="O163" s="113" t="s">
        <v>534</v>
      </c>
      <c r="P163" s="113"/>
      <c r="Q163" s="113">
        <v>81</v>
      </c>
      <c r="R163" s="123">
        <v>0</v>
      </c>
      <c r="S163" s="123">
        <v>5.9853607453419817E+18</v>
      </c>
    </row>
    <row r="164" spans="3:19" ht="15" customHeight="1">
      <c r="C164" s="109" t="b">
        <v>0</v>
      </c>
      <c r="D164" s="118">
        <v>42403.565648148149</v>
      </c>
      <c r="E164" s="110">
        <v>83</v>
      </c>
      <c r="F164" s="110" t="s">
        <v>154</v>
      </c>
      <c r="G164" s="113" t="s">
        <v>535</v>
      </c>
      <c r="H164" s="113" t="s">
        <v>536</v>
      </c>
      <c r="I164" s="113" t="s">
        <v>139</v>
      </c>
      <c r="J164" s="113" t="s">
        <v>537</v>
      </c>
      <c r="K164" s="113">
        <v>6.7063904960748496E+16</v>
      </c>
      <c r="L164" s="113" t="s">
        <v>276</v>
      </c>
      <c r="M164" s="116">
        <v>25876</v>
      </c>
      <c r="N164" s="113">
        <v>28853.61</v>
      </c>
      <c r="O164" s="113" t="s">
        <v>538</v>
      </c>
      <c r="P164" s="113" t="s">
        <v>365</v>
      </c>
      <c r="Q164" s="113">
        <v>82</v>
      </c>
      <c r="R164" s="123">
        <v>0</v>
      </c>
      <c r="S164" s="123">
        <v>1.7765308509183193E+19</v>
      </c>
    </row>
    <row r="165" spans="3:19" ht="15" customHeight="1">
      <c r="C165" s="109" t="b">
        <v>0</v>
      </c>
      <c r="D165" s="118">
        <v>42403.063437500001</v>
      </c>
      <c r="E165" s="110">
        <v>84</v>
      </c>
      <c r="F165" s="110" t="s">
        <v>159</v>
      </c>
      <c r="G165" s="113" t="s">
        <v>539</v>
      </c>
      <c r="H165" s="113" t="s">
        <v>540</v>
      </c>
      <c r="I165" s="113" t="s">
        <v>125</v>
      </c>
      <c r="J165" s="113" t="s">
        <v>541</v>
      </c>
      <c r="K165" s="113"/>
      <c r="L165" s="113" t="s">
        <v>542</v>
      </c>
      <c r="M165" s="116">
        <v>33154</v>
      </c>
      <c r="N165" s="113">
        <v>131855.43</v>
      </c>
      <c r="O165" s="113" t="s">
        <v>212</v>
      </c>
      <c r="P165" s="113"/>
      <c r="Q165" s="113">
        <v>83</v>
      </c>
      <c r="R165" s="123">
        <v>0</v>
      </c>
      <c r="S165" s="123">
        <v>1.7034145260361304E+19</v>
      </c>
    </row>
    <row r="166" spans="3:19" ht="15" customHeight="1">
      <c r="C166" s="109" t="b">
        <v>0</v>
      </c>
      <c r="D166" s="118">
        <v>42403.425439814811</v>
      </c>
      <c r="E166" s="110">
        <v>85</v>
      </c>
      <c r="F166" s="110" t="s">
        <v>543</v>
      </c>
      <c r="G166" s="113" t="s">
        <v>544</v>
      </c>
      <c r="H166" s="113" t="s">
        <v>545</v>
      </c>
      <c r="I166" s="113" t="s">
        <v>125</v>
      </c>
      <c r="J166" s="113" t="s">
        <v>546</v>
      </c>
      <c r="K166" s="113"/>
      <c r="L166" s="113" t="s">
        <v>147</v>
      </c>
      <c r="M166" s="116">
        <v>22582</v>
      </c>
      <c r="N166" s="113">
        <v>145282.64000000001</v>
      </c>
      <c r="O166" s="113" t="s">
        <v>473</v>
      </c>
      <c r="P166" s="113"/>
      <c r="Q166" s="113">
        <v>84</v>
      </c>
      <c r="R166" s="123">
        <v>0</v>
      </c>
      <c r="S166" s="123">
        <v>1.7504825832740422E+19</v>
      </c>
    </row>
    <row r="167" spans="3:19" ht="15" customHeight="1">
      <c r="C167" s="109" t="b">
        <v>0</v>
      </c>
      <c r="D167" s="118">
        <v>42403.842673611114</v>
      </c>
      <c r="E167" s="110">
        <v>86</v>
      </c>
      <c r="F167" s="110" t="s">
        <v>547</v>
      </c>
      <c r="G167" s="113" t="s">
        <v>548</v>
      </c>
      <c r="H167" s="113" t="s">
        <v>549</v>
      </c>
      <c r="I167" s="113" t="s">
        <v>139</v>
      </c>
      <c r="J167" s="113" t="s">
        <v>550</v>
      </c>
      <c r="K167" s="113">
        <v>3562330687037040</v>
      </c>
      <c r="L167" s="113" t="s">
        <v>432</v>
      </c>
      <c r="M167" s="116">
        <v>32500</v>
      </c>
      <c r="N167" s="113">
        <v>40664.879999999997</v>
      </c>
      <c r="O167" s="113" t="s">
        <v>464</v>
      </c>
      <c r="P167" s="113"/>
      <c r="Q167" s="113">
        <v>85</v>
      </c>
      <c r="R167" s="123">
        <v>0</v>
      </c>
      <c r="S167" s="123">
        <v>6.4452758104243907E+18</v>
      </c>
    </row>
    <row r="168" spans="3:19" ht="15" customHeight="1">
      <c r="C168" s="109" t="b">
        <v>0</v>
      </c>
      <c r="D168" s="118">
        <v>42403.103391203702</v>
      </c>
      <c r="E168" s="110">
        <v>87</v>
      </c>
      <c r="F168" s="110" t="s">
        <v>446</v>
      </c>
      <c r="G168" s="113" t="s">
        <v>279</v>
      </c>
      <c r="H168" s="113" t="s">
        <v>551</v>
      </c>
      <c r="I168" s="113" t="s">
        <v>139</v>
      </c>
      <c r="J168" s="113" t="s">
        <v>552</v>
      </c>
      <c r="K168" s="113">
        <v>5.0188330277167904E+16</v>
      </c>
      <c r="L168" s="113" t="s">
        <v>553</v>
      </c>
      <c r="M168" s="116">
        <v>31557</v>
      </c>
      <c r="N168" s="113">
        <v>265985</v>
      </c>
      <c r="O168" s="113" t="s">
        <v>554</v>
      </c>
      <c r="P168" s="113" t="s">
        <v>555</v>
      </c>
      <c r="Q168" s="113">
        <v>86</v>
      </c>
      <c r="R168" s="123">
        <v>0</v>
      </c>
      <c r="S168" s="123">
        <v>1.4189481470446494E+19</v>
      </c>
    </row>
    <row r="169" spans="3:19" ht="15" customHeight="1">
      <c r="C169" s="109" t="b">
        <v>0</v>
      </c>
      <c r="D169" s="118">
        <v>42403.065810185188</v>
      </c>
      <c r="E169" s="110">
        <v>88</v>
      </c>
      <c r="F169" s="110" t="s">
        <v>556</v>
      </c>
      <c r="G169" s="113" t="s">
        <v>482</v>
      </c>
      <c r="H169" s="113" t="s">
        <v>557</v>
      </c>
      <c r="I169" s="113" t="s">
        <v>139</v>
      </c>
      <c r="J169" s="113" t="s">
        <v>558</v>
      </c>
      <c r="K169" s="113"/>
      <c r="L169" s="113" t="s">
        <v>250</v>
      </c>
      <c r="M169" s="116">
        <v>36701</v>
      </c>
      <c r="N169" s="113">
        <v>242129.05</v>
      </c>
      <c r="O169" s="113" t="s">
        <v>559</v>
      </c>
      <c r="P169" s="113"/>
      <c r="Q169" s="113">
        <v>87</v>
      </c>
      <c r="R169" s="123">
        <v>0</v>
      </c>
      <c r="S169" s="123">
        <v>1.2331724562893271E+19</v>
      </c>
    </row>
    <row r="170" spans="3:19" ht="15" customHeight="1">
      <c r="C170" s="109" t="b">
        <v>0</v>
      </c>
      <c r="D170" s="118">
        <v>42403.47215277778</v>
      </c>
      <c r="E170" s="110">
        <v>89</v>
      </c>
      <c r="F170" s="110" t="s">
        <v>286</v>
      </c>
      <c r="G170" s="113" t="s">
        <v>215</v>
      </c>
      <c r="H170" s="113" t="s">
        <v>560</v>
      </c>
      <c r="I170" s="113" t="s">
        <v>125</v>
      </c>
      <c r="J170" s="113" t="s">
        <v>561</v>
      </c>
      <c r="K170" s="113">
        <v>6394724888228630</v>
      </c>
      <c r="L170" s="113" t="s">
        <v>134</v>
      </c>
      <c r="M170" s="116">
        <v>24139</v>
      </c>
      <c r="N170" s="113">
        <v>258772.36</v>
      </c>
      <c r="O170" s="113" t="s">
        <v>486</v>
      </c>
      <c r="P170" s="113"/>
      <c r="Q170" s="113">
        <v>88</v>
      </c>
      <c r="R170" s="123">
        <v>0</v>
      </c>
      <c r="S170" s="123">
        <v>1.0139801483739046E+19</v>
      </c>
    </row>
    <row r="171" spans="3:19" ht="15" customHeight="1">
      <c r="C171" s="109" t="b">
        <v>0</v>
      </c>
      <c r="D171" s="118">
        <v>42403.781840277778</v>
      </c>
      <c r="E171" s="110">
        <v>90</v>
      </c>
      <c r="F171" s="110" t="s">
        <v>273</v>
      </c>
      <c r="G171" s="113" t="s">
        <v>307</v>
      </c>
      <c r="H171" s="113" t="s">
        <v>562</v>
      </c>
      <c r="I171" s="113" t="s">
        <v>125</v>
      </c>
      <c r="J171" s="113" t="s">
        <v>563</v>
      </c>
      <c r="K171" s="113">
        <v>201939989746686</v>
      </c>
      <c r="L171" s="113" t="s">
        <v>127</v>
      </c>
      <c r="M171" s="116">
        <v>22432</v>
      </c>
      <c r="N171" s="113">
        <v>100733.44</v>
      </c>
      <c r="O171" s="113" t="s">
        <v>564</v>
      </c>
      <c r="P171" s="113" t="s">
        <v>565</v>
      </c>
      <c r="Q171" s="113">
        <v>89</v>
      </c>
      <c r="R171" s="123">
        <v>0</v>
      </c>
      <c r="S171" s="123">
        <v>1.5488254944388174E+19</v>
      </c>
    </row>
    <row r="172" spans="3:19" ht="15" customHeight="1">
      <c r="C172" s="109" t="b">
        <v>0</v>
      </c>
      <c r="D172" s="118">
        <v>42403.614074074074</v>
      </c>
      <c r="E172" s="110">
        <v>91</v>
      </c>
      <c r="F172" s="110" t="s">
        <v>566</v>
      </c>
      <c r="G172" s="113" t="s">
        <v>567</v>
      </c>
      <c r="H172" s="113" t="s">
        <v>568</v>
      </c>
      <c r="I172" s="113" t="s">
        <v>125</v>
      </c>
      <c r="J172" s="113" t="s">
        <v>569</v>
      </c>
      <c r="K172" s="113"/>
      <c r="L172" s="113" t="s">
        <v>327</v>
      </c>
      <c r="M172" s="116">
        <v>25790</v>
      </c>
      <c r="N172" s="113">
        <v>47723.61</v>
      </c>
      <c r="O172" s="113" t="s">
        <v>570</v>
      </c>
      <c r="P172" s="113"/>
      <c r="Q172" s="113">
        <v>90</v>
      </c>
      <c r="R172" s="123">
        <v>0</v>
      </c>
      <c r="S172" s="123">
        <v>7.4775538956095181E+18</v>
      </c>
    </row>
    <row r="173" spans="3:19" ht="15" customHeight="1">
      <c r="C173" s="109" t="b">
        <v>0</v>
      </c>
      <c r="D173" s="118">
        <v>42403.25677083333</v>
      </c>
      <c r="E173" s="110">
        <v>92</v>
      </c>
      <c r="F173" s="110" t="s">
        <v>571</v>
      </c>
      <c r="G173" s="113" t="s">
        <v>572</v>
      </c>
      <c r="H173" s="113" t="s">
        <v>573</v>
      </c>
      <c r="I173" s="113" t="s">
        <v>139</v>
      </c>
      <c r="J173" s="113" t="s">
        <v>574</v>
      </c>
      <c r="K173" s="113">
        <v>3534114122488320</v>
      </c>
      <c r="L173" s="113" t="s">
        <v>134</v>
      </c>
      <c r="M173" s="116">
        <v>36715</v>
      </c>
      <c r="N173" s="113">
        <v>105051.77</v>
      </c>
      <c r="O173" s="113" t="s">
        <v>257</v>
      </c>
      <c r="P173" s="113"/>
      <c r="Q173" s="113">
        <v>91</v>
      </c>
      <c r="R173" s="123">
        <v>0</v>
      </c>
      <c r="S173" s="123">
        <v>5.5521727106872742E+17</v>
      </c>
    </row>
    <row r="174" spans="3:19" ht="15" customHeight="1">
      <c r="C174" s="109" t="b">
        <v>0</v>
      </c>
      <c r="D174" s="118">
        <v>42403.639502314814</v>
      </c>
      <c r="E174" s="110">
        <v>93</v>
      </c>
      <c r="F174" s="110" t="s">
        <v>575</v>
      </c>
      <c r="G174" s="113" t="s">
        <v>576</v>
      </c>
      <c r="H174" s="113" t="s">
        <v>577</v>
      </c>
      <c r="I174" s="113" t="s">
        <v>125</v>
      </c>
      <c r="J174" s="113" t="s">
        <v>578</v>
      </c>
      <c r="K174" s="113">
        <v>30218284989094</v>
      </c>
      <c r="L174" s="113" t="s">
        <v>579</v>
      </c>
      <c r="M174" s="116">
        <v>32893</v>
      </c>
      <c r="N174" s="113">
        <v>155597.16</v>
      </c>
      <c r="O174" s="113" t="s">
        <v>580</v>
      </c>
      <c r="P174" s="113"/>
      <c r="Q174" s="113">
        <v>92</v>
      </c>
      <c r="R174" s="123">
        <v>0</v>
      </c>
      <c r="S174" s="123">
        <v>1.8383069855249494E+19</v>
      </c>
    </row>
    <row r="175" spans="3:19" ht="15" customHeight="1">
      <c r="C175" s="109" t="b">
        <v>0</v>
      </c>
      <c r="D175" s="118">
        <v>42403.681550925925</v>
      </c>
      <c r="E175" s="110">
        <v>94</v>
      </c>
      <c r="F175" s="110" t="s">
        <v>581</v>
      </c>
      <c r="G175" s="113" t="s">
        <v>582</v>
      </c>
      <c r="H175" s="113" t="s">
        <v>583</v>
      </c>
      <c r="I175" s="113" t="s">
        <v>125</v>
      </c>
      <c r="J175" s="113" t="s">
        <v>584</v>
      </c>
      <c r="K175" s="113"/>
      <c r="L175" s="113" t="s">
        <v>134</v>
      </c>
      <c r="M175" s="116">
        <v>34170</v>
      </c>
      <c r="N175" s="113">
        <v>181481.5</v>
      </c>
      <c r="O175" s="113" t="s">
        <v>564</v>
      </c>
      <c r="P175" s="113"/>
      <c r="Q175" s="113">
        <v>93</v>
      </c>
      <c r="R175" s="123">
        <v>0</v>
      </c>
      <c r="S175" s="123">
        <v>1.5873194108914858E+19</v>
      </c>
    </row>
    <row r="176" spans="3:19" ht="15" customHeight="1">
      <c r="C176" s="109" t="b">
        <v>0</v>
      </c>
      <c r="D176" s="118">
        <v>42403.476678240739</v>
      </c>
      <c r="E176" s="110">
        <v>95</v>
      </c>
      <c r="F176" s="110" t="s">
        <v>223</v>
      </c>
      <c r="G176" s="113" t="s">
        <v>585</v>
      </c>
      <c r="H176" s="113" t="s">
        <v>586</v>
      </c>
      <c r="I176" s="113" t="s">
        <v>139</v>
      </c>
      <c r="J176" s="113" t="s">
        <v>587</v>
      </c>
      <c r="K176" s="113">
        <v>3560204445825520</v>
      </c>
      <c r="L176" s="113" t="s">
        <v>588</v>
      </c>
      <c r="M176" s="116">
        <v>34933</v>
      </c>
      <c r="N176" s="113">
        <v>83986.79</v>
      </c>
      <c r="O176" s="113" t="s">
        <v>148</v>
      </c>
      <c r="P176" s="113"/>
      <c r="Q176" s="113">
        <v>94</v>
      </c>
      <c r="R176" s="123">
        <v>0</v>
      </c>
      <c r="S176" s="123">
        <v>1.6261128416095556E+19</v>
      </c>
    </row>
    <row r="177" spans="3:19" ht="15" customHeight="1">
      <c r="C177" s="109" t="b">
        <v>0</v>
      </c>
      <c r="D177" s="118">
        <v>42403.180092592593</v>
      </c>
      <c r="E177" s="110">
        <v>96</v>
      </c>
      <c r="F177" s="110" t="s">
        <v>440</v>
      </c>
      <c r="G177" s="113" t="s">
        <v>589</v>
      </c>
      <c r="H177" s="113" t="s">
        <v>590</v>
      </c>
      <c r="I177" s="113" t="s">
        <v>139</v>
      </c>
      <c r="J177" s="113" t="s">
        <v>591</v>
      </c>
      <c r="K177" s="113">
        <v>3558997916332270</v>
      </c>
      <c r="L177" s="113" t="s">
        <v>276</v>
      </c>
      <c r="M177" s="116">
        <v>24263</v>
      </c>
      <c r="N177" s="113">
        <v>130054.63</v>
      </c>
      <c r="O177" s="113" t="s">
        <v>592</v>
      </c>
      <c r="P177" s="113" t="s">
        <v>593</v>
      </c>
      <c r="Q177" s="113">
        <v>95</v>
      </c>
      <c r="R177" s="123">
        <v>0</v>
      </c>
      <c r="S177" s="123">
        <v>1.8403511804367456E+19</v>
      </c>
    </row>
    <row r="178" spans="3:19" ht="15" customHeight="1">
      <c r="C178" s="109" t="b">
        <v>0</v>
      </c>
      <c r="D178" s="118">
        <v>42403.964444444442</v>
      </c>
      <c r="E178" s="110">
        <v>97</v>
      </c>
      <c r="F178" s="110" t="s">
        <v>455</v>
      </c>
      <c r="G178" s="113" t="s">
        <v>594</v>
      </c>
      <c r="H178" s="113" t="s">
        <v>595</v>
      </c>
      <c r="I178" s="113" t="s">
        <v>139</v>
      </c>
      <c r="J178" s="113" t="s">
        <v>596</v>
      </c>
      <c r="K178" s="113"/>
      <c r="L178" s="113" t="s">
        <v>310</v>
      </c>
      <c r="M178" s="113"/>
      <c r="N178" s="113">
        <v>238119.62</v>
      </c>
      <c r="O178" s="113"/>
      <c r="P178" s="113"/>
      <c r="Q178" s="113">
        <v>96</v>
      </c>
      <c r="R178" s="123">
        <v>0</v>
      </c>
      <c r="S178" s="123">
        <v>1.171238075149193E+18</v>
      </c>
    </row>
    <row r="179" spans="3:19" ht="15" customHeight="1">
      <c r="C179" s="109" t="b">
        <v>0</v>
      </c>
      <c r="D179" s="118">
        <v>42403.18346064815</v>
      </c>
      <c r="E179" s="110">
        <v>98</v>
      </c>
      <c r="F179" s="110" t="s">
        <v>597</v>
      </c>
      <c r="G179" s="113" t="s">
        <v>598</v>
      </c>
      <c r="H179" s="113" t="s">
        <v>599</v>
      </c>
      <c r="I179" s="113" t="s">
        <v>139</v>
      </c>
      <c r="J179" s="113" t="s">
        <v>600</v>
      </c>
      <c r="K179" s="113">
        <v>5.8935647467953101E+18</v>
      </c>
      <c r="L179" s="113" t="s">
        <v>134</v>
      </c>
      <c r="M179" s="116">
        <v>21864</v>
      </c>
      <c r="N179" s="113">
        <v>67749.83</v>
      </c>
      <c r="O179" s="113" t="s">
        <v>601</v>
      </c>
      <c r="P179" s="113" t="s">
        <v>602</v>
      </c>
      <c r="Q179" s="113">
        <v>97</v>
      </c>
      <c r="R179" s="123">
        <v>0</v>
      </c>
      <c r="S179" s="123">
        <v>1.1075245215927773E+19</v>
      </c>
    </row>
    <row r="180" spans="3:19" ht="15" customHeight="1">
      <c r="C180" s="109" t="b">
        <v>0</v>
      </c>
      <c r="D180" s="118">
        <v>42403.574976851851</v>
      </c>
      <c r="E180" s="110">
        <v>99</v>
      </c>
      <c r="F180" s="110" t="s">
        <v>603</v>
      </c>
      <c r="G180" s="113" t="s">
        <v>88</v>
      </c>
      <c r="H180" s="113" t="s">
        <v>604</v>
      </c>
      <c r="I180" s="113" t="s">
        <v>139</v>
      </c>
      <c r="J180" s="113" t="s">
        <v>605</v>
      </c>
      <c r="K180" s="113"/>
      <c r="L180" s="113" t="s">
        <v>246</v>
      </c>
      <c r="M180" s="116">
        <v>34336</v>
      </c>
      <c r="N180" s="113">
        <v>13268.99</v>
      </c>
      <c r="O180" s="113" t="s">
        <v>606</v>
      </c>
      <c r="P180" s="113"/>
      <c r="Q180" s="113">
        <v>98</v>
      </c>
      <c r="R180" s="123">
        <v>0</v>
      </c>
      <c r="S180" s="123">
        <v>6.6250434713829059E+18</v>
      </c>
    </row>
    <row r="181" spans="3:19" ht="15" customHeight="1">
      <c r="C181" s="109" t="b">
        <v>0</v>
      </c>
      <c r="D181" s="118">
        <v>42403.65966435185</v>
      </c>
      <c r="E181" s="110">
        <v>100</v>
      </c>
      <c r="F181" s="110" t="s">
        <v>412</v>
      </c>
      <c r="G181" s="113" t="s">
        <v>607</v>
      </c>
      <c r="H181" s="113" t="s">
        <v>608</v>
      </c>
      <c r="I181" s="113" t="s">
        <v>139</v>
      </c>
      <c r="J181" s="113" t="s">
        <v>609</v>
      </c>
      <c r="K181" s="113">
        <v>3534023246040470</v>
      </c>
      <c r="L181" s="113" t="s">
        <v>432</v>
      </c>
      <c r="M181" s="116">
        <v>25801</v>
      </c>
      <c r="N181" s="113">
        <v>175694.61</v>
      </c>
      <c r="O181" s="113" t="s">
        <v>384</v>
      </c>
      <c r="P181" s="113" t="s">
        <v>610</v>
      </c>
      <c r="Q181" s="113">
        <v>99</v>
      </c>
      <c r="R181" s="123">
        <v>0</v>
      </c>
      <c r="S181" s="123">
        <v>1.6688339260212474E+19</v>
      </c>
    </row>
    <row r="182" spans="3:19" ht="15" customHeight="1">
      <c r="C182" s="109" t="b">
        <v>0</v>
      </c>
      <c r="D182" s="118">
        <v>42403.735162037039</v>
      </c>
      <c r="E182" s="110">
        <v>101</v>
      </c>
      <c r="F182" s="110" t="s">
        <v>385</v>
      </c>
      <c r="G182" s="113" t="s">
        <v>611</v>
      </c>
      <c r="H182" s="113" t="s">
        <v>612</v>
      </c>
      <c r="I182" s="113" t="s">
        <v>125</v>
      </c>
      <c r="J182" s="113" t="s">
        <v>613</v>
      </c>
      <c r="K182" s="113"/>
      <c r="L182" s="113" t="s">
        <v>134</v>
      </c>
      <c r="M182" s="113"/>
      <c r="N182" s="113">
        <v>241582.88</v>
      </c>
      <c r="O182" s="113"/>
      <c r="P182" s="113"/>
      <c r="Q182" s="113">
        <v>100</v>
      </c>
      <c r="R182" s="123">
        <v>0</v>
      </c>
      <c r="S182" s="123">
        <v>1.0976845797451127E+19</v>
      </c>
    </row>
    <row r="183" spans="3:19" ht="15" customHeight="1">
      <c r="C183" s="109" t="b">
        <v>0</v>
      </c>
      <c r="D183" s="118">
        <v>42403.809328703705</v>
      </c>
      <c r="E183" s="110">
        <v>102</v>
      </c>
      <c r="F183" s="110" t="s">
        <v>197</v>
      </c>
      <c r="G183" s="113" t="s">
        <v>614</v>
      </c>
      <c r="H183" s="113" t="s">
        <v>615</v>
      </c>
      <c r="I183" s="113" t="s">
        <v>139</v>
      </c>
      <c r="J183" s="113" t="s">
        <v>616</v>
      </c>
      <c r="K183" s="113">
        <v>5610859739478300</v>
      </c>
      <c r="L183" s="113" t="s">
        <v>127</v>
      </c>
      <c r="M183" s="116">
        <v>26671</v>
      </c>
      <c r="N183" s="113">
        <v>177230.52</v>
      </c>
      <c r="O183" s="113" t="s">
        <v>617</v>
      </c>
      <c r="P183" s="113" t="s">
        <v>241</v>
      </c>
      <c r="Q183" s="113">
        <v>101</v>
      </c>
      <c r="R183" s="123">
        <v>0</v>
      </c>
      <c r="S183" s="123">
        <v>1.2078772761461916E+19</v>
      </c>
    </row>
    <row r="184" spans="3:19" ht="15" customHeight="1">
      <c r="C184" s="109" t="b">
        <v>0</v>
      </c>
      <c r="D184" s="118">
        <v>42403.805428240739</v>
      </c>
      <c r="E184" s="110">
        <v>103</v>
      </c>
      <c r="F184" s="110" t="s">
        <v>618</v>
      </c>
      <c r="G184" s="113" t="s">
        <v>619</v>
      </c>
      <c r="H184" s="113" t="s">
        <v>620</v>
      </c>
      <c r="I184" s="113" t="s">
        <v>139</v>
      </c>
      <c r="J184" s="113" t="s">
        <v>621</v>
      </c>
      <c r="K184" s="113">
        <v>3547480670745860</v>
      </c>
      <c r="L184" s="113" t="s">
        <v>491</v>
      </c>
      <c r="M184" s="116">
        <v>36085</v>
      </c>
      <c r="N184" s="113">
        <v>49742.47</v>
      </c>
      <c r="O184" s="113" t="s">
        <v>622</v>
      </c>
      <c r="P184" s="113"/>
      <c r="Q184" s="113">
        <v>102</v>
      </c>
      <c r="R184" s="123">
        <v>0</v>
      </c>
      <c r="S184" s="123">
        <v>1.7021121616421247E+19</v>
      </c>
    </row>
    <row r="185" spans="3:19" ht="15" customHeight="1">
      <c r="C185" s="109" t="b">
        <v>0</v>
      </c>
      <c r="D185" s="118">
        <v>42403.053414351853</v>
      </c>
      <c r="E185" s="110">
        <v>104</v>
      </c>
      <c r="F185" s="110" t="s">
        <v>623</v>
      </c>
      <c r="G185" s="113" t="s">
        <v>349</v>
      </c>
      <c r="H185" s="113" t="s">
        <v>624</v>
      </c>
      <c r="I185" s="113" t="s">
        <v>139</v>
      </c>
      <c r="J185" s="113" t="s">
        <v>625</v>
      </c>
      <c r="K185" s="113">
        <v>5100132961001180</v>
      </c>
      <c r="L185" s="113" t="s">
        <v>127</v>
      </c>
      <c r="M185" s="116">
        <v>21455</v>
      </c>
      <c r="N185" s="113">
        <v>42185.2</v>
      </c>
      <c r="O185" s="113" t="s">
        <v>394</v>
      </c>
      <c r="P185" s="113" t="s">
        <v>626</v>
      </c>
      <c r="Q185" s="113">
        <v>103</v>
      </c>
      <c r="R185" s="123">
        <v>0</v>
      </c>
      <c r="S185" s="123">
        <v>1.4717881520861893E+19</v>
      </c>
    </row>
    <row r="186" spans="3:19" ht="15" customHeight="1">
      <c r="C186" s="109" t="b">
        <v>0</v>
      </c>
      <c r="D186" s="118">
        <v>42403.712002314816</v>
      </c>
      <c r="E186" s="110">
        <v>105</v>
      </c>
      <c r="F186" s="110" t="s">
        <v>487</v>
      </c>
      <c r="G186" s="113" t="s">
        <v>627</v>
      </c>
      <c r="H186" s="113" t="s">
        <v>628</v>
      </c>
      <c r="I186" s="113"/>
      <c r="J186" s="113" t="s">
        <v>629</v>
      </c>
      <c r="K186" s="113">
        <v>3564400883560310</v>
      </c>
      <c r="L186" s="113" t="s">
        <v>630</v>
      </c>
      <c r="M186" s="116">
        <v>26417</v>
      </c>
      <c r="N186" s="113"/>
      <c r="O186" s="113" t="s">
        <v>196</v>
      </c>
      <c r="P186" s="113"/>
      <c r="Q186" s="113">
        <v>104</v>
      </c>
      <c r="R186" s="123">
        <v>1</v>
      </c>
      <c r="S186" s="123">
        <v>5.1225139231070966E+18</v>
      </c>
    </row>
    <row r="187" spans="3:19" ht="15" customHeight="1">
      <c r="C187" s="109" t="b">
        <v>0</v>
      </c>
      <c r="D187" s="118">
        <v>42403.899756944447</v>
      </c>
      <c r="E187" s="110">
        <v>106</v>
      </c>
      <c r="F187" s="110" t="s">
        <v>461</v>
      </c>
      <c r="G187" s="113" t="s">
        <v>224</v>
      </c>
      <c r="H187" s="113" t="s">
        <v>631</v>
      </c>
      <c r="I187" s="113" t="s">
        <v>139</v>
      </c>
      <c r="J187" s="113" t="s">
        <v>632</v>
      </c>
      <c r="K187" s="113">
        <v>6.7625052798747296E+16</v>
      </c>
      <c r="L187" s="113" t="s">
        <v>276</v>
      </c>
      <c r="M187" s="116">
        <v>21507</v>
      </c>
      <c r="N187" s="113">
        <v>90686.59</v>
      </c>
      <c r="O187" s="113" t="s">
        <v>633</v>
      </c>
      <c r="P187" s="113"/>
      <c r="Q187" s="113">
        <v>105</v>
      </c>
      <c r="R187" s="123">
        <v>0</v>
      </c>
      <c r="S187" s="123">
        <v>1.0939022531751694E+19</v>
      </c>
    </row>
    <row r="188" spans="3:19" ht="15" customHeight="1">
      <c r="C188" s="109" t="b">
        <v>0</v>
      </c>
      <c r="D188" s="118">
        <v>42403.965486111112</v>
      </c>
      <c r="E188" s="110">
        <v>107</v>
      </c>
      <c r="F188" s="110" t="s">
        <v>634</v>
      </c>
      <c r="G188" s="113" t="s">
        <v>635</v>
      </c>
      <c r="H188" s="113" t="s">
        <v>636</v>
      </c>
      <c r="I188" s="113" t="s">
        <v>125</v>
      </c>
      <c r="J188" s="113" t="s">
        <v>637</v>
      </c>
      <c r="K188" s="113">
        <v>3573123556750180</v>
      </c>
      <c r="L188" s="113" t="s">
        <v>147</v>
      </c>
      <c r="M188" s="113"/>
      <c r="N188" s="113">
        <v>80083.39</v>
      </c>
      <c r="O188" s="113"/>
      <c r="P188" s="113"/>
      <c r="Q188" s="113">
        <v>106</v>
      </c>
      <c r="R188" s="123">
        <v>0</v>
      </c>
      <c r="S188" s="123">
        <v>8.1213470824080896E+17</v>
      </c>
    </row>
    <row r="189" spans="3:19" ht="15" customHeight="1">
      <c r="C189" s="109" t="b">
        <v>0</v>
      </c>
      <c r="D189" s="118">
        <v>42403.918900462966</v>
      </c>
      <c r="E189" s="110">
        <v>108</v>
      </c>
      <c r="F189" s="110" t="s">
        <v>242</v>
      </c>
      <c r="G189" s="113" t="s">
        <v>638</v>
      </c>
      <c r="H189" s="113" t="s">
        <v>639</v>
      </c>
      <c r="I189" s="113" t="s">
        <v>139</v>
      </c>
      <c r="J189" s="113" t="s">
        <v>640</v>
      </c>
      <c r="K189" s="113"/>
      <c r="L189" s="113" t="s">
        <v>641</v>
      </c>
      <c r="M189" s="116">
        <v>23729</v>
      </c>
      <c r="N189" s="113">
        <v>275527.02</v>
      </c>
      <c r="O189" s="113" t="s">
        <v>642</v>
      </c>
      <c r="P189" s="113" t="s">
        <v>643</v>
      </c>
      <c r="Q189" s="113">
        <v>107</v>
      </c>
      <c r="R189" s="123">
        <v>0</v>
      </c>
      <c r="S189" s="123">
        <v>1.2656250196071557E+19</v>
      </c>
    </row>
    <row r="190" spans="3:19" ht="15" customHeight="1">
      <c r="C190" s="109" t="b">
        <v>0</v>
      </c>
      <c r="D190" s="118">
        <v>42403.804016203707</v>
      </c>
      <c r="E190" s="110">
        <v>109</v>
      </c>
      <c r="F190" s="110" t="s">
        <v>644</v>
      </c>
      <c r="G190" s="113" t="s">
        <v>645</v>
      </c>
      <c r="H190" s="113" t="s">
        <v>646</v>
      </c>
      <c r="I190" s="113"/>
      <c r="J190" s="113" t="s">
        <v>647</v>
      </c>
      <c r="K190" s="113">
        <v>30159872455108</v>
      </c>
      <c r="L190" s="113" t="s">
        <v>141</v>
      </c>
      <c r="M190" s="116">
        <v>32211</v>
      </c>
      <c r="N190" s="113"/>
      <c r="O190" s="113" t="s">
        <v>648</v>
      </c>
      <c r="P190" s="113"/>
      <c r="Q190" s="113">
        <v>108</v>
      </c>
      <c r="R190" s="123">
        <v>1</v>
      </c>
      <c r="S190" s="123">
        <v>4.5831402052641946E+18</v>
      </c>
    </row>
    <row r="191" spans="3:19" ht="15" customHeight="1">
      <c r="C191" s="109" t="b">
        <v>0</v>
      </c>
      <c r="D191" s="118">
        <v>42403.842199074075</v>
      </c>
      <c r="E191" s="110">
        <v>110</v>
      </c>
      <c r="F191" s="110" t="s">
        <v>159</v>
      </c>
      <c r="G191" s="113" t="s">
        <v>649</v>
      </c>
      <c r="H191" s="113" t="s">
        <v>650</v>
      </c>
      <c r="I191" s="113" t="s">
        <v>125</v>
      </c>
      <c r="J191" s="113" t="s">
        <v>651</v>
      </c>
      <c r="K191" s="113">
        <v>3577981626139540</v>
      </c>
      <c r="L191" s="113" t="s">
        <v>389</v>
      </c>
      <c r="M191" s="116">
        <v>31692</v>
      </c>
      <c r="N191" s="113">
        <v>203281.91</v>
      </c>
      <c r="O191" s="113" t="s">
        <v>652</v>
      </c>
      <c r="P191" s="113" t="s">
        <v>653</v>
      </c>
      <c r="Q191" s="113">
        <v>109</v>
      </c>
      <c r="R191" s="123">
        <v>0</v>
      </c>
      <c r="S191" s="123">
        <v>1.2522248820305263E+19</v>
      </c>
    </row>
    <row r="192" spans="3:19" ht="15" customHeight="1">
      <c r="C192" s="109" t="b">
        <v>0</v>
      </c>
      <c r="D192" s="118">
        <v>42403.159618055557</v>
      </c>
      <c r="E192" s="110">
        <v>111</v>
      </c>
      <c r="F192" s="110" t="s">
        <v>518</v>
      </c>
      <c r="G192" s="113" t="s">
        <v>654</v>
      </c>
      <c r="H192" s="113" t="s">
        <v>655</v>
      </c>
      <c r="I192" s="113" t="s">
        <v>125</v>
      </c>
      <c r="J192" s="113" t="s">
        <v>656</v>
      </c>
      <c r="K192" s="113">
        <v>3589475482571240</v>
      </c>
      <c r="L192" s="113" t="s">
        <v>432</v>
      </c>
      <c r="M192" s="113"/>
      <c r="N192" s="113">
        <v>68571.67</v>
      </c>
      <c r="O192" s="113"/>
      <c r="P192" s="113"/>
      <c r="Q192" s="113">
        <v>110</v>
      </c>
      <c r="R192" s="123">
        <v>0</v>
      </c>
      <c r="S192" s="123">
        <v>1.7291624903630158E+19</v>
      </c>
    </row>
    <row r="193" spans="3:19" ht="15" customHeight="1">
      <c r="C193" s="109" t="b">
        <v>0</v>
      </c>
      <c r="D193" s="118">
        <v>42403.995324074072</v>
      </c>
      <c r="E193" s="110">
        <v>112</v>
      </c>
      <c r="F193" s="110" t="s">
        <v>286</v>
      </c>
      <c r="G193" s="113" t="s">
        <v>155</v>
      </c>
      <c r="H193" s="113" t="s">
        <v>657</v>
      </c>
      <c r="I193" s="113" t="s">
        <v>125</v>
      </c>
      <c r="J193" s="113" t="s">
        <v>658</v>
      </c>
      <c r="K193" s="113">
        <v>3557169104731460</v>
      </c>
      <c r="L193" s="113" t="s">
        <v>168</v>
      </c>
      <c r="M193" s="116">
        <v>35351</v>
      </c>
      <c r="N193" s="113">
        <v>172847.04</v>
      </c>
      <c r="O193" s="113" t="s">
        <v>659</v>
      </c>
      <c r="P193" s="113"/>
      <c r="Q193" s="113">
        <v>111</v>
      </c>
      <c r="R193" s="123">
        <v>0</v>
      </c>
      <c r="S193" s="123">
        <v>1.5016084441054095E+19</v>
      </c>
    </row>
    <row r="194" spans="3:19" ht="15" customHeight="1">
      <c r="C194" s="109" t="b">
        <v>0</v>
      </c>
      <c r="D194" s="118">
        <v>42403.640057870369</v>
      </c>
      <c r="E194" s="110">
        <v>113</v>
      </c>
      <c r="F194" s="110" t="s">
        <v>660</v>
      </c>
      <c r="G194" s="113" t="s">
        <v>661</v>
      </c>
      <c r="H194" s="113" t="s">
        <v>662</v>
      </c>
      <c r="I194" s="113" t="s">
        <v>125</v>
      </c>
      <c r="J194" s="113" t="s">
        <v>663</v>
      </c>
      <c r="K194" s="113"/>
      <c r="L194" s="113" t="s">
        <v>310</v>
      </c>
      <c r="M194" s="113"/>
      <c r="N194" s="113">
        <v>266115.82</v>
      </c>
      <c r="O194" s="113"/>
      <c r="P194" s="113"/>
      <c r="Q194" s="113">
        <v>112</v>
      </c>
      <c r="R194" s="123">
        <v>0</v>
      </c>
      <c r="S194" s="123">
        <v>3.5609789724657608E+18</v>
      </c>
    </row>
    <row r="195" spans="3:19" ht="15" customHeight="1">
      <c r="C195" s="109" t="b">
        <v>0</v>
      </c>
      <c r="D195" s="118">
        <v>42403.315416666665</v>
      </c>
      <c r="E195" s="110">
        <v>114</v>
      </c>
      <c r="F195" s="110" t="s">
        <v>664</v>
      </c>
      <c r="G195" s="113" t="s">
        <v>665</v>
      </c>
      <c r="H195" s="113" t="s">
        <v>666</v>
      </c>
      <c r="I195" s="113" t="s">
        <v>139</v>
      </c>
      <c r="J195" s="113" t="s">
        <v>667</v>
      </c>
      <c r="K195" s="113">
        <v>3535443445341080</v>
      </c>
      <c r="L195" s="113" t="s">
        <v>127</v>
      </c>
      <c r="M195" s="116">
        <v>26137</v>
      </c>
      <c r="N195" s="113">
        <v>193643.49</v>
      </c>
      <c r="O195" s="113" t="s">
        <v>187</v>
      </c>
      <c r="P195" s="113" t="s">
        <v>668</v>
      </c>
      <c r="Q195" s="113">
        <v>113</v>
      </c>
      <c r="R195" s="123">
        <v>0</v>
      </c>
      <c r="S195" s="123">
        <v>8.3051548962499878E+17</v>
      </c>
    </row>
    <row r="196" spans="3:19" ht="15" customHeight="1">
      <c r="C196" s="109" t="b">
        <v>0</v>
      </c>
      <c r="D196" s="118">
        <v>42403.361331018517</v>
      </c>
      <c r="E196" s="110">
        <v>115</v>
      </c>
      <c r="F196" s="110" t="s">
        <v>669</v>
      </c>
      <c r="G196" s="113" t="s">
        <v>670</v>
      </c>
      <c r="H196" s="113" t="s">
        <v>671</v>
      </c>
      <c r="I196" s="113" t="s">
        <v>139</v>
      </c>
      <c r="J196" s="113" t="s">
        <v>672</v>
      </c>
      <c r="K196" s="113">
        <v>6767451037912410</v>
      </c>
      <c r="L196" s="113" t="s">
        <v>276</v>
      </c>
      <c r="M196" s="116">
        <v>36069</v>
      </c>
      <c r="N196" s="113">
        <v>122235.49</v>
      </c>
      <c r="O196" s="113" t="s">
        <v>673</v>
      </c>
      <c r="P196" s="113"/>
      <c r="Q196" s="113">
        <v>114</v>
      </c>
      <c r="R196" s="123">
        <v>0</v>
      </c>
      <c r="S196" s="123">
        <v>1.4714021112776823E+19</v>
      </c>
    </row>
    <row r="197" spans="3:19" ht="15" customHeight="1">
      <c r="C197" s="109" t="b">
        <v>0</v>
      </c>
      <c r="D197" s="118">
        <v>42403.064293981479</v>
      </c>
      <c r="E197" s="110">
        <v>116</v>
      </c>
      <c r="F197" s="110" t="s">
        <v>674</v>
      </c>
      <c r="G197" s="113" t="s">
        <v>675</v>
      </c>
      <c r="H197" s="113" t="s">
        <v>676</v>
      </c>
      <c r="I197" s="113" t="s">
        <v>139</v>
      </c>
      <c r="J197" s="113" t="s">
        <v>677</v>
      </c>
      <c r="K197" s="113"/>
      <c r="L197" s="113" t="s">
        <v>174</v>
      </c>
      <c r="M197" s="116">
        <v>34461</v>
      </c>
      <c r="N197" s="113">
        <v>44992.44</v>
      </c>
      <c r="O197" s="113" t="s">
        <v>659</v>
      </c>
      <c r="P197" s="113">
        <v>-1</v>
      </c>
      <c r="Q197" s="113">
        <v>115</v>
      </c>
      <c r="R197" s="123">
        <v>0</v>
      </c>
      <c r="S197" s="123">
        <v>1.1035153487726447E+19</v>
      </c>
    </row>
    <row r="198" spans="3:19" ht="15" customHeight="1">
      <c r="C198" s="109" t="b">
        <v>0</v>
      </c>
      <c r="D198" s="118">
        <v>42403.10087962963</v>
      </c>
      <c r="E198" s="110">
        <v>117</v>
      </c>
      <c r="F198" s="110" t="s">
        <v>674</v>
      </c>
      <c r="G198" s="113" t="s">
        <v>678</v>
      </c>
      <c r="H198" s="113" t="s">
        <v>679</v>
      </c>
      <c r="I198" s="113" t="s">
        <v>139</v>
      </c>
      <c r="J198" s="113" t="s">
        <v>680</v>
      </c>
      <c r="K198" s="113">
        <v>3549096476243030</v>
      </c>
      <c r="L198" s="113" t="s">
        <v>285</v>
      </c>
      <c r="M198" s="116">
        <v>36322</v>
      </c>
      <c r="N198" s="113">
        <v>268876.46999999997</v>
      </c>
      <c r="O198" s="113" t="s">
        <v>681</v>
      </c>
      <c r="P198" s="113"/>
      <c r="Q198" s="113">
        <v>116</v>
      </c>
      <c r="R198" s="123">
        <v>0</v>
      </c>
      <c r="S198" s="123">
        <v>3.4943988732069309E+18</v>
      </c>
    </row>
    <row r="199" spans="3:19" ht="15" customHeight="1">
      <c r="C199" s="109" t="b">
        <v>0</v>
      </c>
      <c r="D199" s="118">
        <v>42403.852546296293</v>
      </c>
      <c r="E199" s="110">
        <v>118</v>
      </c>
      <c r="F199" s="110" t="s">
        <v>682</v>
      </c>
      <c r="G199" s="113" t="s">
        <v>683</v>
      </c>
      <c r="H199" s="113" t="s">
        <v>684</v>
      </c>
      <c r="I199" s="113" t="s">
        <v>139</v>
      </c>
      <c r="J199" s="113" t="s">
        <v>685</v>
      </c>
      <c r="K199" s="113">
        <v>4026509995202690</v>
      </c>
      <c r="L199" s="113" t="s">
        <v>686</v>
      </c>
      <c r="M199" s="113"/>
      <c r="N199" s="113">
        <v>130062.87</v>
      </c>
      <c r="O199" s="113"/>
      <c r="P199" s="113"/>
      <c r="Q199" s="113">
        <v>117</v>
      </c>
      <c r="R199" s="123">
        <v>0</v>
      </c>
      <c r="S199" s="123">
        <v>5.7062462091201505E+18</v>
      </c>
    </row>
    <row r="200" spans="3:19" ht="15" customHeight="1">
      <c r="C200" s="109" t="b">
        <v>0</v>
      </c>
      <c r="D200" s="118">
        <v>42403.820462962962</v>
      </c>
      <c r="E200" s="110">
        <v>119</v>
      </c>
      <c r="F200" s="110" t="s">
        <v>687</v>
      </c>
      <c r="G200" s="113" t="s">
        <v>436</v>
      </c>
      <c r="H200" s="113" t="s">
        <v>688</v>
      </c>
      <c r="I200" s="113" t="s">
        <v>139</v>
      </c>
      <c r="J200" s="113" t="s">
        <v>689</v>
      </c>
      <c r="K200" s="113"/>
      <c r="L200" s="113" t="s">
        <v>147</v>
      </c>
      <c r="M200" s="116">
        <v>31242</v>
      </c>
      <c r="N200" s="113">
        <v>259437.58</v>
      </c>
      <c r="O200" s="113" t="s">
        <v>690</v>
      </c>
      <c r="P200" s="113"/>
      <c r="Q200" s="113">
        <v>118</v>
      </c>
      <c r="R200" s="123">
        <v>0</v>
      </c>
      <c r="S200" s="123">
        <v>7.023932497735211E+18</v>
      </c>
    </row>
    <row r="201" spans="3:19" ht="15" customHeight="1">
      <c r="C201" s="109" t="b">
        <v>0</v>
      </c>
      <c r="D201" s="118">
        <v>42403.59611111111</v>
      </c>
      <c r="E201" s="110">
        <v>120</v>
      </c>
      <c r="F201" s="110" t="s">
        <v>301</v>
      </c>
      <c r="G201" s="113" t="s">
        <v>691</v>
      </c>
      <c r="H201" s="113" t="s">
        <v>692</v>
      </c>
      <c r="I201" s="113"/>
      <c r="J201" s="113" t="s">
        <v>693</v>
      </c>
      <c r="K201" s="113">
        <v>6.7097413132855695E+18</v>
      </c>
      <c r="L201" s="113" t="s">
        <v>127</v>
      </c>
      <c r="M201" s="116">
        <v>32931</v>
      </c>
      <c r="N201" s="113"/>
      <c r="O201" s="113" t="s">
        <v>694</v>
      </c>
      <c r="P201" s="113"/>
      <c r="Q201" s="113">
        <v>119</v>
      </c>
      <c r="R201" s="123">
        <v>1</v>
      </c>
      <c r="S201" s="123">
        <v>1.9921071467207312E+16</v>
      </c>
    </row>
    <row r="202" spans="3:19" ht="15" customHeight="1">
      <c r="C202" s="109" t="b">
        <v>0</v>
      </c>
      <c r="D202" s="118">
        <v>42403.156435185185</v>
      </c>
      <c r="E202" s="110">
        <v>121</v>
      </c>
      <c r="F202" s="110" t="s">
        <v>695</v>
      </c>
      <c r="G202" s="113" t="s">
        <v>208</v>
      </c>
      <c r="H202" s="113" t="s">
        <v>696</v>
      </c>
      <c r="I202" s="113" t="s">
        <v>125</v>
      </c>
      <c r="J202" s="113" t="s">
        <v>697</v>
      </c>
      <c r="K202" s="113"/>
      <c r="L202" s="113" t="s">
        <v>310</v>
      </c>
      <c r="M202" s="116">
        <v>24400</v>
      </c>
      <c r="N202" s="113">
        <v>249075.17</v>
      </c>
      <c r="O202" s="113" t="s">
        <v>698</v>
      </c>
      <c r="P202" s="113"/>
      <c r="Q202" s="113">
        <v>120</v>
      </c>
      <c r="R202" s="123">
        <v>0</v>
      </c>
      <c r="S202" s="123">
        <v>1.2281779240781266E+18</v>
      </c>
    </row>
    <row r="203" spans="3:19" ht="15" customHeight="1">
      <c r="C203" s="109" t="b">
        <v>0</v>
      </c>
      <c r="D203" s="118">
        <v>42403.588113425925</v>
      </c>
      <c r="E203" s="110">
        <v>122</v>
      </c>
      <c r="F203" s="110" t="s">
        <v>699</v>
      </c>
      <c r="G203" s="113" t="s">
        <v>700</v>
      </c>
      <c r="H203" s="113" t="s">
        <v>701</v>
      </c>
      <c r="I203" s="113" t="s">
        <v>139</v>
      </c>
      <c r="J203" s="113" t="s">
        <v>702</v>
      </c>
      <c r="K203" s="113"/>
      <c r="L203" s="113" t="s">
        <v>703</v>
      </c>
      <c r="M203" s="116">
        <v>23046</v>
      </c>
      <c r="N203" s="113">
        <v>248316.41</v>
      </c>
      <c r="O203" s="113" t="s">
        <v>505</v>
      </c>
      <c r="P203" s="113"/>
      <c r="Q203" s="113">
        <v>121</v>
      </c>
      <c r="R203" s="123">
        <v>0</v>
      </c>
      <c r="S203" s="123">
        <v>8.7612988193629133E+18</v>
      </c>
    </row>
    <row r="204" spans="3:19" ht="15" customHeight="1">
      <c r="C204" s="109" t="b">
        <v>0</v>
      </c>
      <c r="D204" s="118">
        <v>42403.353368055556</v>
      </c>
      <c r="E204" s="110">
        <v>123</v>
      </c>
      <c r="F204" s="110" t="s">
        <v>143</v>
      </c>
      <c r="G204" s="113" t="s">
        <v>704</v>
      </c>
      <c r="H204" s="113" t="s">
        <v>705</v>
      </c>
      <c r="I204" s="113"/>
      <c r="J204" s="113" t="s">
        <v>706</v>
      </c>
      <c r="K204" s="113">
        <v>3573962587202210</v>
      </c>
      <c r="L204" s="113" t="s">
        <v>707</v>
      </c>
      <c r="M204" s="116">
        <v>22068</v>
      </c>
      <c r="N204" s="113"/>
      <c r="O204" s="113" t="s">
        <v>251</v>
      </c>
      <c r="P204" s="113" t="s">
        <v>708</v>
      </c>
      <c r="Q204" s="113">
        <v>122</v>
      </c>
      <c r="R204" s="123">
        <v>1</v>
      </c>
      <c r="S204" s="123">
        <v>7.791512326128663E+17</v>
      </c>
    </row>
    <row r="205" spans="3:19" ht="15" customHeight="1">
      <c r="C205" s="109" t="b">
        <v>0</v>
      </c>
      <c r="D205" s="118">
        <v>42403.087569444448</v>
      </c>
      <c r="E205" s="110">
        <v>124</v>
      </c>
      <c r="F205" s="110" t="s">
        <v>487</v>
      </c>
      <c r="G205" s="113" t="s">
        <v>594</v>
      </c>
      <c r="H205" s="113" t="s">
        <v>709</v>
      </c>
      <c r="I205" s="113" t="s">
        <v>139</v>
      </c>
      <c r="J205" s="113" t="s">
        <v>710</v>
      </c>
      <c r="K205" s="113">
        <v>5100134782679690</v>
      </c>
      <c r="L205" s="113" t="s">
        <v>147</v>
      </c>
      <c r="M205" s="116">
        <v>34576</v>
      </c>
      <c r="N205" s="113">
        <v>80148.639999999999</v>
      </c>
      <c r="O205" s="113" t="s">
        <v>711</v>
      </c>
      <c r="P205" s="113"/>
      <c r="Q205" s="113">
        <v>123</v>
      </c>
      <c r="R205" s="123">
        <v>0</v>
      </c>
      <c r="S205" s="123">
        <v>7.9823484934276024E+18</v>
      </c>
    </row>
    <row r="206" spans="3:19" ht="15" customHeight="1">
      <c r="C206" s="109" t="b">
        <v>0</v>
      </c>
      <c r="D206" s="118">
        <v>42403.845856481479</v>
      </c>
      <c r="E206" s="110">
        <v>125</v>
      </c>
      <c r="F206" s="110" t="s">
        <v>712</v>
      </c>
      <c r="G206" s="113" t="s">
        <v>88</v>
      </c>
      <c r="H206" s="113" t="s">
        <v>713</v>
      </c>
      <c r="I206" s="113" t="s">
        <v>139</v>
      </c>
      <c r="J206" s="113" t="s">
        <v>714</v>
      </c>
      <c r="K206" s="113">
        <v>5480969775503850</v>
      </c>
      <c r="L206" s="113" t="s">
        <v>127</v>
      </c>
      <c r="M206" s="116">
        <v>36581</v>
      </c>
      <c r="N206" s="113">
        <v>278872.56</v>
      </c>
      <c r="O206" s="113" t="s">
        <v>698</v>
      </c>
      <c r="P206" s="113"/>
      <c r="Q206" s="113">
        <v>124</v>
      </c>
      <c r="R206" s="123">
        <v>0</v>
      </c>
      <c r="S206" s="123">
        <v>1.7253857356266922E+19</v>
      </c>
    </row>
    <row r="207" spans="3:19" ht="15" customHeight="1">
      <c r="C207" s="109" t="b">
        <v>0</v>
      </c>
      <c r="D207" s="118">
        <v>42403.715474537035</v>
      </c>
      <c r="E207" s="110">
        <v>126</v>
      </c>
      <c r="F207" s="110" t="s">
        <v>286</v>
      </c>
      <c r="G207" s="113" t="s">
        <v>715</v>
      </c>
      <c r="H207" s="113" t="s">
        <v>716</v>
      </c>
      <c r="I207" s="113" t="s">
        <v>125</v>
      </c>
      <c r="J207" s="113" t="s">
        <v>717</v>
      </c>
      <c r="K207" s="113">
        <v>5277573290833910</v>
      </c>
      <c r="L207" s="113" t="s">
        <v>718</v>
      </c>
      <c r="M207" s="116">
        <v>36032</v>
      </c>
      <c r="N207" s="113">
        <v>15423.09</v>
      </c>
      <c r="O207" s="113" t="s">
        <v>196</v>
      </c>
      <c r="P207" s="113"/>
      <c r="Q207" s="113">
        <v>125</v>
      </c>
      <c r="R207" s="123">
        <v>0</v>
      </c>
      <c r="S207" s="123">
        <v>4.0029598821986181E+18</v>
      </c>
    </row>
    <row r="208" spans="3:19" ht="15" customHeight="1">
      <c r="C208" s="109" t="b">
        <v>0</v>
      </c>
      <c r="D208" s="118">
        <v>42403.959629629629</v>
      </c>
      <c r="E208" s="110">
        <v>127</v>
      </c>
      <c r="F208" s="110" t="s">
        <v>354</v>
      </c>
      <c r="G208" s="113" t="s">
        <v>719</v>
      </c>
      <c r="H208" s="113" t="s">
        <v>720</v>
      </c>
      <c r="I208" s="113" t="s">
        <v>125</v>
      </c>
      <c r="J208" s="113" t="s">
        <v>721</v>
      </c>
      <c r="K208" s="113">
        <v>4.9033895178977997E+18</v>
      </c>
      <c r="L208" s="113" t="s">
        <v>127</v>
      </c>
      <c r="M208" s="116">
        <v>21688</v>
      </c>
      <c r="N208" s="113">
        <v>271474.26</v>
      </c>
      <c r="O208" s="113" t="s">
        <v>722</v>
      </c>
      <c r="P208" s="113" t="s">
        <v>305</v>
      </c>
      <c r="Q208" s="113">
        <v>126</v>
      </c>
      <c r="R208" s="123">
        <v>0</v>
      </c>
      <c r="S208" s="123">
        <v>1.6216797833057905E+19</v>
      </c>
    </row>
    <row r="209" spans="3:19" ht="15" customHeight="1">
      <c r="C209" s="109" t="b">
        <v>0</v>
      </c>
      <c r="D209" s="118">
        <v>42403.345266203702</v>
      </c>
      <c r="E209" s="110">
        <v>128</v>
      </c>
      <c r="F209" s="110" t="s">
        <v>354</v>
      </c>
      <c r="G209" s="113" t="s">
        <v>723</v>
      </c>
      <c r="H209" s="113" t="s">
        <v>724</v>
      </c>
      <c r="I209" s="113" t="s">
        <v>125</v>
      </c>
      <c r="J209" s="113" t="s">
        <v>725</v>
      </c>
      <c r="K209" s="113">
        <v>3572625044959720</v>
      </c>
      <c r="L209" s="113" t="s">
        <v>147</v>
      </c>
      <c r="M209" s="116">
        <v>32377</v>
      </c>
      <c r="N209" s="113">
        <v>122968.8</v>
      </c>
      <c r="O209" s="113" t="s">
        <v>617</v>
      </c>
      <c r="P209" s="113"/>
      <c r="Q209" s="113">
        <v>127</v>
      </c>
      <c r="R209" s="123">
        <v>0</v>
      </c>
      <c r="S209" s="123">
        <v>7.4912930026572472E+18</v>
      </c>
    </row>
    <row r="210" spans="3:19" ht="15" customHeight="1">
      <c r="C210" s="109" t="b">
        <v>0</v>
      </c>
      <c r="D210" s="118">
        <v>42403.230416666665</v>
      </c>
      <c r="E210" s="110">
        <v>129</v>
      </c>
      <c r="F210" s="110" t="s">
        <v>159</v>
      </c>
      <c r="G210" s="113" t="s">
        <v>183</v>
      </c>
      <c r="H210" s="113" t="s">
        <v>726</v>
      </c>
      <c r="I210" s="113" t="s">
        <v>125</v>
      </c>
      <c r="J210" s="113" t="s">
        <v>727</v>
      </c>
      <c r="K210" s="113">
        <v>5576316032091470</v>
      </c>
      <c r="L210" s="113" t="s">
        <v>491</v>
      </c>
      <c r="M210" s="113"/>
      <c r="N210" s="113">
        <v>250832.85</v>
      </c>
      <c r="O210" s="113"/>
      <c r="P210" s="113"/>
      <c r="Q210" s="113">
        <v>128</v>
      </c>
      <c r="R210" s="123">
        <v>0</v>
      </c>
      <c r="S210" s="123">
        <v>1.2768897227261366E+19</v>
      </c>
    </row>
    <row r="211" spans="3:19" ht="15" customHeight="1">
      <c r="C211" s="109" t="b">
        <v>0</v>
      </c>
      <c r="D211" s="118">
        <v>42403.480578703704</v>
      </c>
      <c r="E211" s="110">
        <v>130</v>
      </c>
      <c r="F211" s="110" t="s">
        <v>571</v>
      </c>
      <c r="G211" s="113" t="s">
        <v>649</v>
      </c>
      <c r="H211" s="113" t="s">
        <v>728</v>
      </c>
      <c r="I211" s="113"/>
      <c r="J211" s="113" t="s">
        <v>729</v>
      </c>
      <c r="K211" s="113"/>
      <c r="L211" s="113" t="s">
        <v>134</v>
      </c>
      <c r="M211" s="116">
        <v>32935</v>
      </c>
      <c r="N211" s="113"/>
      <c r="O211" s="113" t="s">
        <v>272</v>
      </c>
      <c r="P211" s="113"/>
      <c r="Q211" s="113">
        <v>129</v>
      </c>
      <c r="R211" s="123">
        <v>1</v>
      </c>
      <c r="S211" s="123">
        <v>1.2428335303323173E+19</v>
      </c>
    </row>
    <row r="212" spans="3:19" ht="15" customHeight="1">
      <c r="C212" s="109" t="b">
        <v>0</v>
      </c>
      <c r="D212" s="118">
        <v>42403.403680555559</v>
      </c>
      <c r="E212" s="110">
        <v>131</v>
      </c>
      <c r="F212" s="110" t="s">
        <v>730</v>
      </c>
      <c r="G212" s="113" t="s">
        <v>203</v>
      </c>
      <c r="H212" s="113" t="s">
        <v>731</v>
      </c>
      <c r="I212" s="113" t="s">
        <v>139</v>
      </c>
      <c r="J212" s="113" t="s">
        <v>732</v>
      </c>
      <c r="K212" s="113">
        <v>378294713435751</v>
      </c>
      <c r="L212" s="113" t="s">
        <v>542</v>
      </c>
      <c r="M212" s="116">
        <v>23286</v>
      </c>
      <c r="N212" s="113">
        <v>243703.19</v>
      </c>
      <c r="O212" s="113" t="s">
        <v>733</v>
      </c>
      <c r="P212" s="113"/>
      <c r="Q212" s="113">
        <v>130</v>
      </c>
      <c r="R212" s="123">
        <v>0</v>
      </c>
      <c r="S212" s="123">
        <v>1.5606817258429915E+19</v>
      </c>
    </row>
    <row r="213" spans="3:19" ht="15" customHeight="1">
      <c r="C213" s="109" t="b">
        <v>0</v>
      </c>
      <c r="D213" s="118">
        <v>42403.874293981484</v>
      </c>
      <c r="E213" s="110">
        <v>132</v>
      </c>
      <c r="F213" s="110" t="s">
        <v>734</v>
      </c>
      <c r="G213" s="113" t="s">
        <v>735</v>
      </c>
      <c r="H213" s="113" t="s">
        <v>736</v>
      </c>
      <c r="I213" s="113" t="s">
        <v>139</v>
      </c>
      <c r="J213" s="113" t="s">
        <v>737</v>
      </c>
      <c r="K213" s="113">
        <v>4913989019207800</v>
      </c>
      <c r="L213" s="113" t="s">
        <v>738</v>
      </c>
      <c r="M213" s="116">
        <v>35864</v>
      </c>
      <c r="N213" s="113">
        <v>34400.44</v>
      </c>
      <c r="O213" s="113" t="s">
        <v>201</v>
      </c>
      <c r="P213" s="113"/>
      <c r="Q213" s="113">
        <v>131</v>
      </c>
      <c r="R213" s="123">
        <v>0</v>
      </c>
      <c r="S213" s="123">
        <v>4.641795384015404E+18</v>
      </c>
    </row>
    <row r="214" spans="3:19" ht="15" customHeight="1">
      <c r="C214" s="109" t="b">
        <v>0</v>
      </c>
      <c r="D214" s="118">
        <v>42403.120497685188</v>
      </c>
      <c r="E214" s="110">
        <v>133</v>
      </c>
      <c r="F214" s="110" t="s">
        <v>286</v>
      </c>
      <c r="G214" s="113" t="s">
        <v>691</v>
      </c>
      <c r="H214" s="113" t="s">
        <v>739</v>
      </c>
      <c r="I214" s="113" t="s">
        <v>125</v>
      </c>
      <c r="J214" s="113" t="s">
        <v>740</v>
      </c>
      <c r="K214" s="113">
        <v>201789371484028</v>
      </c>
      <c r="L214" s="113" t="s">
        <v>127</v>
      </c>
      <c r="M214" s="113"/>
      <c r="N214" s="113">
        <v>239135.31</v>
      </c>
      <c r="O214" s="113"/>
      <c r="P214" s="113"/>
      <c r="Q214" s="113">
        <v>132</v>
      </c>
      <c r="R214" s="123">
        <v>0</v>
      </c>
      <c r="S214" s="123">
        <v>1.159530174541245E+19</v>
      </c>
    </row>
    <row r="215" spans="3:19" ht="15" customHeight="1">
      <c r="C215" s="109" t="b">
        <v>0</v>
      </c>
      <c r="D215" s="118">
        <v>42403.227268518516</v>
      </c>
      <c r="E215" s="110">
        <v>134</v>
      </c>
      <c r="F215" s="110" t="s">
        <v>265</v>
      </c>
      <c r="G215" s="113" t="s">
        <v>361</v>
      </c>
      <c r="H215" s="113" t="s">
        <v>741</v>
      </c>
      <c r="I215" s="113" t="s">
        <v>139</v>
      </c>
      <c r="J215" s="113" t="s">
        <v>742</v>
      </c>
      <c r="K215" s="113">
        <v>3581230564679860</v>
      </c>
      <c r="L215" s="113" t="s">
        <v>743</v>
      </c>
      <c r="M215" s="113"/>
      <c r="N215" s="113">
        <v>178852.92</v>
      </c>
      <c r="O215" s="113"/>
      <c r="P215" s="113"/>
      <c r="Q215" s="113">
        <v>133</v>
      </c>
      <c r="R215" s="123">
        <v>0</v>
      </c>
      <c r="S215" s="123">
        <v>6.4542148983401308E+18</v>
      </c>
    </row>
    <row r="216" spans="3:19" ht="15" customHeight="1">
      <c r="C216" s="109" t="b">
        <v>0</v>
      </c>
      <c r="D216" s="118">
        <v>42403.669583333336</v>
      </c>
      <c r="E216" s="110">
        <v>135</v>
      </c>
      <c r="F216" s="110" t="s">
        <v>744</v>
      </c>
      <c r="G216" s="113" t="s">
        <v>441</v>
      </c>
      <c r="H216" s="113" t="s">
        <v>745</v>
      </c>
      <c r="I216" s="113" t="s">
        <v>139</v>
      </c>
      <c r="J216" s="113" t="s">
        <v>746</v>
      </c>
      <c r="K216" s="113">
        <v>3571354497910170</v>
      </c>
      <c r="L216" s="113" t="s">
        <v>168</v>
      </c>
      <c r="M216" s="116">
        <v>22970</v>
      </c>
      <c r="N216" s="113">
        <v>103227.22</v>
      </c>
      <c r="O216" s="113" t="s">
        <v>747</v>
      </c>
      <c r="P216" s="113" t="s">
        <v>748</v>
      </c>
      <c r="Q216" s="113">
        <v>134</v>
      </c>
      <c r="R216" s="123">
        <v>0</v>
      </c>
      <c r="S216" s="123">
        <v>7.7545736433516933E+18</v>
      </c>
    </row>
    <row r="217" spans="3:19" ht="15" customHeight="1">
      <c r="C217" s="109" t="b">
        <v>0</v>
      </c>
      <c r="D217" s="118">
        <v>42403.484270833331</v>
      </c>
      <c r="E217" s="110">
        <v>136</v>
      </c>
      <c r="F217" s="110" t="s">
        <v>428</v>
      </c>
      <c r="G217" s="113" t="s">
        <v>749</v>
      </c>
      <c r="H217" s="113" t="s">
        <v>750</v>
      </c>
      <c r="I217" s="113" t="s">
        <v>139</v>
      </c>
      <c r="J217" s="113" t="s">
        <v>751</v>
      </c>
      <c r="K217" s="113">
        <v>372301696747122</v>
      </c>
      <c r="L217" s="113" t="s">
        <v>127</v>
      </c>
      <c r="M217" s="116">
        <v>22430</v>
      </c>
      <c r="N217" s="113">
        <v>141382.82</v>
      </c>
      <c r="O217" s="113" t="s">
        <v>752</v>
      </c>
      <c r="P217" s="113"/>
      <c r="Q217" s="113">
        <v>135</v>
      </c>
      <c r="R217" s="123">
        <v>0</v>
      </c>
      <c r="S217" s="123">
        <v>8.1972745011240371E+17</v>
      </c>
    </row>
    <row r="218" spans="3:19" ht="15" customHeight="1">
      <c r="C218" s="109" t="b">
        <v>0</v>
      </c>
      <c r="D218" s="118">
        <v>42403.024641203701</v>
      </c>
      <c r="E218" s="110">
        <v>137</v>
      </c>
      <c r="F218" s="110" t="s">
        <v>753</v>
      </c>
      <c r="G218" s="113" t="s">
        <v>754</v>
      </c>
      <c r="H218" s="113" t="s">
        <v>755</v>
      </c>
      <c r="I218" s="113" t="s">
        <v>139</v>
      </c>
      <c r="J218" s="113" t="s">
        <v>756</v>
      </c>
      <c r="K218" s="113">
        <v>5602221706127360</v>
      </c>
      <c r="L218" s="113" t="s">
        <v>389</v>
      </c>
      <c r="M218" s="116">
        <v>33813</v>
      </c>
      <c r="N218" s="113">
        <v>274927.74</v>
      </c>
      <c r="O218" s="113" t="s">
        <v>135</v>
      </c>
      <c r="P218" s="113"/>
      <c r="Q218" s="113">
        <v>136</v>
      </c>
      <c r="R218" s="123">
        <v>0</v>
      </c>
      <c r="S218" s="123">
        <v>1.1544755542345595E+19</v>
      </c>
    </row>
    <row r="219" spans="3:19" ht="15" customHeight="1">
      <c r="C219" s="109" t="b">
        <v>0</v>
      </c>
      <c r="D219" s="118">
        <v>42403.115856481483</v>
      </c>
      <c r="E219" s="110">
        <v>138</v>
      </c>
      <c r="F219" s="110" t="s">
        <v>757</v>
      </c>
      <c r="G219" s="113" t="s">
        <v>758</v>
      </c>
      <c r="H219" s="113" t="s">
        <v>759</v>
      </c>
      <c r="I219" s="113" t="s">
        <v>139</v>
      </c>
      <c r="J219" s="113" t="s">
        <v>760</v>
      </c>
      <c r="K219" s="113">
        <v>201649256174716</v>
      </c>
      <c r="L219" s="113" t="s">
        <v>127</v>
      </c>
      <c r="M219" s="116">
        <v>35088</v>
      </c>
      <c r="N219" s="113">
        <v>20615.39</v>
      </c>
      <c r="O219" s="113" t="s">
        <v>342</v>
      </c>
      <c r="P219" s="113" t="s">
        <v>375</v>
      </c>
      <c r="Q219" s="113">
        <v>137</v>
      </c>
      <c r="R219" s="123">
        <v>0</v>
      </c>
      <c r="S219" s="123">
        <v>1.2601917057167186E+19</v>
      </c>
    </row>
    <row r="220" spans="3:19" ht="15" customHeight="1">
      <c r="C220" s="109" t="b">
        <v>0</v>
      </c>
      <c r="D220" s="118">
        <v>42403.613379629627</v>
      </c>
      <c r="E220" s="110">
        <v>139</v>
      </c>
      <c r="F220" s="110" t="s">
        <v>376</v>
      </c>
      <c r="G220" s="113" t="s">
        <v>761</v>
      </c>
      <c r="H220" s="113" t="s">
        <v>762</v>
      </c>
      <c r="I220" s="113" t="s">
        <v>139</v>
      </c>
      <c r="J220" s="113" t="s">
        <v>763</v>
      </c>
      <c r="K220" s="113">
        <v>4.93632172479411E+18</v>
      </c>
      <c r="L220" s="113" t="s">
        <v>764</v>
      </c>
      <c r="M220" s="116">
        <v>34304</v>
      </c>
      <c r="N220" s="113">
        <v>68957.39</v>
      </c>
      <c r="O220" s="113" t="s">
        <v>328</v>
      </c>
      <c r="P220" s="113"/>
      <c r="Q220" s="113">
        <v>138</v>
      </c>
      <c r="R220" s="123">
        <v>0</v>
      </c>
      <c r="S220" s="123">
        <v>1.6823009332998427E+19</v>
      </c>
    </row>
    <row r="221" spans="3:19" ht="15" customHeight="1">
      <c r="C221" s="109" t="b">
        <v>0</v>
      </c>
      <c r="D221" s="118">
        <v>42403.270092592589</v>
      </c>
      <c r="E221" s="110">
        <v>140</v>
      </c>
      <c r="F221" s="110" t="s">
        <v>765</v>
      </c>
      <c r="G221" s="113" t="s">
        <v>766</v>
      </c>
      <c r="H221" s="113" t="s">
        <v>767</v>
      </c>
      <c r="I221" s="113" t="s">
        <v>139</v>
      </c>
      <c r="J221" s="113" t="s">
        <v>768</v>
      </c>
      <c r="K221" s="113">
        <v>3548703903516600</v>
      </c>
      <c r="L221" s="113" t="s">
        <v>686</v>
      </c>
      <c r="M221" s="116">
        <v>30722</v>
      </c>
      <c r="N221" s="113">
        <v>178720.21</v>
      </c>
      <c r="O221" s="113" t="s">
        <v>769</v>
      </c>
      <c r="P221" s="113"/>
      <c r="Q221" s="113">
        <v>139</v>
      </c>
      <c r="R221" s="123">
        <v>0</v>
      </c>
      <c r="S221" s="123">
        <v>1.3904934471719479E+19</v>
      </c>
    </row>
    <row r="222" spans="3:19" ht="15" customHeight="1">
      <c r="C222" s="109" t="b">
        <v>0</v>
      </c>
      <c r="D222" s="118">
        <v>42403.060127314813</v>
      </c>
      <c r="E222" s="110">
        <v>141</v>
      </c>
      <c r="F222" s="110" t="s">
        <v>207</v>
      </c>
      <c r="G222" s="113" t="s">
        <v>770</v>
      </c>
      <c r="H222" s="113" t="s">
        <v>771</v>
      </c>
      <c r="I222" s="113" t="s">
        <v>125</v>
      </c>
      <c r="J222" s="113" t="s">
        <v>772</v>
      </c>
      <c r="K222" s="113">
        <v>5602213040810250</v>
      </c>
      <c r="L222" s="113" t="s">
        <v>439</v>
      </c>
      <c r="M222" s="113"/>
      <c r="N222" s="113">
        <v>47314.92</v>
      </c>
      <c r="O222" s="113"/>
      <c r="P222" s="113" t="s">
        <v>593</v>
      </c>
      <c r="Q222" s="113">
        <v>140</v>
      </c>
      <c r="R222" s="123">
        <v>0</v>
      </c>
      <c r="S222" s="123">
        <v>5.056000600127531E+18</v>
      </c>
    </row>
    <row r="223" spans="3:19" ht="15" customHeight="1">
      <c r="C223" s="109" t="b">
        <v>0</v>
      </c>
      <c r="D223" s="118">
        <v>42403.173356481479</v>
      </c>
      <c r="E223" s="110">
        <v>142</v>
      </c>
      <c r="F223" s="110" t="s">
        <v>773</v>
      </c>
      <c r="G223" s="113" t="s">
        <v>774</v>
      </c>
      <c r="H223" s="113" t="s">
        <v>775</v>
      </c>
      <c r="I223" s="113" t="s">
        <v>125</v>
      </c>
      <c r="J223" s="113" t="s">
        <v>776</v>
      </c>
      <c r="K223" s="113">
        <v>337941550230428</v>
      </c>
      <c r="L223" s="113" t="s">
        <v>579</v>
      </c>
      <c r="M223" s="116">
        <v>36453</v>
      </c>
      <c r="N223" s="113">
        <v>250638.66</v>
      </c>
      <c r="O223" s="113" t="s">
        <v>642</v>
      </c>
      <c r="P223" s="113" t="s">
        <v>777</v>
      </c>
      <c r="Q223" s="113">
        <v>141</v>
      </c>
      <c r="R223" s="123">
        <v>0</v>
      </c>
      <c r="S223" s="123">
        <v>3.1936110317261143E+18</v>
      </c>
    </row>
    <row r="224" spans="3:19" ht="15" customHeight="1">
      <c r="C224" s="109" t="b">
        <v>0</v>
      </c>
      <c r="D224" s="118">
        <v>42403.756226851852</v>
      </c>
      <c r="E224" s="110">
        <v>143</v>
      </c>
      <c r="F224" s="110" t="s">
        <v>343</v>
      </c>
      <c r="G224" s="113" t="s">
        <v>778</v>
      </c>
      <c r="H224" s="113" t="s">
        <v>779</v>
      </c>
      <c r="I224" s="113" t="s">
        <v>125</v>
      </c>
      <c r="J224" s="113" t="s">
        <v>780</v>
      </c>
      <c r="K224" s="113">
        <v>4844180975298320</v>
      </c>
      <c r="L224" s="113" t="s">
        <v>127</v>
      </c>
      <c r="M224" s="113"/>
      <c r="N224" s="113">
        <v>267939.14</v>
      </c>
      <c r="O224" s="113"/>
      <c r="P224" s="113"/>
      <c r="Q224" s="113">
        <v>142</v>
      </c>
      <c r="R224" s="123">
        <v>0</v>
      </c>
      <c r="S224" s="123">
        <v>4.6123620245561016E+18</v>
      </c>
    </row>
    <row r="225" spans="3:19" ht="15" customHeight="1">
      <c r="C225" s="109" t="b">
        <v>0</v>
      </c>
      <c r="D225" s="118">
        <v>42403.77380787037</v>
      </c>
      <c r="E225" s="110">
        <v>144</v>
      </c>
      <c r="F225" s="110" t="s">
        <v>781</v>
      </c>
      <c r="G225" s="113" t="s">
        <v>782</v>
      </c>
      <c r="H225" s="113" t="s">
        <v>783</v>
      </c>
      <c r="I225" s="113" t="s">
        <v>139</v>
      </c>
      <c r="J225" s="113" t="s">
        <v>784</v>
      </c>
      <c r="K225" s="113">
        <v>201878566157125</v>
      </c>
      <c r="L225" s="113" t="s">
        <v>127</v>
      </c>
      <c r="M225" s="116">
        <v>34570</v>
      </c>
      <c r="N225" s="113">
        <v>68009.56</v>
      </c>
      <c r="O225" s="113" t="s">
        <v>785</v>
      </c>
      <c r="P225" s="113"/>
      <c r="Q225" s="113">
        <v>143</v>
      </c>
      <c r="R225" s="123">
        <v>0</v>
      </c>
      <c r="S225" s="123">
        <v>7.9770804037735363E+18</v>
      </c>
    </row>
    <row r="226" spans="3:19" ht="15" customHeight="1">
      <c r="C226" s="109" t="b">
        <v>0</v>
      </c>
      <c r="D226" s="118">
        <v>42403.825567129628</v>
      </c>
      <c r="E226" s="110">
        <v>145</v>
      </c>
      <c r="F226" s="110" t="s">
        <v>786</v>
      </c>
      <c r="G226" s="113" t="s">
        <v>654</v>
      </c>
      <c r="H226" s="113" t="s">
        <v>787</v>
      </c>
      <c r="I226" s="113" t="s">
        <v>139</v>
      </c>
      <c r="J226" s="113" t="s">
        <v>788</v>
      </c>
      <c r="K226" s="113">
        <v>3581984230455650</v>
      </c>
      <c r="L226" s="113" t="s">
        <v>147</v>
      </c>
      <c r="M226" s="116">
        <v>27181</v>
      </c>
      <c r="N226" s="113">
        <v>92535.32</v>
      </c>
      <c r="O226" s="113" t="s">
        <v>789</v>
      </c>
      <c r="P226" s="113"/>
      <c r="Q226" s="113">
        <v>144</v>
      </c>
      <c r="R226" s="123">
        <v>0</v>
      </c>
      <c r="S226" s="123">
        <v>4.6840220738756198E+17</v>
      </c>
    </row>
    <row r="227" spans="3:19" ht="15" customHeight="1">
      <c r="C227" s="109" t="b">
        <v>0</v>
      </c>
      <c r="D227" s="118">
        <v>42403.612650462965</v>
      </c>
      <c r="E227" s="110">
        <v>146</v>
      </c>
      <c r="F227" s="110" t="s">
        <v>790</v>
      </c>
      <c r="G227" s="113" t="s">
        <v>791</v>
      </c>
      <c r="H227" s="113" t="s">
        <v>792</v>
      </c>
      <c r="I227" s="113" t="s">
        <v>139</v>
      </c>
      <c r="J227" s="113" t="s">
        <v>793</v>
      </c>
      <c r="K227" s="113">
        <v>3531396137937070</v>
      </c>
      <c r="L227" s="113" t="s">
        <v>127</v>
      </c>
      <c r="M227" s="113"/>
      <c r="N227" s="113">
        <v>163038.6</v>
      </c>
      <c r="O227" s="113"/>
      <c r="P227" s="113"/>
      <c r="Q227" s="113">
        <v>145</v>
      </c>
      <c r="R227" s="123">
        <v>0</v>
      </c>
      <c r="S227" s="123">
        <v>8.7710123519011154E+18</v>
      </c>
    </row>
    <row r="228" spans="3:19" ht="15" customHeight="1">
      <c r="C228" s="109" t="b">
        <v>0</v>
      </c>
      <c r="D228" s="118">
        <v>42403.340590277781</v>
      </c>
      <c r="E228" s="110">
        <v>147</v>
      </c>
      <c r="F228" s="110" t="s">
        <v>376</v>
      </c>
      <c r="G228" s="113" t="s">
        <v>782</v>
      </c>
      <c r="H228" s="113" t="s">
        <v>794</v>
      </c>
      <c r="I228" s="113" t="s">
        <v>139</v>
      </c>
      <c r="J228" s="113" t="s">
        <v>795</v>
      </c>
      <c r="K228" s="113">
        <v>201931638243710</v>
      </c>
      <c r="L228" s="113" t="s">
        <v>295</v>
      </c>
      <c r="M228" s="116">
        <v>22880</v>
      </c>
      <c r="N228" s="113">
        <v>227328.5</v>
      </c>
      <c r="O228" s="113" t="s">
        <v>374</v>
      </c>
      <c r="P228" s="113"/>
      <c r="Q228" s="113">
        <v>146</v>
      </c>
      <c r="R228" s="123">
        <v>0</v>
      </c>
      <c r="S228" s="123">
        <v>1.5691935349132548E+19</v>
      </c>
    </row>
    <row r="229" spans="3:19" ht="15" customHeight="1">
      <c r="C229" s="109" t="b">
        <v>0</v>
      </c>
      <c r="D229" s="118">
        <v>42403.729178240741</v>
      </c>
      <c r="E229" s="110">
        <v>148</v>
      </c>
      <c r="F229" s="110" t="s">
        <v>796</v>
      </c>
      <c r="G229" s="113" t="s">
        <v>797</v>
      </c>
      <c r="H229" s="113" t="s">
        <v>798</v>
      </c>
      <c r="I229" s="113" t="s">
        <v>139</v>
      </c>
      <c r="J229" s="113" t="s">
        <v>799</v>
      </c>
      <c r="K229" s="113">
        <v>3562205626938040</v>
      </c>
      <c r="L229" s="113" t="s">
        <v>800</v>
      </c>
      <c r="M229" s="116">
        <v>36833</v>
      </c>
      <c r="N229" s="113">
        <v>150483.67000000001</v>
      </c>
      <c r="O229" s="113" t="s">
        <v>135</v>
      </c>
      <c r="P229" s="113"/>
      <c r="Q229" s="113">
        <v>147</v>
      </c>
      <c r="R229" s="123">
        <v>0</v>
      </c>
      <c r="S229" s="123">
        <v>1.7049617892281962E+19</v>
      </c>
    </row>
    <row r="230" spans="3:19" ht="15" customHeight="1">
      <c r="C230" s="109" t="b">
        <v>0</v>
      </c>
      <c r="D230" s="118">
        <v>42403.01390046296</v>
      </c>
      <c r="E230" s="110">
        <v>149</v>
      </c>
      <c r="F230" s="110" t="s">
        <v>247</v>
      </c>
      <c r="G230" s="113" t="s">
        <v>801</v>
      </c>
      <c r="H230" s="113" t="s">
        <v>802</v>
      </c>
      <c r="I230" s="113" t="s">
        <v>139</v>
      </c>
      <c r="J230" s="113" t="s">
        <v>803</v>
      </c>
      <c r="K230" s="113">
        <v>3548268624172120</v>
      </c>
      <c r="L230" s="113" t="s">
        <v>168</v>
      </c>
      <c r="M230" s="116">
        <v>28161</v>
      </c>
      <c r="N230" s="113">
        <v>236421.33</v>
      </c>
      <c r="O230" s="113" t="s">
        <v>206</v>
      </c>
      <c r="P230" s="113"/>
      <c r="Q230" s="113">
        <v>148</v>
      </c>
      <c r="R230" s="123">
        <v>0</v>
      </c>
      <c r="S230" s="123">
        <v>1.4738255358621299E+19</v>
      </c>
    </row>
    <row r="231" spans="3:19" ht="15" customHeight="1">
      <c r="C231" s="109" t="b">
        <v>0</v>
      </c>
      <c r="D231" s="118">
        <v>42403.188287037039</v>
      </c>
      <c r="E231" s="110">
        <v>150</v>
      </c>
      <c r="F231" s="110" t="s">
        <v>804</v>
      </c>
      <c r="G231" s="113" t="s">
        <v>265</v>
      </c>
      <c r="H231" s="113" t="s">
        <v>805</v>
      </c>
      <c r="I231" s="113" t="s">
        <v>139</v>
      </c>
      <c r="J231" s="113" t="s">
        <v>806</v>
      </c>
      <c r="K231" s="113">
        <v>3588183044510430</v>
      </c>
      <c r="L231" s="113" t="s">
        <v>127</v>
      </c>
      <c r="M231" s="113"/>
      <c r="N231" s="113">
        <v>188108.3</v>
      </c>
      <c r="O231" s="113"/>
      <c r="P231" s="113"/>
      <c r="Q231" s="113">
        <v>149</v>
      </c>
      <c r="R231" s="123">
        <v>0</v>
      </c>
      <c r="S231" s="123">
        <v>7.0043588256384082E+18</v>
      </c>
    </row>
    <row r="232" spans="3:19" ht="15" customHeight="1">
      <c r="C232" s="109" t="b">
        <v>0</v>
      </c>
      <c r="D232" s="118">
        <v>42403.819699074076</v>
      </c>
      <c r="E232" s="110">
        <v>151</v>
      </c>
      <c r="F232" s="110" t="s">
        <v>402</v>
      </c>
      <c r="G232" s="113" t="s">
        <v>807</v>
      </c>
      <c r="H232" s="113" t="s">
        <v>808</v>
      </c>
      <c r="I232" s="113" t="s">
        <v>125</v>
      </c>
      <c r="J232" s="113" t="s">
        <v>809</v>
      </c>
      <c r="K232" s="113"/>
      <c r="L232" s="113" t="s">
        <v>542</v>
      </c>
      <c r="M232" s="113"/>
      <c r="N232" s="113">
        <v>271506.13</v>
      </c>
      <c r="O232" s="113"/>
      <c r="P232" s="113" t="s">
        <v>810</v>
      </c>
      <c r="Q232" s="113">
        <v>150</v>
      </c>
      <c r="R232" s="123">
        <v>0</v>
      </c>
      <c r="S232" s="123">
        <v>1.8391724248839354E+19</v>
      </c>
    </row>
    <row r="233" spans="3:19" ht="15" customHeight="1">
      <c r="C233" s="109" t="b">
        <v>0</v>
      </c>
      <c r="D233" s="118">
        <v>42403.570636574077</v>
      </c>
      <c r="E233" s="110">
        <v>152</v>
      </c>
      <c r="F233" s="110" t="s">
        <v>712</v>
      </c>
      <c r="G233" s="113" t="s">
        <v>811</v>
      </c>
      <c r="H233" s="113" t="s">
        <v>812</v>
      </c>
      <c r="I233" s="113" t="s">
        <v>139</v>
      </c>
      <c r="J233" s="113" t="s">
        <v>813</v>
      </c>
      <c r="K233" s="113"/>
      <c r="L233" s="113" t="s">
        <v>134</v>
      </c>
      <c r="M233" s="113"/>
      <c r="N233" s="113">
        <v>24189.73</v>
      </c>
      <c r="O233" s="113"/>
      <c r="P233" s="113"/>
      <c r="Q233" s="113">
        <v>151</v>
      </c>
      <c r="R233" s="123">
        <v>0</v>
      </c>
      <c r="S233" s="123">
        <v>5.5424538922704261E+18</v>
      </c>
    </row>
    <row r="234" spans="3:19" ht="15" customHeight="1">
      <c r="C234" s="109" t="b">
        <v>0</v>
      </c>
      <c r="D234" s="118">
        <v>42403.920740740738</v>
      </c>
      <c r="E234" s="110">
        <v>153</v>
      </c>
      <c r="F234" s="110" t="s">
        <v>407</v>
      </c>
      <c r="G234" s="113" t="s">
        <v>814</v>
      </c>
      <c r="H234" s="113" t="s">
        <v>815</v>
      </c>
      <c r="I234" s="113" t="s">
        <v>125</v>
      </c>
      <c r="J234" s="113" t="s">
        <v>816</v>
      </c>
      <c r="K234" s="113">
        <v>3570349675414340</v>
      </c>
      <c r="L234" s="113" t="s">
        <v>817</v>
      </c>
      <c r="M234" s="113"/>
      <c r="N234" s="113">
        <v>181053.56</v>
      </c>
      <c r="O234" s="113"/>
      <c r="P234" s="113"/>
      <c r="Q234" s="113">
        <v>152</v>
      </c>
      <c r="R234" s="123">
        <v>0</v>
      </c>
      <c r="S234" s="123">
        <v>1.519191631619236E+19</v>
      </c>
    </row>
    <row r="235" spans="3:19" ht="15" customHeight="1">
      <c r="C235" s="109" t="b">
        <v>0</v>
      </c>
      <c r="D235" s="118">
        <v>42403.702789351853</v>
      </c>
      <c r="E235" s="110">
        <v>154</v>
      </c>
      <c r="F235" s="110" t="s">
        <v>730</v>
      </c>
      <c r="G235" s="113" t="s">
        <v>243</v>
      </c>
      <c r="H235" s="113" t="s">
        <v>818</v>
      </c>
      <c r="I235" s="113" t="s">
        <v>139</v>
      </c>
      <c r="J235" s="113" t="s">
        <v>819</v>
      </c>
      <c r="K235" s="113">
        <v>372301861384701</v>
      </c>
      <c r="L235" s="113" t="s">
        <v>180</v>
      </c>
      <c r="M235" s="113"/>
      <c r="N235" s="113">
        <v>135993.67000000001</v>
      </c>
      <c r="O235" s="113"/>
      <c r="P235" s="113"/>
      <c r="Q235" s="113">
        <v>153</v>
      </c>
      <c r="R235" s="123">
        <v>0</v>
      </c>
      <c r="S235" s="123">
        <v>1.7463434817040445E+19</v>
      </c>
    </row>
    <row r="236" spans="3:19" ht="15" customHeight="1">
      <c r="C236" s="109" t="b">
        <v>0</v>
      </c>
      <c r="D236" s="118">
        <v>42403.430659722224</v>
      </c>
      <c r="E236" s="110">
        <v>155</v>
      </c>
      <c r="F236" s="110" t="s">
        <v>820</v>
      </c>
      <c r="G236" s="113" t="s">
        <v>603</v>
      </c>
      <c r="H236" s="113" t="s">
        <v>821</v>
      </c>
      <c r="I236" s="113" t="s">
        <v>125</v>
      </c>
      <c r="J236" s="113" t="s">
        <v>822</v>
      </c>
      <c r="K236" s="113">
        <v>201970612367889</v>
      </c>
      <c r="L236" s="113" t="s">
        <v>823</v>
      </c>
      <c r="M236" s="116">
        <v>27180</v>
      </c>
      <c r="N236" s="113">
        <v>165737.68</v>
      </c>
      <c r="O236" s="113" t="s">
        <v>824</v>
      </c>
      <c r="P236" s="113" t="s">
        <v>825</v>
      </c>
      <c r="Q236" s="113">
        <v>154</v>
      </c>
      <c r="R236" s="123">
        <v>0</v>
      </c>
      <c r="S236" s="123">
        <v>1.3784273028560654E+19</v>
      </c>
    </row>
    <row r="237" spans="3:19" ht="15" customHeight="1">
      <c r="C237" s="109" t="b">
        <v>0</v>
      </c>
      <c r="D237" s="118">
        <v>42403.470138888886</v>
      </c>
      <c r="E237" s="110">
        <v>156</v>
      </c>
      <c r="F237" s="110" t="s">
        <v>385</v>
      </c>
      <c r="G237" s="113" t="s">
        <v>826</v>
      </c>
      <c r="H237" s="113" t="s">
        <v>827</v>
      </c>
      <c r="I237" s="113" t="s">
        <v>125</v>
      </c>
      <c r="J237" s="113" t="s">
        <v>828</v>
      </c>
      <c r="K237" s="113">
        <v>5.6418279452525599E+18</v>
      </c>
      <c r="L237" s="113" t="s">
        <v>310</v>
      </c>
      <c r="M237" s="116">
        <v>24268</v>
      </c>
      <c r="N237" s="113">
        <v>121634.14</v>
      </c>
      <c r="O237" s="113" t="s">
        <v>264</v>
      </c>
      <c r="P237" s="113" t="s">
        <v>829</v>
      </c>
      <c r="Q237" s="113">
        <v>155</v>
      </c>
      <c r="R237" s="123">
        <v>0</v>
      </c>
      <c r="S237" s="123">
        <v>4.6639351126543448E+16</v>
      </c>
    </row>
    <row r="238" spans="3:19" ht="15" customHeight="1">
      <c r="C238" s="109" t="b">
        <v>0</v>
      </c>
      <c r="D238" s="118">
        <v>42403.560555555552</v>
      </c>
      <c r="E238" s="110">
        <v>157</v>
      </c>
      <c r="F238" s="110"/>
      <c r="G238" s="113" t="s">
        <v>830</v>
      </c>
      <c r="H238" s="113"/>
      <c r="I238" s="113" t="s">
        <v>139</v>
      </c>
      <c r="J238" s="113" t="s">
        <v>831</v>
      </c>
      <c r="K238" s="113"/>
      <c r="L238" s="113" t="s">
        <v>310</v>
      </c>
      <c r="M238" s="113"/>
      <c r="N238" s="113">
        <v>155562.04999999999</v>
      </c>
      <c r="O238" s="113"/>
      <c r="P238" s="113"/>
      <c r="Q238" s="113">
        <v>156</v>
      </c>
      <c r="R238" s="123">
        <v>0</v>
      </c>
      <c r="S238" s="123">
        <v>1.1034656809948664E+19</v>
      </c>
    </row>
    <row r="239" spans="3:19" ht="15" customHeight="1">
      <c r="C239" s="109" t="b">
        <v>0</v>
      </c>
      <c r="D239" s="118">
        <v>42403.219953703701</v>
      </c>
      <c r="E239" s="110">
        <v>158</v>
      </c>
      <c r="F239" s="110" t="s">
        <v>832</v>
      </c>
      <c r="G239" s="113" t="s">
        <v>833</v>
      </c>
      <c r="H239" s="113" t="s">
        <v>834</v>
      </c>
      <c r="I239" s="113" t="s">
        <v>139</v>
      </c>
      <c r="J239" s="113" t="s">
        <v>835</v>
      </c>
      <c r="K239" s="113">
        <v>3550057092631320</v>
      </c>
      <c r="L239" s="113" t="s">
        <v>836</v>
      </c>
      <c r="M239" s="116">
        <v>20890</v>
      </c>
      <c r="N239" s="113">
        <v>91481.77</v>
      </c>
      <c r="O239" s="113" t="s">
        <v>837</v>
      </c>
      <c r="P239" s="113"/>
      <c r="Q239" s="113">
        <v>157</v>
      </c>
      <c r="R239" s="123">
        <v>0</v>
      </c>
      <c r="S239" s="123">
        <v>5.8307920251967263E+18</v>
      </c>
    </row>
    <row r="240" spans="3:19" ht="15" customHeight="1">
      <c r="C240" s="109" t="b">
        <v>0</v>
      </c>
      <c r="D240" s="118">
        <v>42403.455960648149</v>
      </c>
      <c r="E240" s="110">
        <v>159</v>
      </c>
      <c r="F240" s="110" t="s">
        <v>547</v>
      </c>
      <c r="G240" s="113" t="s">
        <v>838</v>
      </c>
      <c r="H240" s="113" t="s">
        <v>839</v>
      </c>
      <c r="I240" s="113" t="s">
        <v>139</v>
      </c>
      <c r="J240" s="113" t="s">
        <v>840</v>
      </c>
      <c r="K240" s="113"/>
      <c r="L240" s="113" t="s">
        <v>246</v>
      </c>
      <c r="M240" s="116">
        <v>36901</v>
      </c>
      <c r="N240" s="113">
        <v>270033.06</v>
      </c>
      <c r="O240" s="113" t="s">
        <v>789</v>
      </c>
      <c r="P240" s="113" t="s">
        <v>841</v>
      </c>
      <c r="Q240" s="113">
        <v>158</v>
      </c>
      <c r="R240" s="123">
        <v>0</v>
      </c>
      <c r="S240" s="123">
        <v>6.7705330876674847E+18</v>
      </c>
    </row>
    <row r="241" spans="3:19" ht="15" customHeight="1">
      <c r="C241" s="109" t="b">
        <v>0</v>
      </c>
      <c r="D241" s="118">
        <v>42403.900277777779</v>
      </c>
      <c r="E241" s="110">
        <v>160</v>
      </c>
      <c r="F241" s="110" t="s">
        <v>842</v>
      </c>
      <c r="G241" s="113" t="s">
        <v>807</v>
      </c>
      <c r="H241" s="113" t="s">
        <v>843</v>
      </c>
      <c r="I241" s="113"/>
      <c r="J241" s="113" t="s">
        <v>844</v>
      </c>
      <c r="K241" s="113">
        <v>201538720709696</v>
      </c>
      <c r="L241" s="113" t="s">
        <v>542</v>
      </c>
      <c r="M241" s="116">
        <v>29609</v>
      </c>
      <c r="N241" s="113"/>
      <c r="O241" s="113" t="s">
        <v>673</v>
      </c>
      <c r="P241" s="113" t="s">
        <v>845</v>
      </c>
      <c r="Q241" s="113">
        <v>159</v>
      </c>
      <c r="R241" s="123">
        <v>1</v>
      </c>
      <c r="S241" s="123">
        <v>1.1341793446193142E+19</v>
      </c>
    </row>
    <row r="242" spans="3:19" ht="15" customHeight="1">
      <c r="C242" s="109" t="b">
        <v>0</v>
      </c>
      <c r="D242" s="118">
        <v>42403.926736111112</v>
      </c>
      <c r="E242" s="110">
        <v>161</v>
      </c>
      <c r="F242" s="110" t="s">
        <v>300</v>
      </c>
      <c r="G242" s="113" t="s">
        <v>319</v>
      </c>
      <c r="H242" s="113" t="s">
        <v>846</v>
      </c>
      <c r="I242" s="113" t="s">
        <v>125</v>
      </c>
      <c r="J242" s="113" t="s">
        <v>847</v>
      </c>
      <c r="K242" s="113">
        <v>3532904705795410</v>
      </c>
      <c r="L242" s="113" t="s">
        <v>542</v>
      </c>
      <c r="M242" s="116">
        <v>21502</v>
      </c>
      <c r="N242" s="113">
        <v>121854.47</v>
      </c>
      <c r="O242" s="113" t="s">
        <v>848</v>
      </c>
      <c r="P242" s="113" t="s">
        <v>849</v>
      </c>
      <c r="Q242" s="113">
        <v>160</v>
      </c>
      <c r="R242" s="123">
        <v>0</v>
      </c>
      <c r="S242" s="123">
        <v>1.2380368776033608E+19</v>
      </c>
    </row>
    <row r="243" spans="3:19" ht="15" customHeight="1">
      <c r="C243" s="109" t="b">
        <v>0</v>
      </c>
      <c r="D243" s="118">
        <v>42403.019560185188</v>
      </c>
      <c r="E243" s="110">
        <v>162</v>
      </c>
      <c r="F243" s="110" t="s">
        <v>850</v>
      </c>
      <c r="G243" s="113" t="s">
        <v>851</v>
      </c>
      <c r="H243" s="113" t="s">
        <v>852</v>
      </c>
      <c r="I243" s="113" t="s">
        <v>139</v>
      </c>
      <c r="J243" s="113" t="s">
        <v>853</v>
      </c>
      <c r="K243" s="113"/>
      <c r="L243" s="113" t="s">
        <v>127</v>
      </c>
      <c r="M243" s="116">
        <v>23530</v>
      </c>
      <c r="N243" s="113">
        <v>79184.710000000006</v>
      </c>
      <c r="O243" s="113" t="s">
        <v>394</v>
      </c>
      <c r="P243" s="113" t="s">
        <v>854</v>
      </c>
      <c r="Q243" s="113">
        <v>161</v>
      </c>
      <c r="R243" s="123">
        <v>0</v>
      </c>
      <c r="S243" s="123">
        <v>7.9095689377004698E+18</v>
      </c>
    </row>
    <row r="244" spans="3:19" ht="15" customHeight="1">
      <c r="C244" s="109" t="b">
        <v>0</v>
      </c>
      <c r="D244" s="118">
        <v>42403.433854166666</v>
      </c>
      <c r="E244" s="110">
        <v>163</v>
      </c>
      <c r="F244" s="110" t="s">
        <v>855</v>
      </c>
      <c r="G244" s="113" t="s">
        <v>856</v>
      </c>
      <c r="H244" s="113" t="s">
        <v>857</v>
      </c>
      <c r="I244" s="113" t="s">
        <v>125</v>
      </c>
      <c r="J244" s="113" t="s">
        <v>858</v>
      </c>
      <c r="K244" s="113">
        <v>3531257958056300</v>
      </c>
      <c r="L244" s="113" t="s">
        <v>542</v>
      </c>
      <c r="M244" s="113"/>
      <c r="N244" s="113">
        <v>42270.96</v>
      </c>
      <c r="O244" s="113"/>
      <c r="P244" s="113"/>
      <c r="Q244" s="113">
        <v>162</v>
      </c>
      <c r="R244" s="123">
        <v>0</v>
      </c>
      <c r="S244" s="123">
        <v>9.1647017105423022E+18</v>
      </c>
    </row>
    <row r="245" spans="3:19" ht="15" customHeight="1">
      <c r="C245" s="109" t="b">
        <v>0</v>
      </c>
      <c r="D245" s="118">
        <v>42403.876331018517</v>
      </c>
      <c r="E245" s="110">
        <v>164</v>
      </c>
      <c r="F245" s="110" t="s">
        <v>566</v>
      </c>
      <c r="G245" s="113" t="s">
        <v>859</v>
      </c>
      <c r="H245" s="113" t="s">
        <v>860</v>
      </c>
      <c r="I245" s="113" t="s">
        <v>125</v>
      </c>
      <c r="J245" s="113" t="s">
        <v>861</v>
      </c>
      <c r="K245" s="113">
        <v>3544667612875940</v>
      </c>
      <c r="L245" s="113" t="s">
        <v>862</v>
      </c>
      <c r="M245" s="113"/>
      <c r="N245" s="113">
        <v>111919.52</v>
      </c>
      <c r="O245" s="113"/>
      <c r="P245" s="113"/>
      <c r="Q245" s="113">
        <v>163</v>
      </c>
      <c r="R245" s="123">
        <v>0</v>
      </c>
      <c r="S245" s="123">
        <v>1.3595469799091986E+19</v>
      </c>
    </row>
    <row r="246" spans="3:19" ht="15" customHeight="1">
      <c r="C246" s="109" t="b">
        <v>0</v>
      </c>
      <c r="D246" s="118">
        <v>42403.966863425929</v>
      </c>
      <c r="E246" s="110">
        <v>165</v>
      </c>
      <c r="F246" s="110" t="s">
        <v>469</v>
      </c>
      <c r="G246" s="113" t="s">
        <v>177</v>
      </c>
      <c r="H246" s="113" t="s">
        <v>863</v>
      </c>
      <c r="I246" s="113" t="s">
        <v>139</v>
      </c>
      <c r="J246" s="113" t="s">
        <v>864</v>
      </c>
      <c r="K246" s="113">
        <v>3529756786561030</v>
      </c>
      <c r="L246" s="113" t="s">
        <v>127</v>
      </c>
      <c r="M246" s="113"/>
      <c r="N246" s="113">
        <v>35462.519999999997</v>
      </c>
      <c r="O246" s="113"/>
      <c r="P246" s="113"/>
      <c r="Q246" s="113">
        <v>164</v>
      </c>
      <c r="R246" s="123">
        <v>0</v>
      </c>
      <c r="S246" s="123">
        <v>1.5163199671509408E+19</v>
      </c>
    </row>
    <row r="247" spans="3:19" ht="15" customHeight="1">
      <c r="C247" s="109" t="b">
        <v>0</v>
      </c>
      <c r="D247" s="118">
        <v>42403.768321759257</v>
      </c>
      <c r="E247" s="110">
        <v>166</v>
      </c>
      <c r="F247" s="110" t="s">
        <v>855</v>
      </c>
      <c r="G247" s="113" t="s">
        <v>635</v>
      </c>
      <c r="H247" s="113" t="s">
        <v>865</v>
      </c>
      <c r="I247" s="113" t="s">
        <v>125</v>
      </c>
      <c r="J247" s="113" t="s">
        <v>866</v>
      </c>
      <c r="K247" s="113"/>
      <c r="L247" s="113" t="s">
        <v>542</v>
      </c>
      <c r="M247" s="116">
        <v>30959</v>
      </c>
      <c r="N247" s="113">
        <v>80807.72</v>
      </c>
      <c r="O247" s="113" t="s">
        <v>733</v>
      </c>
      <c r="P247" s="113"/>
      <c r="Q247" s="113">
        <v>165</v>
      </c>
      <c r="R247" s="123">
        <v>0</v>
      </c>
      <c r="S247" s="123">
        <v>1.3087265422316204E+19</v>
      </c>
    </row>
    <row r="248" spans="3:19" ht="15" customHeight="1">
      <c r="C248" s="109" t="b">
        <v>0</v>
      </c>
      <c r="D248" s="118">
        <v>42403.770451388889</v>
      </c>
      <c r="E248" s="110">
        <v>167</v>
      </c>
      <c r="F248" s="110" t="s">
        <v>867</v>
      </c>
      <c r="G248" s="113" t="s">
        <v>868</v>
      </c>
      <c r="H248" s="113" t="s">
        <v>869</v>
      </c>
      <c r="I248" s="113" t="s">
        <v>125</v>
      </c>
      <c r="J248" s="113" t="s">
        <v>870</v>
      </c>
      <c r="K248" s="113">
        <v>3551392681215340</v>
      </c>
      <c r="L248" s="113" t="s">
        <v>285</v>
      </c>
      <c r="M248" s="116">
        <v>36266</v>
      </c>
      <c r="N248" s="113">
        <v>65876.95</v>
      </c>
      <c r="O248" s="113" t="s">
        <v>848</v>
      </c>
      <c r="P248" s="113"/>
      <c r="Q248" s="113">
        <v>166</v>
      </c>
      <c r="R248" s="123">
        <v>0</v>
      </c>
      <c r="S248" s="123">
        <v>1.199455465007206E+19</v>
      </c>
    </row>
    <row r="249" spans="3:19" ht="15" customHeight="1">
      <c r="C249" s="109" t="b">
        <v>0</v>
      </c>
      <c r="D249" s="118">
        <v>42403.693287037036</v>
      </c>
      <c r="E249" s="110">
        <v>168</v>
      </c>
      <c r="F249" s="110" t="s">
        <v>258</v>
      </c>
      <c r="G249" s="113" t="s">
        <v>254</v>
      </c>
      <c r="H249" s="113" t="s">
        <v>871</v>
      </c>
      <c r="I249" s="113" t="s">
        <v>125</v>
      </c>
      <c r="J249" s="113" t="s">
        <v>872</v>
      </c>
      <c r="K249" s="113"/>
      <c r="L249" s="113" t="s">
        <v>310</v>
      </c>
      <c r="M249" s="116">
        <v>24074</v>
      </c>
      <c r="N249" s="113">
        <v>50521.84</v>
      </c>
      <c r="O249" s="113" t="s">
        <v>505</v>
      </c>
      <c r="P249" s="113"/>
      <c r="Q249" s="113">
        <v>167</v>
      </c>
      <c r="R249" s="123">
        <v>0</v>
      </c>
      <c r="S249" s="123">
        <v>7.8214118888027095E+18</v>
      </c>
    </row>
    <row r="250" spans="3:19" ht="15" customHeight="1">
      <c r="C250" s="109" t="b">
        <v>0</v>
      </c>
      <c r="D250" s="118">
        <v>42403.341087962966</v>
      </c>
      <c r="E250" s="110">
        <v>169</v>
      </c>
      <c r="F250" s="110" t="s">
        <v>530</v>
      </c>
      <c r="G250" s="113" t="s">
        <v>361</v>
      </c>
      <c r="H250" s="113" t="s">
        <v>873</v>
      </c>
      <c r="I250" s="113"/>
      <c r="J250" s="113" t="s">
        <v>874</v>
      </c>
      <c r="K250" s="113"/>
      <c r="L250" s="113" t="s">
        <v>542</v>
      </c>
      <c r="M250" s="116">
        <v>33280</v>
      </c>
      <c r="N250" s="113"/>
      <c r="O250" s="113" t="s">
        <v>875</v>
      </c>
      <c r="P250" s="113"/>
      <c r="Q250" s="113">
        <v>168</v>
      </c>
      <c r="R250" s="123">
        <v>1</v>
      </c>
      <c r="S250" s="123">
        <v>1.0184753713404547E+19</v>
      </c>
    </row>
    <row r="251" spans="3:19" ht="15" customHeight="1">
      <c r="C251" s="109" t="b">
        <v>0</v>
      </c>
      <c r="D251" s="118">
        <v>42403.176354166666</v>
      </c>
      <c r="E251" s="110">
        <v>170</v>
      </c>
      <c r="F251" s="110" t="s">
        <v>876</v>
      </c>
      <c r="G251" s="113" t="s">
        <v>826</v>
      </c>
      <c r="H251" s="113" t="s">
        <v>877</v>
      </c>
      <c r="I251" s="113" t="s">
        <v>125</v>
      </c>
      <c r="J251" s="113" t="s">
        <v>878</v>
      </c>
      <c r="K251" s="113"/>
      <c r="L251" s="113" t="s">
        <v>147</v>
      </c>
      <c r="M251" s="113"/>
      <c r="N251" s="113">
        <v>244488.5</v>
      </c>
      <c r="O251" s="113"/>
      <c r="P251" s="113"/>
      <c r="Q251" s="113">
        <v>169</v>
      </c>
      <c r="R251" s="123">
        <v>0</v>
      </c>
      <c r="S251" s="123">
        <v>1.6704704972927408E+19</v>
      </c>
    </row>
    <row r="252" spans="3:19" ht="15" customHeight="1">
      <c r="C252" s="109" t="b">
        <v>0</v>
      </c>
      <c r="D252" s="118">
        <v>42403.392835648148</v>
      </c>
      <c r="E252" s="110">
        <v>171</v>
      </c>
      <c r="F252" s="110" t="s">
        <v>455</v>
      </c>
      <c r="G252" s="113" t="s">
        <v>735</v>
      </c>
      <c r="H252" s="113" t="s">
        <v>879</v>
      </c>
      <c r="I252" s="113" t="s">
        <v>139</v>
      </c>
      <c r="J252" s="113" t="s">
        <v>880</v>
      </c>
      <c r="K252" s="113">
        <v>4878230873957</v>
      </c>
      <c r="L252" s="113" t="s">
        <v>881</v>
      </c>
      <c r="M252" s="113"/>
      <c r="N252" s="113">
        <v>210675.65</v>
      </c>
      <c r="O252" s="113"/>
      <c r="P252" s="113"/>
      <c r="Q252" s="113">
        <v>170</v>
      </c>
      <c r="R252" s="123">
        <v>0</v>
      </c>
      <c r="S252" s="123">
        <v>3.3510064498630984E+18</v>
      </c>
    </row>
    <row r="253" spans="3:19" ht="15" customHeight="1">
      <c r="C253" s="109" t="b">
        <v>0</v>
      </c>
      <c r="D253" s="118">
        <v>42403.636736111112</v>
      </c>
      <c r="E253" s="110">
        <v>172</v>
      </c>
      <c r="F253" s="110" t="s">
        <v>882</v>
      </c>
      <c r="G253" s="113" t="s">
        <v>475</v>
      </c>
      <c r="H253" s="113" t="s">
        <v>883</v>
      </c>
      <c r="I253" s="113" t="s">
        <v>125</v>
      </c>
      <c r="J253" s="113" t="s">
        <v>884</v>
      </c>
      <c r="K253" s="113">
        <v>3545840865831940</v>
      </c>
      <c r="L253" s="113" t="s">
        <v>127</v>
      </c>
      <c r="M253" s="116">
        <v>31210</v>
      </c>
      <c r="N253" s="113">
        <v>116359.29</v>
      </c>
      <c r="O253" s="113" t="s">
        <v>673</v>
      </c>
      <c r="P253" s="113"/>
      <c r="Q253" s="113">
        <v>171</v>
      </c>
      <c r="R253" s="123">
        <v>0</v>
      </c>
      <c r="S253" s="123">
        <v>4.5856900509540608E+17</v>
      </c>
    </row>
    <row r="254" spans="3:19" ht="15" customHeight="1">
      <c r="C254" s="109" t="b">
        <v>0</v>
      </c>
      <c r="D254" s="118">
        <v>42403.022881944446</v>
      </c>
      <c r="E254" s="110">
        <v>173</v>
      </c>
      <c r="F254" s="110" t="s">
        <v>885</v>
      </c>
      <c r="G254" s="113" t="s">
        <v>886</v>
      </c>
      <c r="H254" s="113" t="s">
        <v>887</v>
      </c>
      <c r="I254" s="113" t="s">
        <v>125</v>
      </c>
      <c r="J254" s="113" t="s">
        <v>888</v>
      </c>
      <c r="K254" s="113"/>
      <c r="L254" s="113" t="s">
        <v>127</v>
      </c>
      <c r="M254" s="113"/>
      <c r="N254" s="113">
        <v>82283.83</v>
      </c>
      <c r="O254" s="113"/>
      <c r="P254" s="113"/>
      <c r="Q254" s="113">
        <v>172</v>
      </c>
      <c r="R254" s="123">
        <v>0</v>
      </c>
      <c r="S254" s="123">
        <v>4.524340290984364E+18</v>
      </c>
    </row>
    <row r="255" spans="3:19" ht="15" customHeight="1">
      <c r="C255" s="109" t="b">
        <v>0</v>
      </c>
      <c r="D255" s="118">
        <v>42403.6487037037</v>
      </c>
      <c r="E255" s="110">
        <v>174</v>
      </c>
      <c r="F255" s="110" t="s">
        <v>695</v>
      </c>
      <c r="G255" s="113" t="s">
        <v>203</v>
      </c>
      <c r="H255" s="113" t="s">
        <v>889</v>
      </c>
      <c r="I255" s="113" t="s">
        <v>125</v>
      </c>
      <c r="J255" s="113" t="s">
        <v>890</v>
      </c>
      <c r="K255" s="113">
        <v>3546658471790180</v>
      </c>
      <c r="L255" s="113" t="s">
        <v>174</v>
      </c>
      <c r="M255" s="116">
        <v>26398</v>
      </c>
      <c r="N255" s="113">
        <v>95448.56</v>
      </c>
      <c r="O255" s="113" t="s">
        <v>400</v>
      </c>
      <c r="P255" s="113"/>
      <c r="Q255" s="113">
        <v>173</v>
      </c>
      <c r="R255" s="123">
        <v>0</v>
      </c>
      <c r="S255" s="123">
        <v>2.2900687622679245E+18</v>
      </c>
    </row>
    <row r="256" spans="3:19" ht="15" customHeight="1">
      <c r="C256" s="109" t="b">
        <v>0</v>
      </c>
      <c r="D256" s="118">
        <v>42403.007893518516</v>
      </c>
      <c r="E256" s="110">
        <v>175</v>
      </c>
      <c r="F256" s="110" t="s">
        <v>164</v>
      </c>
      <c r="G256" s="113" t="s">
        <v>801</v>
      </c>
      <c r="H256" s="113" t="s">
        <v>891</v>
      </c>
      <c r="I256" s="113" t="s">
        <v>139</v>
      </c>
      <c r="J256" s="113" t="s">
        <v>892</v>
      </c>
      <c r="K256" s="113">
        <v>6.7624921141301094E+17</v>
      </c>
      <c r="L256" s="113" t="s">
        <v>147</v>
      </c>
      <c r="M256" s="116">
        <v>31700</v>
      </c>
      <c r="N256" s="113">
        <v>75886.69</v>
      </c>
      <c r="O256" s="113" t="s">
        <v>251</v>
      </c>
      <c r="P256" s="113" t="s">
        <v>893</v>
      </c>
      <c r="Q256" s="113">
        <v>174</v>
      </c>
      <c r="R256" s="123">
        <v>0</v>
      </c>
      <c r="S256" s="123">
        <v>4.7686685481620838E+18</v>
      </c>
    </row>
    <row r="257" spans="3:19" ht="15" customHeight="1">
      <c r="C257" s="109" t="b">
        <v>0</v>
      </c>
      <c r="D257" s="118">
        <v>42403.157141203701</v>
      </c>
      <c r="E257" s="110">
        <v>176</v>
      </c>
      <c r="F257" s="110" t="s">
        <v>192</v>
      </c>
      <c r="G257" s="113" t="s">
        <v>894</v>
      </c>
      <c r="H257" s="113" t="s">
        <v>895</v>
      </c>
      <c r="I257" s="113" t="s">
        <v>125</v>
      </c>
      <c r="J257" s="113" t="s">
        <v>896</v>
      </c>
      <c r="K257" s="113"/>
      <c r="L257" s="113" t="s">
        <v>127</v>
      </c>
      <c r="M257" s="116">
        <v>26225</v>
      </c>
      <c r="N257" s="113">
        <v>16022.68</v>
      </c>
      <c r="O257" s="113" t="s">
        <v>580</v>
      </c>
      <c r="P257" s="113"/>
      <c r="Q257" s="113">
        <v>175</v>
      </c>
      <c r="R257" s="123">
        <v>0</v>
      </c>
      <c r="S257" s="123">
        <v>3.4576601757799286E+18</v>
      </c>
    </row>
    <row r="258" spans="3:19" ht="15" customHeight="1">
      <c r="C258" s="109" t="b">
        <v>0</v>
      </c>
      <c r="D258" s="118">
        <v>42403.958124999997</v>
      </c>
      <c r="E258" s="110">
        <v>177</v>
      </c>
      <c r="F258" s="110" t="s">
        <v>897</v>
      </c>
      <c r="G258" s="113" t="s">
        <v>898</v>
      </c>
      <c r="H258" s="113" t="s">
        <v>899</v>
      </c>
      <c r="I258" s="113" t="s">
        <v>125</v>
      </c>
      <c r="J258" s="113" t="s">
        <v>900</v>
      </c>
      <c r="K258" s="113">
        <v>30508150908628</v>
      </c>
      <c r="L258" s="113" t="s">
        <v>127</v>
      </c>
      <c r="M258" s="116">
        <v>21211</v>
      </c>
      <c r="N258" s="113">
        <v>127715.63</v>
      </c>
      <c r="O258" s="113" t="s">
        <v>901</v>
      </c>
      <c r="P258" s="113"/>
      <c r="Q258" s="113">
        <v>176</v>
      </c>
      <c r="R258" s="123">
        <v>0</v>
      </c>
      <c r="S258" s="123">
        <v>1.067025569033124E+19</v>
      </c>
    </row>
    <row r="259" spans="3:19" ht="15" customHeight="1">
      <c r="C259" s="109" t="b">
        <v>0</v>
      </c>
      <c r="D259" s="118">
        <v>42403.349965277775</v>
      </c>
      <c r="E259" s="110">
        <v>178</v>
      </c>
      <c r="F259" s="110" t="s">
        <v>407</v>
      </c>
      <c r="G259" s="113" t="s">
        <v>902</v>
      </c>
      <c r="H259" s="113" t="s">
        <v>903</v>
      </c>
      <c r="I259" s="113" t="s">
        <v>125</v>
      </c>
      <c r="J259" s="113" t="s">
        <v>904</v>
      </c>
      <c r="K259" s="113">
        <v>3549987265023120</v>
      </c>
      <c r="L259" s="113" t="s">
        <v>147</v>
      </c>
      <c r="M259" s="116">
        <v>32456</v>
      </c>
      <c r="N259" s="113">
        <v>80535.38</v>
      </c>
      <c r="O259" s="113" t="s">
        <v>905</v>
      </c>
      <c r="P259" s="113"/>
      <c r="Q259" s="113">
        <v>177</v>
      </c>
      <c r="R259" s="123">
        <v>0</v>
      </c>
      <c r="S259" s="123">
        <v>1.1214364532432699E+19</v>
      </c>
    </row>
    <row r="260" spans="3:19" ht="15" customHeight="1">
      <c r="C260" s="109" t="b">
        <v>0</v>
      </c>
      <c r="D260" s="118">
        <v>42403.454513888886</v>
      </c>
      <c r="E260" s="110">
        <v>179</v>
      </c>
      <c r="F260" s="110" t="s">
        <v>343</v>
      </c>
      <c r="G260" s="113" t="s">
        <v>482</v>
      </c>
      <c r="H260" s="113" t="s">
        <v>906</v>
      </c>
      <c r="I260" s="113" t="s">
        <v>125</v>
      </c>
      <c r="J260" s="113" t="s">
        <v>907</v>
      </c>
      <c r="K260" s="113">
        <v>5002352515275820</v>
      </c>
      <c r="L260" s="113" t="s">
        <v>579</v>
      </c>
      <c r="M260" s="113"/>
      <c r="N260" s="113">
        <v>260476.46</v>
      </c>
      <c r="O260" s="113"/>
      <c r="P260" s="113" t="s">
        <v>908</v>
      </c>
      <c r="Q260" s="113">
        <v>178</v>
      </c>
      <c r="R260" s="123">
        <v>0</v>
      </c>
      <c r="S260" s="123">
        <v>2.9853418930134876E+18</v>
      </c>
    </row>
    <row r="261" spans="3:19" ht="15" customHeight="1">
      <c r="C261" s="109" t="b">
        <v>0</v>
      </c>
      <c r="D261" s="118">
        <v>42403.295671296299</v>
      </c>
      <c r="E261" s="110">
        <v>180</v>
      </c>
      <c r="F261" s="110" t="s">
        <v>343</v>
      </c>
      <c r="G261" s="113" t="s">
        <v>88</v>
      </c>
      <c r="H261" s="113" t="s">
        <v>909</v>
      </c>
      <c r="I261" s="113" t="s">
        <v>125</v>
      </c>
      <c r="J261" s="113" t="s">
        <v>910</v>
      </c>
      <c r="K261" s="113">
        <v>3538813142575640</v>
      </c>
      <c r="L261" s="113" t="s">
        <v>911</v>
      </c>
      <c r="M261" s="116">
        <v>33618</v>
      </c>
      <c r="N261" s="113">
        <v>43447.9</v>
      </c>
      <c r="O261" s="113" t="s">
        <v>912</v>
      </c>
      <c r="P261" s="113"/>
      <c r="Q261" s="113">
        <v>179</v>
      </c>
      <c r="R261" s="123">
        <v>0</v>
      </c>
      <c r="S261" s="123">
        <v>1.1097605921765181E+19</v>
      </c>
    </row>
    <row r="262" spans="3:19" ht="15" customHeight="1">
      <c r="C262" s="109" t="b">
        <v>0</v>
      </c>
      <c r="D262" s="118">
        <v>42403.864548611113</v>
      </c>
      <c r="E262" s="110">
        <v>181</v>
      </c>
      <c r="F262" s="110" t="s">
        <v>461</v>
      </c>
      <c r="G262" s="113" t="s">
        <v>770</v>
      </c>
      <c r="H262" s="113" t="s">
        <v>913</v>
      </c>
      <c r="I262" s="113" t="s">
        <v>139</v>
      </c>
      <c r="J262" s="113" t="s">
        <v>914</v>
      </c>
      <c r="K262" s="113"/>
      <c r="L262" s="113" t="s">
        <v>147</v>
      </c>
      <c r="M262" s="116">
        <v>31126</v>
      </c>
      <c r="N262" s="113">
        <v>225343.37</v>
      </c>
      <c r="O262" s="113" t="s">
        <v>201</v>
      </c>
      <c r="P262" s="113"/>
      <c r="Q262" s="113">
        <v>180</v>
      </c>
      <c r="R262" s="123">
        <v>0</v>
      </c>
      <c r="S262" s="123">
        <v>4.0442788995128305E+18</v>
      </c>
    </row>
    <row r="263" spans="3:19" ht="15" customHeight="1">
      <c r="C263" s="109" t="b">
        <v>0</v>
      </c>
      <c r="D263" s="118">
        <v>42403.352997685186</v>
      </c>
      <c r="E263" s="110">
        <v>182</v>
      </c>
      <c r="F263" s="110" t="s">
        <v>202</v>
      </c>
      <c r="G263" s="113" t="s">
        <v>915</v>
      </c>
      <c r="H263" s="113" t="s">
        <v>916</v>
      </c>
      <c r="I263" s="113" t="s">
        <v>125</v>
      </c>
      <c r="J263" s="113" t="s">
        <v>917</v>
      </c>
      <c r="K263" s="113">
        <v>3547943280351940</v>
      </c>
      <c r="L263" s="113" t="s">
        <v>168</v>
      </c>
      <c r="M263" s="116">
        <v>29832</v>
      </c>
      <c r="N263" s="113">
        <v>234655.06</v>
      </c>
      <c r="O263" s="113" t="s">
        <v>733</v>
      </c>
      <c r="P263" s="113"/>
      <c r="Q263" s="113">
        <v>181</v>
      </c>
      <c r="R263" s="123">
        <v>0</v>
      </c>
      <c r="S263" s="123">
        <v>1.1439050239372274E+19</v>
      </c>
    </row>
    <row r="264" spans="3:19" ht="15" customHeight="1">
      <c r="C264" s="109" t="b">
        <v>0</v>
      </c>
      <c r="D264" s="118">
        <v>42403.210173611114</v>
      </c>
      <c r="E264" s="110">
        <v>183</v>
      </c>
      <c r="F264" s="110" t="s">
        <v>182</v>
      </c>
      <c r="G264" s="113" t="s">
        <v>131</v>
      </c>
      <c r="H264" s="113" t="s">
        <v>918</v>
      </c>
      <c r="I264" s="113" t="s">
        <v>125</v>
      </c>
      <c r="J264" s="113" t="s">
        <v>919</v>
      </c>
      <c r="K264" s="113">
        <v>3566081061776250</v>
      </c>
      <c r="L264" s="113" t="s">
        <v>127</v>
      </c>
      <c r="M264" s="116">
        <v>36748</v>
      </c>
      <c r="N264" s="113">
        <v>235320.55</v>
      </c>
      <c r="O264" s="113" t="s">
        <v>837</v>
      </c>
      <c r="P264" s="113"/>
      <c r="Q264" s="113">
        <v>182</v>
      </c>
      <c r="R264" s="123">
        <v>0</v>
      </c>
      <c r="S264" s="123">
        <v>3.7590391813399081E+18</v>
      </c>
    </row>
    <row r="265" spans="3:19" ht="15" customHeight="1">
      <c r="C265" s="109" t="b">
        <v>0</v>
      </c>
      <c r="D265" s="118">
        <v>42403.234895833331</v>
      </c>
      <c r="E265" s="110">
        <v>184</v>
      </c>
      <c r="F265" s="110" t="s">
        <v>920</v>
      </c>
      <c r="G265" s="113" t="s">
        <v>921</v>
      </c>
      <c r="H265" s="113" t="s">
        <v>922</v>
      </c>
      <c r="I265" s="113" t="s">
        <v>125</v>
      </c>
      <c r="J265" s="113" t="s">
        <v>923</v>
      </c>
      <c r="K265" s="113">
        <v>3542227694452470</v>
      </c>
      <c r="L265" s="113" t="s">
        <v>127</v>
      </c>
      <c r="M265" s="116">
        <v>22262</v>
      </c>
      <c r="N265" s="113">
        <v>220720.28</v>
      </c>
      <c r="O265" s="113" t="s">
        <v>257</v>
      </c>
      <c r="P265" s="113"/>
      <c r="Q265" s="113">
        <v>183</v>
      </c>
      <c r="R265" s="123">
        <v>0</v>
      </c>
      <c r="S265" s="123">
        <v>1.2334361420916484E+19</v>
      </c>
    </row>
    <row r="266" spans="3:19" ht="15" customHeight="1">
      <c r="C266" s="109" t="b">
        <v>0</v>
      </c>
      <c r="D266" s="118">
        <v>42403.998831018522</v>
      </c>
      <c r="E266" s="110">
        <v>185</v>
      </c>
      <c r="F266" s="110" t="s">
        <v>451</v>
      </c>
      <c r="G266" s="113" t="s">
        <v>567</v>
      </c>
      <c r="H266" s="113" t="s">
        <v>924</v>
      </c>
      <c r="I266" s="113" t="s">
        <v>139</v>
      </c>
      <c r="J266" s="113" t="s">
        <v>925</v>
      </c>
      <c r="K266" s="113"/>
      <c r="L266" s="113" t="s">
        <v>310</v>
      </c>
      <c r="M266" s="116">
        <v>21612</v>
      </c>
      <c r="N266" s="113">
        <v>143901.18</v>
      </c>
      <c r="O266" s="113" t="s">
        <v>153</v>
      </c>
      <c r="P266" s="113"/>
      <c r="Q266" s="113">
        <v>184</v>
      </c>
      <c r="R266" s="123">
        <v>0</v>
      </c>
      <c r="S266" s="123">
        <v>1.2475445001024293E+19</v>
      </c>
    </row>
    <row r="267" spans="3:19" ht="15" customHeight="1">
      <c r="C267" s="109" t="b">
        <v>0</v>
      </c>
      <c r="D267" s="118">
        <v>42403.331932870373</v>
      </c>
      <c r="E267" s="110">
        <v>186</v>
      </c>
      <c r="F267" s="110" t="s">
        <v>926</v>
      </c>
      <c r="G267" s="113" t="s">
        <v>269</v>
      </c>
      <c r="H267" s="113" t="s">
        <v>927</v>
      </c>
      <c r="I267" s="113" t="s">
        <v>125</v>
      </c>
      <c r="J267" s="113" t="s">
        <v>928</v>
      </c>
      <c r="K267" s="113"/>
      <c r="L267" s="113" t="s">
        <v>147</v>
      </c>
      <c r="M267" s="116">
        <v>27295</v>
      </c>
      <c r="N267" s="113">
        <v>100391.51</v>
      </c>
      <c r="O267" s="113" t="s">
        <v>559</v>
      </c>
      <c r="P267" s="113"/>
      <c r="Q267" s="113">
        <v>185</v>
      </c>
      <c r="R267" s="123">
        <v>0</v>
      </c>
      <c r="S267" s="123">
        <v>4.9138244591352842E+18</v>
      </c>
    </row>
    <row r="268" spans="3:19" ht="15" customHeight="1">
      <c r="C268" s="109" t="b">
        <v>0</v>
      </c>
      <c r="D268" s="118">
        <v>42403.252858796295</v>
      </c>
      <c r="E268" s="110">
        <v>187</v>
      </c>
      <c r="F268" s="110" t="s">
        <v>929</v>
      </c>
      <c r="G268" s="113" t="s">
        <v>930</v>
      </c>
      <c r="H268" s="113" t="s">
        <v>931</v>
      </c>
      <c r="I268" s="113" t="s">
        <v>139</v>
      </c>
      <c r="J268" s="113" t="s">
        <v>932</v>
      </c>
      <c r="K268" s="113"/>
      <c r="L268" s="113" t="s">
        <v>211</v>
      </c>
      <c r="M268" s="116">
        <v>20503</v>
      </c>
      <c r="N268" s="113">
        <v>48708.54</v>
      </c>
      <c r="O268" s="113" t="s">
        <v>500</v>
      </c>
      <c r="P268" s="113"/>
      <c r="Q268" s="113">
        <v>186</v>
      </c>
      <c r="R268" s="123">
        <v>0</v>
      </c>
      <c r="S268" s="123">
        <v>1.3277593211736136E+19</v>
      </c>
    </row>
    <row r="269" spans="3:19" ht="15" customHeight="1">
      <c r="C269" s="109" t="b">
        <v>0</v>
      </c>
      <c r="D269" s="118">
        <v>42403.881863425922</v>
      </c>
      <c r="E269" s="110">
        <v>188</v>
      </c>
      <c r="F269" s="110" t="s">
        <v>547</v>
      </c>
      <c r="G269" s="113" t="s">
        <v>413</v>
      </c>
      <c r="H269" s="113" t="s">
        <v>933</v>
      </c>
      <c r="I269" s="113" t="s">
        <v>139</v>
      </c>
      <c r="J269" s="113" t="s">
        <v>934</v>
      </c>
      <c r="K269" s="113">
        <v>5602255258355900</v>
      </c>
      <c r="L269" s="113" t="s">
        <v>127</v>
      </c>
      <c r="M269" s="116">
        <v>35393</v>
      </c>
      <c r="N269" s="113">
        <v>229308.44</v>
      </c>
      <c r="O269" s="113" t="s">
        <v>694</v>
      </c>
      <c r="P269" s="113"/>
      <c r="Q269" s="113">
        <v>187</v>
      </c>
      <c r="R269" s="123">
        <v>0</v>
      </c>
      <c r="S269" s="123">
        <v>4.1330189558911206E+18</v>
      </c>
    </row>
    <row r="270" spans="3:19" ht="15" customHeight="1">
      <c r="C270" s="109" t="b">
        <v>0</v>
      </c>
      <c r="D270" s="118">
        <v>42403.350983796299</v>
      </c>
      <c r="E270" s="110">
        <v>189</v>
      </c>
      <c r="F270" s="110" t="s">
        <v>547</v>
      </c>
      <c r="G270" s="113" t="s">
        <v>649</v>
      </c>
      <c r="H270" s="113" t="s">
        <v>935</v>
      </c>
      <c r="I270" s="113" t="s">
        <v>139</v>
      </c>
      <c r="J270" s="113" t="s">
        <v>936</v>
      </c>
      <c r="K270" s="113">
        <v>3569097730197300</v>
      </c>
      <c r="L270" s="113" t="s">
        <v>937</v>
      </c>
      <c r="M270" s="116">
        <v>21288</v>
      </c>
      <c r="N270" s="113">
        <v>269325.43</v>
      </c>
      <c r="O270" s="113" t="s">
        <v>938</v>
      </c>
      <c r="P270" s="113"/>
      <c r="Q270" s="113">
        <v>188</v>
      </c>
      <c r="R270" s="123">
        <v>0</v>
      </c>
      <c r="S270" s="123">
        <v>1.5077052869941017E+19</v>
      </c>
    </row>
    <row r="271" spans="3:19" ht="15" customHeight="1">
      <c r="C271" s="109" t="b">
        <v>0</v>
      </c>
      <c r="D271" s="118">
        <v>42403.60765046296</v>
      </c>
      <c r="E271" s="110">
        <v>190</v>
      </c>
      <c r="F271" s="110" t="s">
        <v>682</v>
      </c>
      <c r="G271" s="113" t="s">
        <v>939</v>
      </c>
      <c r="H271" s="113" t="s">
        <v>940</v>
      </c>
      <c r="I271" s="113" t="s">
        <v>139</v>
      </c>
      <c r="J271" s="113" t="s">
        <v>941</v>
      </c>
      <c r="K271" s="113"/>
      <c r="L271" s="113" t="s">
        <v>147</v>
      </c>
      <c r="M271" s="116">
        <v>21308</v>
      </c>
      <c r="N271" s="113">
        <v>75942.64</v>
      </c>
      <c r="O271" s="113" t="s">
        <v>505</v>
      </c>
      <c r="P271" s="113"/>
      <c r="Q271" s="113">
        <v>189</v>
      </c>
      <c r="R271" s="123">
        <v>0</v>
      </c>
      <c r="S271" s="123">
        <v>1.7218208901774168E+19</v>
      </c>
    </row>
    <row r="272" spans="3:19" ht="15" customHeight="1">
      <c r="C272" s="109" t="b">
        <v>0</v>
      </c>
      <c r="D272" s="118">
        <v>42403.631898148145</v>
      </c>
      <c r="E272" s="110">
        <v>191</v>
      </c>
      <c r="F272" s="110" t="s">
        <v>942</v>
      </c>
      <c r="G272" s="113" t="s">
        <v>943</v>
      </c>
      <c r="H272" s="113" t="s">
        <v>944</v>
      </c>
      <c r="I272" s="113" t="s">
        <v>125</v>
      </c>
      <c r="J272" s="113" t="s">
        <v>945</v>
      </c>
      <c r="K272" s="113">
        <v>3530639501736540</v>
      </c>
      <c r="L272" s="113" t="s">
        <v>127</v>
      </c>
      <c r="M272" s="116">
        <v>28943</v>
      </c>
      <c r="N272" s="113">
        <v>127088.79</v>
      </c>
      <c r="O272" s="113" t="s">
        <v>785</v>
      </c>
      <c r="P272" s="113"/>
      <c r="Q272" s="113">
        <v>190</v>
      </c>
      <c r="R272" s="123">
        <v>0</v>
      </c>
      <c r="S272" s="123">
        <v>9.9788744301207634E+18</v>
      </c>
    </row>
    <row r="273" spans="3:19" ht="15" customHeight="1">
      <c r="C273" s="109" t="b">
        <v>0</v>
      </c>
      <c r="D273" s="118">
        <v>42403.693240740744</v>
      </c>
      <c r="E273" s="110">
        <v>192</v>
      </c>
      <c r="F273" s="110" t="s">
        <v>440</v>
      </c>
      <c r="G273" s="113" t="s">
        <v>946</v>
      </c>
      <c r="H273" s="113" t="s">
        <v>947</v>
      </c>
      <c r="I273" s="113" t="s">
        <v>139</v>
      </c>
      <c r="J273" s="113" t="s">
        <v>948</v>
      </c>
      <c r="K273" s="113">
        <v>4041595811050</v>
      </c>
      <c r="L273" s="113" t="s">
        <v>147</v>
      </c>
      <c r="M273" s="116">
        <v>24927</v>
      </c>
      <c r="N273" s="113">
        <v>217105.5</v>
      </c>
      <c r="O273" s="113" t="s">
        <v>384</v>
      </c>
      <c r="P273" s="113"/>
      <c r="Q273" s="113">
        <v>191</v>
      </c>
      <c r="R273" s="123">
        <v>0</v>
      </c>
      <c r="S273" s="123">
        <v>4.6538343678623703E+18</v>
      </c>
    </row>
    <row r="274" spans="3:19" ht="15" customHeight="1">
      <c r="C274" s="109" t="b">
        <v>0</v>
      </c>
      <c r="D274" s="118">
        <v>42403.988310185188</v>
      </c>
      <c r="E274" s="110">
        <v>193</v>
      </c>
      <c r="F274" s="110" t="s">
        <v>435</v>
      </c>
      <c r="G274" s="113" t="s">
        <v>949</v>
      </c>
      <c r="H274" s="113" t="s">
        <v>950</v>
      </c>
      <c r="I274" s="113" t="s">
        <v>125</v>
      </c>
      <c r="J274" s="113" t="s">
        <v>951</v>
      </c>
      <c r="K274" s="113">
        <v>4017951658384</v>
      </c>
      <c r="L274" s="113" t="s">
        <v>147</v>
      </c>
      <c r="M274" s="116">
        <v>30662</v>
      </c>
      <c r="N274" s="113">
        <v>51701.32</v>
      </c>
      <c r="O274" s="113" t="s">
        <v>681</v>
      </c>
      <c r="P274" s="113"/>
      <c r="Q274" s="113">
        <v>192</v>
      </c>
      <c r="R274" s="123">
        <v>0</v>
      </c>
      <c r="S274" s="123">
        <v>4.4765709207938214E+17</v>
      </c>
    </row>
    <row r="275" spans="3:19" ht="15" customHeight="1">
      <c r="C275" s="109" t="b">
        <v>0</v>
      </c>
      <c r="D275" s="118">
        <v>42403.713553240741</v>
      </c>
      <c r="E275" s="110">
        <v>194</v>
      </c>
      <c r="F275" s="110" t="s">
        <v>796</v>
      </c>
      <c r="G275" s="113" t="s">
        <v>635</v>
      </c>
      <c r="H275" s="113" t="s">
        <v>952</v>
      </c>
      <c r="I275" s="113" t="s">
        <v>139</v>
      </c>
      <c r="J275" s="113" t="s">
        <v>953</v>
      </c>
      <c r="K275" s="113">
        <v>5285674648398900</v>
      </c>
      <c r="L275" s="113" t="s">
        <v>127</v>
      </c>
      <c r="M275" s="116">
        <v>32934</v>
      </c>
      <c r="N275" s="113">
        <v>70398.55</v>
      </c>
      <c r="O275" s="113" t="s">
        <v>153</v>
      </c>
      <c r="P275" s="113"/>
      <c r="Q275" s="113">
        <v>193</v>
      </c>
      <c r="R275" s="123">
        <v>0</v>
      </c>
      <c r="S275" s="123">
        <v>2.0668978505769001E+18</v>
      </c>
    </row>
    <row r="276" spans="3:19" ht="15" customHeight="1">
      <c r="C276" s="109" t="b">
        <v>0</v>
      </c>
      <c r="D276" s="118">
        <v>42403.02553240741</v>
      </c>
      <c r="E276" s="110">
        <v>195</v>
      </c>
      <c r="F276" s="110" t="s">
        <v>954</v>
      </c>
      <c r="G276" s="113" t="s">
        <v>955</v>
      </c>
      <c r="H276" s="113" t="s">
        <v>956</v>
      </c>
      <c r="I276" s="113" t="s">
        <v>139</v>
      </c>
      <c r="J276" s="113" t="s">
        <v>957</v>
      </c>
      <c r="K276" s="113">
        <v>343842871636339</v>
      </c>
      <c r="L276" s="113" t="s">
        <v>134</v>
      </c>
      <c r="M276" s="113"/>
      <c r="N276" s="113">
        <v>239690.34</v>
      </c>
      <c r="O276" s="113"/>
      <c r="P276" s="113"/>
      <c r="Q276" s="113">
        <v>194</v>
      </c>
      <c r="R276" s="123">
        <v>0</v>
      </c>
      <c r="S276" s="123">
        <v>6.7158512913094564E+18</v>
      </c>
    </row>
    <row r="277" spans="3:19" ht="15" customHeight="1">
      <c r="C277" s="109" t="b">
        <v>0</v>
      </c>
      <c r="D277" s="118">
        <v>42403.306076388886</v>
      </c>
      <c r="E277" s="110">
        <v>196</v>
      </c>
      <c r="F277" s="110" t="s">
        <v>543</v>
      </c>
      <c r="G277" s="113" t="s">
        <v>958</v>
      </c>
      <c r="H277" s="113" t="s">
        <v>959</v>
      </c>
      <c r="I277" s="113" t="s">
        <v>125</v>
      </c>
      <c r="J277" s="113" t="s">
        <v>960</v>
      </c>
      <c r="K277" s="113"/>
      <c r="L277" s="113" t="s">
        <v>168</v>
      </c>
      <c r="M277" s="113"/>
      <c r="N277" s="113">
        <v>195580.83</v>
      </c>
      <c r="O277" s="113"/>
      <c r="P277" s="113"/>
      <c r="Q277" s="113">
        <v>195</v>
      </c>
      <c r="R277" s="123">
        <v>0</v>
      </c>
      <c r="S277" s="123">
        <v>1.5423813956662317E+19</v>
      </c>
    </row>
    <row r="278" spans="3:19" ht="15" customHeight="1">
      <c r="C278" s="109" t="b">
        <v>0</v>
      </c>
      <c r="D278" s="118">
        <v>42403.629386574074</v>
      </c>
      <c r="E278" s="110">
        <v>197</v>
      </c>
      <c r="F278" s="110" t="s">
        <v>961</v>
      </c>
      <c r="G278" s="113" t="s">
        <v>962</v>
      </c>
      <c r="H278" s="113" t="s">
        <v>963</v>
      </c>
      <c r="I278" s="113" t="s">
        <v>125</v>
      </c>
      <c r="J278" s="113" t="s">
        <v>964</v>
      </c>
      <c r="K278" s="113"/>
      <c r="L278" s="113" t="s">
        <v>211</v>
      </c>
      <c r="M278" s="113"/>
      <c r="N278" s="113">
        <v>66158</v>
      </c>
      <c r="O278" s="113"/>
      <c r="P278" s="113"/>
      <c r="Q278" s="113">
        <v>196</v>
      </c>
      <c r="R278" s="123">
        <v>0</v>
      </c>
      <c r="S278" s="123">
        <v>1.196140641167402E+19</v>
      </c>
    </row>
    <row r="279" spans="3:19" ht="15" customHeight="1">
      <c r="C279" s="109" t="b">
        <v>0</v>
      </c>
      <c r="D279" s="118">
        <v>42403.279386574075</v>
      </c>
      <c r="E279" s="110">
        <v>198</v>
      </c>
      <c r="F279" s="110" t="s">
        <v>474</v>
      </c>
      <c r="G279" s="113" t="s">
        <v>898</v>
      </c>
      <c r="H279" s="113" t="s">
        <v>965</v>
      </c>
      <c r="I279" s="113" t="s">
        <v>125</v>
      </c>
      <c r="J279" s="113" t="s">
        <v>966</v>
      </c>
      <c r="K279" s="113"/>
      <c r="L279" s="113" t="s">
        <v>967</v>
      </c>
      <c r="M279" s="116">
        <v>36091</v>
      </c>
      <c r="N279" s="113">
        <v>76690.52</v>
      </c>
      <c r="O279" s="113" t="s">
        <v>912</v>
      </c>
      <c r="P279" s="113"/>
      <c r="Q279" s="113">
        <v>197</v>
      </c>
      <c r="R279" s="123">
        <v>0</v>
      </c>
      <c r="S279" s="123">
        <v>1.1344505128123597E+19</v>
      </c>
    </row>
    <row r="280" spans="3:19" ht="15" customHeight="1">
      <c r="C280" s="109" t="b">
        <v>0</v>
      </c>
      <c r="D280" s="118">
        <v>42403.093935185185</v>
      </c>
      <c r="E280" s="110">
        <v>199</v>
      </c>
      <c r="F280" s="110" t="s">
        <v>618</v>
      </c>
      <c r="G280" s="113" t="s">
        <v>279</v>
      </c>
      <c r="H280" s="113" t="s">
        <v>968</v>
      </c>
      <c r="I280" s="113" t="s">
        <v>139</v>
      </c>
      <c r="J280" s="113" t="s">
        <v>969</v>
      </c>
      <c r="K280" s="113">
        <v>6.7713500808834803E+17</v>
      </c>
      <c r="L280" s="113" t="s">
        <v>141</v>
      </c>
      <c r="M280" s="116">
        <v>29329</v>
      </c>
      <c r="N280" s="113">
        <v>85100.7</v>
      </c>
      <c r="O280" s="113" t="s">
        <v>970</v>
      </c>
      <c r="P280" s="113"/>
      <c r="Q280" s="113">
        <v>198</v>
      </c>
      <c r="R280" s="123">
        <v>0</v>
      </c>
      <c r="S280" s="123">
        <v>6.2598835264337592E+18</v>
      </c>
    </row>
    <row r="281" spans="3:19" ht="15" customHeight="1">
      <c r="C281" s="109" t="b">
        <v>0</v>
      </c>
      <c r="D281" s="118">
        <v>42403.027916666666</v>
      </c>
      <c r="E281" s="110">
        <v>200</v>
      </c>
      <c r="F281" s="110" t="s">
        <v>603</v>
      </c>
      <c r="G281" s="113" t="s">
        <v>971</v>
      </c>
      <c r="H281" s="113" t="s">
        <v>972</v>
      </c>
      <c r="I281" s="113" t="s">
        <v>139</v>
      </c>
      <c r="J281" s="113" t="s">
        <v>973</v>
      </c>
      <c r="K281" s="113"/>
      <c r="L281" s="113" t="s">
        <v>491</v>
      </c>
      <c r="M281" s="113"/>
      <c r="N281" s="113">
        <v>173849.81</v>
      </c>
      <c r="O281" s="113"/>
      <c r="P281" s="113"/>
      <c r="Q281" s="113">
        <v>199</v>
      </c>
      <c r="R281" s="123">
        <v>0</v>
      </c>
      <c r="S281" s="123">
        <v>7.2457507352847309E+18</v>
      </c>
    </row>
    <row r="282" spans="3:19" ht="15" customHeight="1">
      <c r="C282" s="109" t="b">
        <v>0</v>
      </c>
      <c r="D282" s="118">
        <v>42403.13212962963</v>
      </c>
      <c r="E282" s="110">
        <v>201</v>
      </c>
      <c r="F282" s="110" t="s">
        <v>974</v>
      </c>
      <c r="G282" s="113" t="s">
        <v>975</v>
      </c>
      <c r="H282" s="113" t="s">
        <v>976</v>
      </c>
      <c r="I282" s="113" t="s">
        <v>139</v>
      </c>
      <c r="J282" s="113" t="s">
        <v>977</v>
      </c>
      <c r="K282" s="113"/>
      <c r="L282" s="113" t="s">
        <v>881</v>
      </c>
      <c r="M282" s="116">
        <v>23196</v>
      </c>
      <c r="N282" s="113">
        <v>252555.65</v>
      </c>
      <c r="O282" s="113" t="s">
        <v>153</v>
      </c>
      <c r="P282" s="113"/>
      <c r="Q282" s="113">
        <v>200</v>
      </c>
      <c r="R282" s="123">
        <v>0</v>
      </c>
      <c r="S282" s="123">
        <v>5.9127100139986248E+18</v>
      </c>
    </row>
    <row r="283" spans="3:19" ht="15" customHeight="1">
      <c r="C283" s="109" t="b">
        <v>0</v>
      </c>
      <c r="D283" s="118">
        <v>42403.080439814818</v>
      </c>
      <c r="E283" s="110">
        <v>202</v>
      </c>
      <c r="F283" s="110"/>
      <c r="G283" s="113" t="s">
        <v>778</v>
      </c>
      <c r="H283" s="113"/>
      <c r="I283" s="113" t="s">
        <v>139</v>
      </c>
      <c r="J283" s="113" t="s">
        <v>978</v>
      </c>
      <c r="K283" s="113">
        <v>341376766134276</v>
      </c>
      <c r="L283" s="113" t="s">
        <v>542</v>
      </c>
      <c r="M283" s="113"/>
      <c r="N283" s="113">
        <v>29840.12</v>
      </c>
      <c r="O283" s="113"/>
      <c r="P283" s="113" t="s">
        <v>555</v>
      </c>
      <c r="Q283" s="113">
        <v>201</v>
      </c>
      <c r="R283" s="123">
        <v>0</v>
      </c>
      <c r="S283" s="123">
        <v>1.5078886749427372E+19</v>
      </c>
    </row>
    <row r="284" spans="3:19" ht="15" customHeight="1">
      <c r="C284" s="109" t="b">
        <v>0</v>
      </c>
      <c r="D284" s="118">
        <v>42403.936331018522</v>
      </c>
      <c r="E284" s="110">
        <v>203</v>
      </c>
      <c r="F284" s="110" t="s">
        <v>979</v>
      </c>
      <c r="G284" s="113" t="s">
        <v>980</v>
      </c>
      <c r="H284" s="113" t="s">
        <v>981</v>
      </c>
      <c r="I284" s="113" t="s">
        <v>125</v>
      </c>
      <c r="J284" s="113" t="s">
        <v>982</v>
      </c>
      <c r="K284" s="113"/>
      <c r="L284" s="113" t="s">
        <v>310</v>
      </c>
      <c r="M284" s="116">
        <v>34860</v>
      </c>
      <c r="N284" s="113">
        <v>86453.5</v>
      </c>
      <c r="O284" s="113" t="s">
        <v>196</v>
      </c>
      <c r="P284" s="113"/>
      <c r="Q284" s="113">
        <v>202</v>
      </c>
      <c r="R284" s="123">
        <v>0</v>
      </c>
      <c r="S284" s="123">
        <v>1.0709446039800236E+19</v>
      </c>
    </row>
    <row r="285" spans="3:19" ht="15" customHeight="1">
      <c r="C285" s="109" t="b">
        <v>0</v>
      </c>
      <c r="D285" s="118">
        <v>42403.754884259259</v>
      </c>
      <c r="E285" s="110">
        <v>204</v>
      </c>
      <c r="F285" s="110" t="s">
        <v>695</v>
      </c>
      <c r="G285" s="113" t="s">
        <v>572</v>
      </c>
      <c r="H285" s="113" t="s">
        <v>983</v>
      </c>
      <c r="I285" s="113" t="s">
        <v>125</v>
      </c>
      <c r="J285" s="113" t="s">
        <v>984</v>
      </c>
      <c r="K285" s="113">
        <v>6.3041080106738598E+17</v>
      </c>
      <c r="L285" s="113" t="s">
        <v>985</v>
      </c>
      <c r="M285" s="116">
        <v>22739</v>
      </c>
      <c r="N285" s="113">
        <v>51413.58</v>
      </c>
      <c r="O285" s="113" t="s">
        <v>524</v>
      </c>
      <c r="P285" s="113" t="s">
        <v>845</v>
      </c>
      <c r="Q285" s="113">
        <v>203</v>
      </c>
      <c r="R285" s="123">
        <v>0</v>
      </c>
      <c r="S285" s="123">
        <v>8.4583116272876974E+18</v>
      </c>
    </row>
    <row r="286" spans="3:19" ht="15" customHeight="1">
      <c r="C286" s="109" t="b">
        <v>0</v>
      </c>
      <c r="D286" s="118">
        <v>42403.340358796297</v>
      </c>
      <c r="E286" s="110">
        <v>205</v>
      </c>
      <c r="F286" s="110" t="s">
        <v>986</v>
      </c>
      <c r="G286" s="113" t="s">
        <v>603</v>
      </c>
      <c r="H286" s="113" t="s">
        <v>987</v>
      </c>
      <c r="I286" s="113" t="s">
        <v>139</v>
      </c>
      <c r="J286" s="113" t="s">
        <v>988</v>
      </c>
      <c r="K286" s="113">
        <v>6.3044082635235697E+18</v>
      </c>
      <c r="L286" s="113" t="s">
        <v>989</v>
      </c>
      <c r="M286" s="116">
        <v>24467</v>
      </c>
      <c r="N286" s="113">
        <v>72898.31</v>
      </c>
      <c r="O286" s="113" t="s">
        <v>990</v>
      </c>
      <c r="P286" s="113" t="s">
        <v>991</v>
      </c>
      <c r="Q286" s="113">
        <v>204</v>
      </c>
      <c r="R286" s="123">
        <v>0</v>
      </c>
      <c r="S286" s="123">
        <v>1.2842169952499757E+19</v>
      </c>
    </row>
    <row r="287" spans="3:19" ht="15" customHeight="1">
      <c r="C287" s="109" t="b">
        <v>0</v>
      </c>
      <c r="D287" s="118">
        <v>42403.102731481478</v>
      </c>
      <c r="E287" s="110">
        <v>206</v>
      </c>
      <c r="F287" s="110" t="s">
        <v>757</v>
      </c>
      <c r="G287" s="113" t="s">
        <v>425</v>
      </c>
      <c r="H287" s="113" t="s">
        <v>992</v>
      </c>
      <c r="I287" s="113" t="s">
        <v>139</v>
      </c>
      <c r="J287" s="113" t="s">
        <v>993</v>
      </c>
      <c r="K287" s="113">
        <v>30013814190721</v>
      </c>
      <c r="L287" s="113" t="s">
        <v>134</v>
      </c>
      <c r="M287" s="116">
        <v>22234</v>
      </c>
      <c r="N287" s="113">
        <v>33828.83</v>
      </c>
      <c r="O287" s="113" t="s">
        <v>752</v>
      </c>
      <c r="P287" s="113"/>
      <c r="Q287" s="113">
        <v>205</v>
      </c>
      <c r="R287" s="123">
        <v>0</v>
      </c>
      <c r="S287" s="123">
        <v>1.7399101186839968E+19</v>
      </c>
    </row>
    <row r="288" spans="3:19" ht="15" customHeight="1">
      <c r="C288" s="109" t="b">
        <v>0</v>
      </c>
      <c r="D288" s="118">
        <v>42403.797581018516</v>
      </c>
      <c r="E288" s="110">
        <v>207</v>
      </c>
      <c r="F288" s="110" t="s">
        <v>301</v>
      </c>
      <c r="G288" s="113" t="s">
        <v>189</v>
      </c>
      <c r="H288" s="113" t="s">
        <v>994</v>
      </c>
      <c r="I288" s="113" t="s">
        <v>125</v>
      </c>
      <c r="J288" s="113" t="s">
        <v>995</v>
      </c>
      <c r="K288" s="113">
        <v>6393960107480220</v>
      </c>
      <c r="L288" s="113" t="s">
        <v>364</v>
      </c>
      <c r="M288" s="116">
        <v>34507</v>
      </c>
      <c r="N288" s="113">
        <v>36260.39</v>
      </c>
      <c r="O288" s="113" t="s">
        <v>996</v>
      </c>
      <c r="P288" s="113"/>
      <c r="Q288" s="113">
        <v>206</v>
      </c>
      <c r="R288" s="123">
        <v>0</v>
      </c>
      <c r="S288" s="123">
        <v>8.9288224396785859E+18</v>
      </c>
    </row>
    <row r="289" spans="3:19" ht="15" customHeight="1">
      <c r="C289" s="109" t="b">
        <v>0</v>
      </c>
      <c r="D289" s="118">
        <v>42403.449293981481</v>
      </c>
      <c r="E289" s="110">
        <v>208</v>
      </c>
      <c r="F289" s="110" t="s">
        <v>547</v>
      </c>
      <c r="G289" s="113" t="s">
        <v>603</v>
      </c>
      <c r="H289" s="113" t="s">
        <v>997</v>
      </c>
      <c r="I289" s="113" t="s">
        <v>139</v>
      </c>
      <c r="J289" s="113" t="s">
        <v>998</v>
      </c>
      <c r="K289" s="113">
        <v>3572236463380360</v>
      </c>
      <c r="L289" s="113" t="s">
        <v>141</v>
      </c>
      <c r="M289" s="116">
        <v>28029</v>
      </c>
      <c r="N289" s="113">
        <v>33193.800000000003</v>
      </c>
      <c r="O289" s="113" t="s">
        <v>400</v>
      </c>
      <c r="P289" s="113"/>
      <c r="Q289" s="113">
        <v>207</v>
      </c>
      <c r="R289" s="123">
        <v>0</v>
      </c>
      <c r="S289" s="123">
        <v>1.4916194938471526E+19</v>
      </c>
    </row>
    <row r="290" spans="3:19" ht="15" customHeight="1">
      <c r="C290" s="109" t="b">
        <v>0</v>
      </c>
      <c r="D290" s="118">
        <v>42403.635081018518</v>
      </c>
      <c r="E290" s="110">
        <v>209</v>
      </c>
      <c r="F290" s="110" t="s">
        <v>999</v>
      </c>
      <c r="G290" s="113" t="s">
        <v>1000</v>
      </c>
      <c r="H290" s="113" t="s">
        <v>1001</v>
      </c>
      <c r="I290" s="113" t="s">
        <v>139</v>
      </c>
      <c r="J290" s="113" t="s">
        <v>1002</v>
      </c>
      <c r="K290" s="113">
        <v>6.7096740218442995E+17</v>
      </c>
      <c r="L290" s="113" t="s">
        <v>579</v>
      </c>
      <c r="M290" s="116">
        <v>34949</v>
      </c>
      <c r="N290" s="113">
        <v>210044.79</v>
      </c>
      <c r="O290" s="113" t="s">
        <v>642</v>
      </c>
      <c r="P290" s="113">
        <v>-1</v>
      </c>
      <c r="Q290" s="113">
        <v>208</v>
      </c>
      <c r="R290" s="123">
        <v>0</v>
      </c>
      <c r="S290" s="123">
        <v>2.2588059295186163E+18</v>
      </c>
    </row>
    <row r="291" spans="3:19" ht="15" customHeight="1">
      <c r="C291" s="109" t="b">
        <v>0</v>
      </c>
      <c r="D291" s="118">
        <v>42403.569282407407</v>
      </c>
      <c r="E291" s="110">
        <v>210</v>
      </c>
      <c r="F291" s="110" t="s">
        <v>1003</v>
      </c>
      <c r="G291" s="113" t="s">
        <v>447</v>
      </c>
      <c r="H291" s="113" t="s">
        <v>1004</v>
      </c>
      <c r="I291" s="113" t="s">
        <v>139</v>
      </c>
      <c r="J291" s="113" t="s">
        <v>1005</v>
      </c>
      <c r="K291" s="113">
        <v>6.7610299283963197E+18</v>
      </c>
      <c r="L291" s="113" t="s">
        <v>147</v>
      </c>
      <c r="M291" s="113"/>
      <c r="N291" s="113">
        <v>286061.25</v>
      </c>
      <c r="O291" s="113"/>
      <c r="P291" s="113"/>
      <c r="Q291" s="113">
        <v>209</v>
      </c>
      <c r="R291" s="123">
        <v>0</v>
      </c>
      <c r="S291" s="123">
        <v>6.8401016555336684E+18</v>
      </c>
    </row>
    <row r="292" spans="3:19" ht="15" customHeight="1">
      <c r="C292" s="109" t="b">
        <v>0</v>
      </c>
      <c r="D292" s="118">
        <v>42403.166585648149</v>
      </c>
      <c r="E292" s="110">
        <v>211</v>
      </c>
      <c r="F292" s="110" t="s">
        <v>1006</v>
      </c>
      <c r="G292" s="113" t="s">
        <v>314</v>
      </c>
      <c r="H292" s="113" t="s">
        <v>1007</v>
      </c>
      <c r="I292" s="113" t="s">
        <v>125</v>
      </c>
      <c r="J292" s="113" t="s">
        <v>1008</v>
      </c>
      <c r="K292" s="113">
        <v>3563169054008830</v>
      </c>
      <c r="L292" s="113" t="s">
        <v>227</v>
      </c>
      <c r="M292" s="116">
        <v>23527</v>
      </c>
      <c r="N292" s="113">
        <v>196346.52</v>
      </c>
      <c r="O292" s="113" t="s">
        <v>1009</v>
      </c>
      <c r="P292" s="113"/>
      <c r="Q292" s="113">
        <v>210</v>
      </c>
      <c r="R292" s="123">
        <v>0</v>
      </c>
      <c r="S292" s="123">
        <v>1.6014833015222776E+19</v>
      </c>
    </row>
    <row r="293" spans="3:19" ht="15" customHeight="1">
      <c r="C293" s="109" t="b">
        <v>0</v>
      </c>
      <c r="D293" s="118">
        <v>42403.42564814815</v>
      </c>
      <c r="E293" s="110">
        <v>212</v>
      </c>
      <c r="F293" s="110" t="s">
        <v>1010</v>
      </c>
      <c r="G293" s="113" t="s">
        <v>493</v>
      </c>
      <c r="H293" s="113" t="s">
        <v>1011</v>
      </c>
      <c r="I293" s="113" t="s">
        <v>125</v>
      </c>
      <c r="J293" s="113" t="s">
        <v>1012</v>
      </c>
      <c r="K293" s="113">
        <v>3563943441615470</v>
      </c>
      <c r="L293" s="113" t="s">
        <v>310</v>
      </c>
      <c r="M293" s="116">
        <v>33243</v>
      </c>
      <c r="N293" s="113">
        <v>112783.86</v>
      </c>
      <c r="O293" s="113" t="s">
        <v>153</v>
      </c>
      <c r="P293" s="113"/>
      <c r="Q293" s="113">
        <v>211</v>
      </c>
      <c r="R293" s="123">
        <v>0</v>
      </c>
      <c r="S293" s="123">
        <v>9.6600313139654226E+18</v>
      </c>
    </row>
    <row r="294" spans="3:19" ht="15" customHeight="1">
      <c r="C294" s="109" t="b">
        <v>0</v>
      </c>
      <c r="D294" s="118">
        <v>42403.205023148148</v>
      </c>
      <c r="E294" s="110">
        <v>213</v>
      </c>
      <c r="F294" s="110" t="s">
        <v>149</v>
      </c>
      <c r="G294" s="113" t="s">
        <v>1013</v>
      </c>
      <c r="H294" s="113" t="s">
        <v>1014</v>
      </c>
      <c r="I294" s="113" t="s">
        <v>125</v>
      </c>
      <c r="J294" s="113" t="s">
        <v>1015</v>
      </c>
      <c r="K294" s="113">
        <v>5.6022551552947898E+17</v>
      </c>
      <c r="L294" s="113" t="s">
        <v>127</v>
      </c>
      <c r="M294" s="116">
        <v>23045</v>
      </c>
      <c r="N294" s="113">
        <v>185445.08</v>
      </c>
      <c r="O294" s="113" t="s">
        <v>711</v>
      </c>
      <c r="P294" s="113"/>
      <c r="Q294" s="113">
        <v>212</v>
      </c>
      <c r="R294" s="123">
        <v>0</v>
      </c>
      <c r="S294" s="123">
        <v>6.7249567439811656E+18</v>
      </c>
    </row>
    <row r="295" spans="3:19" ht="15" customHeight="1">
      <c r="C295" s="109" t="b">
        <v>0</v>
      </c>
      <c r="D295" s="118">
        <v>42403.805972222224</v>
      </c>
      <c r="E295" s="110">
        <v>214</v>
      </c>
      <c r="F295" s="110" t="s">
        <v>261</v>
      </c>
      <c r="G295" s="113" t="s">
        <v>456</v>
      </c>
      <c r="H295" s="113" t="s">
        <v>1016</v>
      </c>
      <c r="I295" s="113" t="s">
        <v>139</v>
      </c>
      <c r="J295" s="113" t="s">
        <v>1017</v>
      </c>
      <c r="K295" s="113">
        <v>4913528445025610</v>
      </c>
      <c r="L295" s="113" t="s">
        <v>410</v>
      </c>
      <c r="M295" s="116">
        <v>32960</v>
      </c>
      <c r="N295" s="113">
        <v>247208.27</v>
      </c>
      <c r="O295" s="113" t="s">
        <v>433</v>
      </c>
      <c r="P295" s="113"/>
      <c r="Q295" s="113">
        <v>213</v>
      </c>
      <c r="R295" s="123">
        <v>0</v>
      </c>
      <c r="S295" s="123">
        <v>3.8199456376773798E+17</v>
      </c>
    </row>
    <row r="296" spans="3:19" ht="15" customHeight="1">
      <c r="C296" s="109" t="b">
        <v>0</v>
      </c>
      <c r="D296" s="118">
        <v>42403.02002314815</v>
      </c>
      <c r="E296" s="110">
        <v>215</v>
      </c>
      <c r="F296" s="110" t="s">
        <v>744</v>
      </c>
      <c r="G296" s="113" t="s">
        <v>1018</v>
      </c>
      <c r="H296" s="113" t="s">
        <v>1019</v>
      </c>
      <c r="I296" s="113" t="s">
        <v>139</v>
      </c>
      <c r="J296" s="113" t="s">
        <v>1020</v>
      </c>
      <c r="K296" s="113"/>
      <c r="L296" s="113" t="s">
        <v>1021</v>
      </c>
      <c r="M296" s="116">
        <v>33486</v>
      </c>
      <c r="N296" s="113">
        <v>218538.31</v>
      </c>
      <c r="O296" s="113" t="s">
        <v>592</v>
      </c>
      <c r="P296" s="113"/>
      <c r="Q296" s="113">
        <v>214</v>
      </c>
      <c r="R296" s="123">
        <v>0</v>
      </c>
      <c r="S296" s="123">
        <v>3.1455191540853852E+18</v>
      </c>
    </row>
    <row r="297" spans="3:19" ht="15" customHeight="1">
      <c r="C297" s="109" t="b">
        <v>0</v>
      </c>
      <c r="D297" s="118">
        <v>42403.732152777775</v>
      </c>
      <c r="E297" s="110">
        <v>216</v>
      </c>
      <c r="F297" s="110" t="s">
        <v>164</v>
      </c>
      <c r="G297" s="113" t="s">
        <v>1022</v>
      </c>
      <c r="H297" s="113" t="s">
        <v>1023</v>
      </c>
      <c r="I297" s="113" t="s">
        <v>139</v>
      </c>
      <c r="J297" s="113" t="s">
        <v>1024</v>
      </c>
      <c r="K297" s="113">
        <v>5476423659726150</v>
      </c>
      <c r="L297" s="113" t="s">
        <v>285</v>
      </c>
      <c r="M297" s="113"/>
      <c r="N297" s="113">
        <v>166171.93</v>
      </c>
      <c r="O297" s="113"/>
      <c r="P297" s="113"/>
      <c r="Q297" s="113">
        <v>215</v>
      </c>
      <c r="R297" s="123">
        <v>0</v>
      </c>
      <c r="S297" s="123">
        <v>1.5758152673852854E+19</v>
      </c>
    </row>
    <row r="298" spans="3:19" ht="15" customHeight="1">
      <c r="C298" s="109" t="b">
        <v>0</v>
      </c>
      <c r="D298" s="118">
        <v>42403.568506944444</v>
      </c>
      <c r="E298" s="110">
        <v>217</v>
      </c>
      <c r="F298" s="110" t="s">
        <v>273</v>
      </c>
      <c r="G298" s="113" t="s">
        <v>1025</v>
      </c>
      <c r="H298" s="113" t="s">
        <v>1026</v>
      </c>
      <c r="I298" s="113" t="s">
        <v>125</v>
      </c>
      <c r="J298" s="113" t="s">
        <v>1027</v>
      </c>
      <c r="K298" s="113"/>
      <c r="L298" s="113" t="s">
        <v>491</v>
      </c>
      <c r="M298" s="116">
        <v>31263</v>
      </c>
      <c r="N298" s="113">
        <v>248037.18</v>
      </c>
      <c r="O298" s="113" t="s">
        <v>1028</v>
      </c>
      <c r="P298" s="113"/>
      <c r="Q298" s="113">
        <v>216</v>
      </c>
      <c r="R298" s="123">
        <v>0</v>
      </c>
      <c r="S298" s="123">
        <v>3.2532916085086858E+18</v>
      </c>
    </row>
    <row r="299" spans="3:19" ht="15" customHeight="1">
      <c r="C299" s="109" t="b">
        <v>0</v>
      </c>
      <c r="D299" s="118">
        <v>42403.708194444444</v>
      </c>
      <c r="E299" s="110">
        <v>218</v>
      </c>
      <c r="F299" s="110" t="s">
        <v>674</v>
      </c>
      <c r="G299" s="113" t="s">
        <v>1029</v>
      </c>
      <c r="H299" s="113" t="s">
        <v>1030</v>
      </c>
      <c r="I299" s="113" t="s">
        <v>139</v>
      </c>
      <c r="J299" s="113" t="s">
        <v>1031</v>
      </c>
      <c r="K299" s="113">
        <v>3531968310624880</v>
      </c>
      <c r="L299" s="113" t="s">
        <v>134</v>
      </c>
      <c r="M299" s="116">
        <v>24728</v>
      </c>
      <c r="N299" s="113">
        <v>236048.29</v>
      </c>
      <c r="O299" s="113" t="s">
        <v>212</v>
      </c>
      <c r="P299" s="113" t="s">
        <v>668</v>
      </c>
      <c r="Q299" s="113">
        <v>217</v>
      </c>
      <c r="R299" s="123">
        <v>0</v>
      </c>
      <c r="S299" s="123">
        <v>8.2697872206190469E+18</v>
      </c>
    </row>
    <row r="300" spans="3:19" ht="15" customHeight="1">
      <c r="C300" s="109" t="b">
        <v>0</v>
      </c>
      <c r="D300" s="118">
        <v>42403.757893518516</v>
      </c>
      <c r="E300" s="110">
        <v>219</v>
      </c>
      <c r="F300" s="110" t="s">
        <v>1032</v>
      </c>
      <c r="G300" s="113" t="s">
        <v>1033</v>
      </c>
      <c r="H300" s="113" t="s">
        <v>1034</v>
      </c>
      <c r="I300" s="113" t="s">
        <v>125</v>
      </c>
      <c r="J300" s="113" t="s">
        <v>1035</v>
      </c>
      <c r="K300" s="113">
        <v>5.6418278576286899E+17</v>
      </c>
      <c r="L300" s="113" t="s">
        <v>147</v>
      </c>
      <c r="M300" s="116">
        <v>31046</v>
      </c>
      <c r="N300" s="113">
        <v>53679.54</v>
      </c>
      <c r="O300" s="113" t="s">
        <v>196</v>
      </c>
      <c r="P300" s="113"/>
      <c r="Q300" s="113">
        <v>218</v>
      </c>
      <c r="R300" s="123">
        <v>0</v>
      </c>
      <c r="S300" s="123">
        <v>1.3362734309365185E+19</v>
      </c>
    </row>
    <row r="301" spans="3:19" ht="15" customHeight="1">
      <c r="C301" s="109" t="b">
        <v>0</v>
      </c>
      <c r="D301" s="118">
        <v>42403.777766203704</v>
      </c>
      <c r="E301" s="110">
        <v>220</v>
      </c>
      <c r="F301" s="110" t="s">
        <v>730</v>
      </c>
      <c r="G301" s="113" t="s">
        <v>1036</v>
      </c>
      <c r="H301" s="113" t="s">
        <v>1037</v>
      </c>
      <c r="I301" s="113" t="s">
        <v>139</v>
      </c>
      <c r="J301" s="113" t="s">
        <v>1038</v>
      </c>
      <c r="K301" s="113"/>
      <c r="L301" s="113" t="s">
        <v>186</v>
      </c>
      <c r="M301" s="116">
        <v>35442</v>
      </c>
      <c r="N301" s="113">
        <v>22866.39</v>
      </c>
      <c r="O301" s="113" t="s">
        <v>1039</v>
      </c>
      <c r="P301" s="113"/>
      <c r="Q301" s="113">
        <v>219</v>
      </c>
      <c r="R301" s="123">
        <v>0</v>
      </c>
      <c r="S301" s="123">
        <v>1.1291078487166917E+19</v>
      </c>
    </row>
    <row r="302" spans="3:19" ht="15" customHeight="1">
      <c r="C302" s="109" t="b">
        <v>0</v>
      </c>
      <c r="D302" s="118">
        <v>42403.937337962961</v>
      </c>
      <c r="E302" s="110">
        <v>221</v>
      </c>
      <c r="F302" s="110" t="s">
        <v>1040</v>
      </c>
      <c r="G302" s="113" t="s">
        <v>403</v>
      </c>
      <c r="H302" s="113" t="s">
        <v>1041</v>
      </c>
      <c r="I302" s="113" t="s">
        <v>125</v>
      </c>
      <c r="J302" s="113" t="s">
        <v>1042</v>
      </c>
      <c r="K302" s="113">
        <v>4508764341809720</v>
      </c>
      <c r="L302" s="113" t="s">
        <v>127</v>
      </c>
      <c r="M302" s="116">
        <v>35066</v>
      </c>
      <c r="N302" s="113">
        <v>111349.02</v>
      </c>
      <c r="O302" s="113" t="s">
        <v>1043</v>
      </c>
      <c r="P302" s="113" t="s">
        <v>1044</v>
      </c>
      <c r="Q302" s="113">
        <v>220</v>
      </c>
      <c r="R302" s="123">
        <v>0</v>
      </c>
      <c r="S302" s="123">
        <v>1.0760876851965254E+19</v>
      </c>
    </row>
    <row r="303" spans="3:19" ht="15" customHeight="1">
      <c r="C303" s="109" t="b">
        <v>0</v>
      </c>
      <c r="D303" s="118">
        <v>42403.030509259261</v>
      </c>
      <c r="E303" s="110">
        <v>222</v>
      </c>
      <c r="F303" s="110" t="s">
        <v>1045</v>
      </c>
      <c r="G303" s="113" t="s">
        <v>391</v>
      </c>
      <c r="H303" s="113" t="s">
        <v>1046</v>
      </c>
      <c r="I303" s="113" t="s">
        <v>125</v>
      </c>
      <c r="J303" s="113" t="s">
        <v>1047</v>
      </c>
      <c r="K303" s="113"/>
      <c r="L303" s="113" t="s">
        <v>141</v>
      </c>
      <c r="M303" s="116">
        <v>21592</v>
      </c>
      <c r="N303" s="113">
        <v>49611.44</v>
      </c>
      <c r="O303" s="113" t="s">
        <v>1048</v>
      </c>
      <c r="P303" s="113"/>
      <c r="Q303" s="113">
        <v>221</v>
      </c>
      <c r="R303" s="123">
        <v>0</v>
      </c>
      <c r="S303" s="123">
        <v>1.3482134709490874E+19</v>
      </c>
    </row>
    <row r="304" spans="3:19" ht="15" customHeight="1">
      <c r="C304" s="109" t="b">
        <v>0</v>
      </c>
      <c r="D304" s="118">
        <v>42403.613854166666</v>
      </c>
      <c r="E304" s="110">
        <v>223</v>
      </c>
      <c r="F304" s="110" t="s">
        <v>395</v>
      </c>
      <c r="G304" s="113" t="s">
        <v>1029</v>
      </c>
      <c r="H304" s="113" t="s">
        <v>1049</v>
      </c>
      <c r="I304" s="113" t="s">
        <v>139</v>
      </c>
      <c r="J304" s="113" t="s">
        <v>1050</v>
      </c>
      <c r="K304" s="113"/>
      <c r="L304" s="113" t="s">
        <v>1051</v>
      </c>
      <c r="M304" s="116">
        <v>22691</v>
      </c>
      <c r="N304" s="113">
        <v>277545.53000000003</v>
      </c>
      <c r="O304" s="113" t="s">
        <v>1052</v>
      </c>
      <c r="P304" s="113"/>
      <c r="Q304" s="113">
        <v>222</v>
      </c>
      <c r="R304" s="123">
        <v>0</v>
      </c>
      <c r="S304" s="123">
        <v>3.9815299250192399E+18</v>
      </c>
    </row>
    <row r="305" spans="3:19" ht="15" customHeight="1">
      <c r="C305" s="109" t="b">
        <v>0</v>
      </c>
      <c r="D305" s="118">
        <v>42403.679085648146</v>
      </c>
      <c r="E305" s="110">
        <v>224</v>
      </c>
      <c r="F305" s="110" t="s">
        <v>407</v>
      </c>
      <c r="G305" s="113" t="s">
        <v>1053</v>
      </c>
      <c r="H305" s="113" t="s">
        <v>1054</v>
      </c>
      <c r="I305" s="113" t="s">
        <v>125</v>
      </c>
      <c r="J305" s="113" t="s">
        <v>1055</v>
      </c>
      <c r="K305" s="113">
        <v>6.75902763537856E+18</v>
      </c>
      <c r="L305" s="113" t="s">
        <v>1056</v>
      </c>
      <c r="M305" s="116">
        <v>34952</v>
      </c>
      <c r="N305" s="113">
        <v>101840.77</v>
      </c>
      <c r="O305" s="113" t="s">
        <v>564</v>
      </c>
      <c r="P305" s="113"/>
      <c r="Q305" s="113">
        <v>223</v>
      </c>
      <c r="R305" s="123">
        <v>0</v>
      </c>
      <c r="S305" s="123">
        <v>1.6319671175130798E+19</v>
      </c>
    </row>
    <row r="306" spans="3:19" ht="15" customHeight="1">
      <c r="C306" s="109" t="b">
        <v>0</v>
      </c>
      <c r="D306" s="118">
        <v>42403.164710648147</v>
      </c>
      <c r="E306" s="110">
        <v>225</v>
      </c>
      <c r="F306" s="110" t="s">
        <v>1057</v>
      </c>
      <c r="G306" s="113" t="s">
        <v>224</v>
      </c>
      <c r="H306" s="113" t="s">
        <v>1058</v>
      </c>
      <c r="I306" s="113" t="s">
        <v>125</v>
      </c>
      <c r="J306" s="113" t="s">
        <v>1059</v>
      </c>
      <c r="K306" s="113">
        <v>3573294260178710</v>
      </c>
      <c r="L306" s="113" t="s">
        <v>1060</v>
      </c>
      <c r="M306" s="113"/>
      <c r="N306" s="113">
        <v>220302.18</v>
      </c>
      <c r="O306" s="113"/>
      <c r="P306" s="113" t="s">
        <v>359</v>
      </c>
      <c r="Q306" s="113">
        <v>224</v>
      </c>
      <c r="R306" s="123">
        <v>0</v>
      </c>
      <c r="S306" s="123">
        <v>1.0752903818722785E+19</v>
      </c>
    </row>
    <row r="307" spans="3:19" ht="15" customHeight="1">
      <c r="C307" s="109" t="b">
        <v>0</v>
      </c>
      <c r="D307" s="118">
        <v>42403.014606481483</v>
      </c>
      <c r="E307" s="110">
        <v>226</v>
      </c>
      <c r="F307" s="110" t="s">
        <v>781</v>
      </c>
      <c r="G307" s="113" t="s">
        <v>539</v>
      </c>
      <c r="H307" s="113" t="s">
        <v>1061</v>
      </c>
      <c r="I307" s="113" t="s">
        <v>139</v>
      </c>
      <c r="J307" s="113" t="s">
        <v>1062</v>
      </c>
      <c r="K307" s="113">
        <v>4913037818454290</v>
      </c>
      <c r="L307" s="113" t="s">
        <v>147</v>
      </c>
      <c r="M307" s="113"/>
      <c r="N307" s="113">
        <v>25084.49</v>
      </c>
      <c r="O307" s="113"/>
      <c r="P307" s="113"/>
      <c r="Q307" s="113">
        <v>225</v>
      </c>
      <c r="R307" s="123">
        <v>0</v>
      </c>
      <c r="S307" s="123">
        <v>1.232826728126607E+19</v>
      </c>
    </row>
    <row r="308" spans="3:19" ht="15" customHeight="1">
      <c r="C308" s="109" t="b">
        <v>0</v>
      </c>
      <c r="D308" s="118">
        <v>42403.566469907404</v>
      </c>
      <c r="E308" s="110">
        <v>227</v>
      </c>
      <c r="F308" s="110" t="s">
        <v>1063</v>
      </c>
      <c r="G308" s="113" t="s">
        <v>292</v>
      </c>
      <c r="H308" s="113" t="s">
        <v>1064</v>
      </c>
      <c r="I308" s="113"/>
      <c r="J308" s="113" t="s">
        <v>1065</v>
      </c>
      <c r="K308" s="113">
        <v>3535921361629090</v>
      </c>
      <c r="L308" s="113" t="s">
        <v>410</v>
      </c>
      <c r="M308" s="116">
        <v>27899</v>
      </c>
      <c r="N308" s="113"/>
      <c r="O308" s="113" t="s">
        <v>601</v>
      </c>
      <c r="P308" s="113"/>
      <c r="Q308" s="113">
        <v>226</v>
      </c>
      <c r="R308" s="123">
        <v>1</v>
      </c>
      <c r="S308" s="123">
        <v>9.4544239312692593E+18</v>
      </c>
    </row>
    <row r="309" spans="3:19" ht="15" customHeight="1">
      <c r="C309" s="109" t="b">
        <v>0</v>
      </c>
      <c r="D309" s="118">
        <v>42403.181990740741</v>
      </c>
      <c r="E309" s="110">
        <v>228</v>
      </c>
      <c r="F309" s="110" t="s">
        <v>446</v>
      </c>
      <c r="G309" s="113" t="s">
        <v>946</v>
      </c>
      <c r="H309" s="113" t="s">
        <v>1066</v>
      </c>
      <c r="I309" s="113" t="s">
        <v>139</v>
      </c>
      <c r="J309" s="113" t="s">
        <v>1067</v>
      </c>
      <c r="K309" s="113">
        <v>3584585436979620</v>
      </c>
      <c r="L309" s="113" t="s">
        <v>310</v>
      </c>
      <c r="M309" s="116">
        <v>24467</v>
      </c>
      <c r="N309" s="113">
        <v>280888.15999999997</v>
      </c>
      <c r="O309" s="113" t="s">
        <v>445</v>
      </c>
      <c r="P309" s="113"/>
      <c r="Q309" s="113">
        <v>227</v>
      </c>
      <c r="R309" s="123">
        <v>0</v>
      </c>
      <c r="S309" s="123">
        <v>1.3544398636252592E+19</v>
      </c>
    </row>
    <row r="310" spans="3:19" ht="15" customHeight="1">
      <c r="C310" s="109" t="b">
        <v>0</v>
      </c>
      <c r="D310" s="118">
        <v>42403.943564814814</v>
      </c>
      <c r="E310" s="110">
        <v>229</v>
      </c>
      <c r="F310" s="110" t="s">
        <v>428</v>
      </c>
      <c r="G310" s="113" t="s">
        <v>619</v>
      </c>
      <c r="H310" s="113" t="s">
        <v>1068</v>
      </c>
      <c r="I310" s="113" t="s">
        <v>139</v>
      </c>
      <c r="J310" s="113" t="s">
        <v>1069</v>
      </c>
      <c r="K310" s="113">
        <v>3571033134604880</v>
      </c>
      <c r="L310" s="113" t="s">
        <v>439</v>
      </c>
      <c r="M310" s="116">
        <v>21387</v>
      </c>
      <c r="N310" s="113">
        <v>158817.59</v>
      </c>
      <c r="O310" s="113" t="s">
        <v>848</v>
      </c>
      <c r="P310" s="113" t="s">
        <v>375</v>
      </c>
      <c r="Q310" s="113">
        <v>228</v>
      </c>
      <c r="R310" s="123">
        <v>0</v>
      </c>
      <c r="S310" s="123">
        <v>1.4905693859087606E+19</v>
      </c>
    </row>
    <row r="311" spans="3:19" ht="15" customHeight="1">
      <c r="C311" s="109" t="b">
        <v>0</v>
      </c>
      <c r="D311" s="118">
        <v>42403.071736111109</v>
      </c>
      <c r="E311" s="110">
        <v>230</v>
      </c>
      <c r="F311" s="110" t="s">
        <v>1070</v>
      </c>
      <c r="G311" s="113" t="s">
        <v>1071</v>
      </c>
      <c r="H311" s="113" t="s">
        <v>1072</v>
      </c>
      <c r="I311" s="113" t="s">
        <v>139</v>
      </c>
      <c r="J311" s="113" t="s">
        <v>1073</v>
      </c>
      <c r="K311" s="113">
        <v>5007667886065390</v>
      </c>
      <c r="L311" s="113" t="s">
        <v>127</v>
      </c>
      <c r="M311" s="116">
        <v>28685</v>
      </c>
      <c r="N311" s="113">
        <v>265655.28000000003</v>
      </c>
      <c r="O311" s="113" t="s">
        <v>338</v>
      </c>
      <c r="P311" s="113"/>
      <c r="Q311" s="113">
        <v>229</v>
      </c>
      <c r="R311" s="123">
        <v>0</v>
      </c>
      <c r="S311" s="123">
        <v>1.1151244371235176E+19</v>
      </c>
    </row>
    <row r="312" spans="3:19" ht="15" customHeight="1">
      <c r="C312" s="109" t="b">
        <v>0</v>
      </c>
      <c r="D312" s="118">
        <v>42403.716469907406</v>
      </c>
      <c r="E312" s="110">
        <v>231</v>
      </c>
      <c r="F312" s="110" t="s">
        <v>402</v>
      </c>
      <c r="G312" s="113" t="s">
        <v>1074</v>
      </c>
      <c r="H312" s="113" t="s">
        <v>1075</v>
      </c>
      <c r="I312" s="113" t="s">
        <v>125</v>
      </c>
      <c r="J312" s="113" t="s">
        <v>1076</v>
      </c>
      <c r="K312" s="113">
        <v>3542517044616460</v>
      </c>
      <c r="L312" s="113" t="s">
        <v>1077</v>
      </c>
      <c r="M312" s="116">
        <v>28850</v>
      </c>
      <c r="N312" s="113">
        <v>242128.51</v>
      </c>
      <c r="O312" s="113" t="s">
        <v>1078</v>
      </c>
      <c r="P312" s="113"/>
      <c r="Q312" s="113">
        <v>230</v>
      </c>
      <c r="R312" s="123">
        <v>0</v>
      </c>
      <c r="S312" s="123">
        <v>1.002824541964041E+19</v>
      </c>
    </row>
    <row r="313" spans="3:19" ht="15" customHeight="1">
      <c r="C313" s="109" t="b">
        <v>0</v>
      </c>
      <c r="D313" s="118">
        <v>42403.341041666667</v>
      </c>
      <c r="E313" s="110">
        <v>232</v>
      </c>
      <c r="F313" s="110" t="s">
        <v>634</v>
      </c>
      <c r="G313" s="113" t="s">
        <v>1029</v>
      </c>
      <c r="H313" s="113" t="s">
        <v>1079</v>
      </c>
      <c r="I313" s="113" t="s">
        <v>125</v>
      </c>
      <c r="J313" s="113" t="s">
        <v>1080</v>
      </c>
      <c r="K313" s="113"/>
      <c r="L313" s="113" t="s">
        <v>218</v>
      </c>
      <c r="M313" s="116">
        <v>31342</v>
      </c>
      <c r="N313" s="113">
        <v>42567.61</v>
      </c>
      <c r="O313" s="113" t="s">
        <v>1081</v>
      </c>
      <c r="P313" s="113"/>
      <c r="Q313" s="113">
        <v>231</v>
      </c>
      <c r="R313" s="123">
        <v>0</v>
      </c>
      <c r="S313" s="123">
        <v>1.261470511460275E+19</v>
      </c>
    </row>
    <row r="314" spans="3:19" ht="15" customHeight="1">
      <c r="C314" s="109" t="b">
        <v>0</v>
      </c>
      <c r="D314" s="118">
        <v>42403.57136574074</v>
      </c>
      <c r="E314" s="110">
        <v>233</v>
      </c>
      <c r="F314" s="110" t="s">
        <v>1082</v>
      </c>
      <c r="G314" s="113" t="s">
        <v>1013</v>
      </c>
      <c r="H314" s="113" t="s">
        <v>1083</v>
      </c>
      <c r="I314" s="113" t="s">
        <v>139</v>
      </c>
      <c r="J314" s="113" t="s">
        <v>1084</v>
      </c>
      <c r="K314" s="113"/>
      <c r="L314" s="113" t="s">
        <v>310</v>
      </c>
      <c r="M314" s="113"/>
      <c r="N314" s="113">
        <v>216475.48</v>
      </c>
      <c r="O314" s="113"/>
      <c r="P314" s="113"/>
      <c r="Q314" s="113">
        <v>232</v>
      </c>
      <c r="R314" s="123">
        <v>0</v>
      </c>
      <c r="S314" s="123">
        <v>7.528619204561834E+18</v>
      </c>
    </row>
    <row r="315" spans="3:19" ht="15" customHeight="1">
      <c r="C315" s="109" t="b">
        <v>0</v>
      </c>
      <c r="D315" s="118">
        <v>42403.912361111114</v>
      </c>
      <c r="E315" s="110">
        <v>234</v>
      </c>
      <c r="F315" s="110" t="s">
        <v>130</v>
      </c>
      <c r="G315" s="113" t="s">
        <v>1085</v>
      </c>
      <c r="H315" s="113" t="s">
        <v>1086</v>
      </c>
      <c r="I315" s="113" t="s">
        <v>125</v>
      </c>
      <c r="J315" s="113" t="s">
        <v>1087</v>
      </c>
      <c r="K315" s="113">
        <v>5514881232043820</v>
      </c>
      <c r="L315" s="113" t="s">
        <v>1088</v>
      </c>
      <c r="M315" s="113"/>
      <c r="N315" s="113">
        <v>81503.73</v>
      </c>
      <c r="O315" s="113"/>
      <c r="P315" s="113"/>
      <c r="Q315" s="113">
        <v>233</v>
      </c>
      <c r="R315" s="123">
        <v>0</v>
      </c>
      <c r="S315" s="123">
        <v>3.3906447917093862E+18</v>
      </c>
    </row>
    <row r="316" spans="3:19" ht="15" customHeight="1">
      <c r="C316" s="109" t="b">
        <v>0</v>
      </c>
      <c r="D316" s="118">
        <v>42403.916921296295</v>
      </c>
      <c r="E316" s="110">
        <v>235</v>
      </c>
      <c r="F316" s="110" t="s">
        <v>669</v>
      </c>
      <c r="G316" s="113" t="s">
        <v>1089</v>
      </c>
      <c r="H316" s="113" t="s">
        <v>1090</v>
      </c>
      <c r="I316" s="113"/>
      <c r="J316" s="113" t="s">
        <v>1091</v>
      </c>
      <c r="K316" s="113">
        <v>5310154253088560</v>
      </c>
      <c r="L316" s="113" t="s">
        <v>127</v>
      </c>
      <c r="M316" s="113"/>
      <c r="N316" s="113"/>
      <c r="O316" s="113"/>
      <c r="P316" s="113"/>
      <c r="Q316" s="113">
        <v>234</v>
      </c>
      <c r="R316" s="123">
        <v>1</v>
      </c>
      <c r="S316" s="123">
        <v>5.7036638435870044E+18</v>
      </c>
    </row>
    <row r="317" spans="3:19" ht="15" customHeight="1">
      <c r="C317" s="109" t="b">
        <v>0</v>
      </c>
      <c r="D317" s="118">
        <v>42403.061909722222</v>
      </c>
      <c r="E317" s="110">
        <v>236</v>
      </c>
      <c r="F317" s="110" t="s">
        <v>170</v>
      </c>
      <c r="G317" s="113" t="s">
        <v>1092</v>
      </c>
      <c r="H317" s="113" t="s">
        <v>1093</v>
      </c>
      <c r="I317" s="113" t="s">
        <v>139</v>
      </c>
      <c r="J317" s="113" t="s">
        <v>1094</v>
      </c>
      <c r="K317" s="113">
        <v>6.3336035316785603E+18</v>
      </c>
      <c r="L317" s="113" t="s">
        <v>127</v>
      </c>
      <c r="M317" s="116">
        <v>25386</v>
      </c>
      <c r="N317" s="113">
        <v>152915.75</v>
      </c>
      <c r="O317" s="113" t="s">
        <v>996</v>
      </c>
      <c r="P317" s="113"/>
      <c r="Q317" s="113">
        <v>235</v>
      </c>
      <c r="R317" s="123">
        <v>0</v>
      </c>
      <c r="S317" s="123">
        <v>1.4723772309467836E+19</v>
      </c>
    </row>
    <row r="318" spans="3:19" ht="15" customHeight="1">
      <c r="C318" s="109" t="b">
        <v>0</v>
      </c>
      <c r="D318" s="118">
        <v>42403.380810185183</v>
      </c>
      <c r="E318" s="110">
        <v>237</v>
      </c>
      <c r="F318" s="110" t="s">
        <v>385</v>
      </c>
      <c r="G318" s="113" t="s">
        <v>766</v>
      </c>
      <c r="H318" s="113" t="s">
        <v>1095</v>
      </c>
      <c r="I318" s="113" t="s">
        <v>125</v>
      </c>
      <c r="J318" s="113" t="s">
        <v>1096</v>
      </c>
      <c r="K318" s="113">
        <v>3583446694719420</v>
      </c>
      <c r="L318" s="113" t="s">
        <v>1097</v>
      </c>
      <c r="M318" s="116">
        <v>35262</v>
      </c>
      <c r="N318" s="113">
        <v>239971.48</v>
      </c>
      <c r="O318" s="113" t="s">
        <v>1098</v>
      </c>
      <c r="P318" s="113"/>
      <c r="Q318" s="113">
        <v>236</v>
      </c>
      <c r="R318" s="123">
        <v>0</v>
      </c>
      <c r="S318" s="123">
        <v>1.2641854641767651E+19</v>
      </c>
    </row>
    <row r="319" spans="3:19" ht="15" customHeight="1">
      <c r="C319" s="109" t="b">
        <v>0</v>
      </c>
      <c r="D319" s="118">
        <v>42403.612557870372</v>
      </c>
      <c r="E319" s="110">
        <v>238</v>
      </c>
      <c r="F319" s="110" t="s">
        <v>543</v>
      </c>
      <c r="G319" s="113" t="s">
        <v>797</v>
      </c>
      <c r="H319" s="113" t="s">
        <v>1099</v>
      </c>
      <c r="I319" s="113" t="s">
        <v>125</v>
      </c>
      <c r="J319" s="113" t="s">
        <v>1100</v>
      </c>
      <c r="K319" s="113">
        <v>5108759653772410</v>
      </c>
      <c r="L319" s="113" t="s">
        <v>881</v>
      </c>
      <c r="M319" s="113"/>
      <c r="N319" s="113">
        <v>144903.67999999999</v>
      </c>
      <c r="O319" s="113"/>
      <c r="P319" s="113"/>
      <c r="Q319" s="113">
        <v>237</v>
      </c>
      <c r="R319" s="123">
        <v>0</v>
      </c>
      <c r="S319" s="123">
        <v>1.2447556010668448E+19</v>
      </c>
    </row>
    <row r="320" spans="3:19" ht="15" customHeight="1">
      <c r="C320" s="109" t="b">
        <v>0</v>
      </c>
      <c r="D320" s="118">
        <v>42403.111296296294</v>
      </c>
      <c r="E320" s="110">
        <v>239</v>
      </c>
      <c r="F320" s="110" t="s">
        <v>1101</v>
      </c>
      <c r="G320" s="113" t="s">
        <v>766</v>
      </c>
      <c r="H320" s="113" t="s">
        <v>1102</v>
      </c>
      <c r="I320" s="113" t="s">
        <v>139</v>
      </c>
      <c r="J320" s="113" t="s">
        <v>1103</v>
      </c>
      <c r="K320" s="113"/>
      <c r="L320" s="113" t="s">
        <v>134</v>
      </c>
      <c r="M320" s="116">
        <v>36498</v>
      </c>
      <c r="N320" s="113">
        <v>36865.050000000003</v>
      </c>
      <c r="O320" s="113" t="s">
        <v>592</v>
      </c>
      <c r="P320" s="113"/>
      <c r="Q320" s="113">
        <v>238</v>
      </c>
      <c r="R320" s="123">
        <v>0</v>
      </c>
      <c r="S320" s="123">
        <v>4.4469927891648538E+18</v>
      </c>
    </row>
    <row r="321" spans="3:19" ht="15" customHeight="1">
      <c r="C321" s="109" t="b">
        <v>0</v>
      </c>
      <c r="D321" s="118">
        <v>42403.064062500001</v>
      </c>
      <c r="E321" s="110">
        <v>240</v>
      </c>
      <c r="F321" s="110" t="s">
        <v>136</v>
      </c>
      <c r="G321" s="113" t="s">
        <v>868</v>
      </c>
      <c r="H321" s="113" t="s">
        <v>1104</v>
      </c>
      <c r="I321" s="113"/>
      <c r="J321" s="113" t="s">
        <v>1105</v>
      </c>
      <c r="K321" s="113"/>
      <c r="L321" s="113" t="s">
        <v>1106</v>
      </c>
      <c r="M321" s="116">
        <v>27783</v>
      </c>
      <c r="N321" s="113"/>
      <c r="O321" s="113" t="s">
        <v>222</v>
      </c>
      <c r="P321" s="113"/>
      <c r="Q321" s="113">
        <v>239</v>
      </c>
      <c r="R321" s="123">
        <v>1</v>
      </c>
      <c r="S321" s="123">
        <v>1.6456615002968023E+19</v>
      </c>
    </row>
    <row r="322" spans="3:19" ht="15" customHeight="1">
      <c r="C322" s="109" t="b">
        <v>0</v>
      </c>
      <c r="D322" s="118">
        <v>42403.407638888886</v>
      </c>
      <c r="E322" s="110">
        <v>241</v>
      </c>
      <c r="F322" s="110" t="s">
        <v>1107</v>
      </c>
      <c r="G322" s="113" t="s">
        <v>160</v>
      </c>
      <c r="H322" s="113" t="s">
        <v>1108</v>
      </c>
      <c r="I322" s="113" t="s">
        <v>125</v>
      </c>
      <c r="J322" s="113" t="s">
        <v>1109</v>
      </c>
      <c r="K322" s="113">
        <v>6.33110010253952E+17</v>
      </c>
      <c r="L322" s="113" t="s">
        <v>127</v>
      </c>
      <c r="M322" s="116">
        <v>20189</v>
      </c>
      <c r="N322" s="113">
        <v>269519.07</v>
      </c>
      <c r="O322" s="113" t="s">
        <v>1098</v>
      </c>
      <c r="P322" s="113" t="s">
        <v>643</v>
      </c>
      <c r="Q322" s="113">
        <v>240</v>
      </c>
      <c r="R322" s="123">
        <v>0</v>
      </c>
      <c r="S322" s="123">
        <v>1.6439588128765325E+19</v>
      </c>
    </row>
    <row r="323" spans="3:19" ht="15" customHeight="1">
      <c r="C323" s="109" t="b">
        <v>0</v>
      </c>
      <c r="D323" s="118">
        <v>42403.963946759257</v>
      </c>
      <c r="E323" s="110">
        <v>242</v>
      </c>
      <c r="F323" s="110" t="s">
        <v>370</v>
      </c>
      <c r="G323" s="113" t="s">
        <v>1110</v>
      </c>
      <c r="H323" s="113" t="s">
        <v>1111</v>
      </c>
      <c r="I323" s="113" t="s">
        <v>125</v>
      </c>
      <c r="J323" s="113" t="s">
        <v>1112</v>
      </c>
      <c r="K323" s="113">
        <v>3577519126662370</v>
      </c>
      <c r="L323" s="113" t="s">
        <v>127</v>
      </c>
      <c r="M323" s="116">
        <v>36437</v>
      </c>
      <c r="N323" s="113">
        <v>220086.62</v>
      </c>
      <c r="O323" s="113" t="s">
        <v>304</v>
      </c>
      <c r="P323" s="113"/>
      <c r="Q323" s="113">
        <v>241</v>
      </c>
      <c r="R323" s="123">
        <v>0</v>
      </c>
      <c r="S323" s="123">
        <v>8.3831112490283633E+18</v>
      </c>
    </row>
    <row r="324" spans="3:19" ht="15" customHeight="1">
      <c r="C324" s="109" t="b">
        <v>0</v>
      </c>
      <c r="D324" s="118">
        <v>42403.441238425927</v>
      </c>
      <c r="E324" s="110">
        <v>243</v>
      </c>
      <c r="F324" s="110" t="s">
        <v>1113</v>
      </c>
      <c r="G324" s="113" t="s">
        <v>456</v>
      </c>
      <c r="H324" s="113" t="s">
        <v>1114</v>
      </c>
      <c r="I324" s="113" t="s">
        <v>139</v>
      </c>
      <c r="J324" s="113" t="s">
        <v>1115</v>
      </c>
      <c r="K324" s="113"/>
      <c r="L324" s="113" t="s">
        <v>459</v>
      </c>
      <c r="M324" s="116">
        <v>34099</v>
      </c>
      <c r="N324" s="113">
        <v>219259.56</v>
      </c>
      <c r="O324" s="113" t="s">
        <v>1116</v>
      </c>
      <c r="P324" s="113"/>
      <c r="Q324" s="113">
        <v>242</v>
      </c>
      <c r="R324" s="123">
        <v>0</v>
      </c>
      <c r="S324" s="123">
        <v>1.7250644574901391E+19</v>
      </c>
    </row>
    <row r="325" spans="3:19" ht="15" customHeight="1">
      <c r="C325" s="109" t="b">
        <v>0</v>
      </c>
      <c r="D325" s="118">
        <v>42403.001215277778</v>
      </c>
      <c r="E325" s="110">
        <v>244</v>
      </c>
      <c r="F325" s="110" t="s">
        <v>1117</v>
      </c>
      <c r="G325" s="113" t="s">
        <v>137</v>
      </c>
      <c r="H325" s="113" t="s">
        <v>1118</v>
      </c>
      <c r="I325" s="113" t="s">
        <v>125</v>
      </c>
      <c r="J325" s="113" t="s">
        <v>1119</v>
      </c>
      <c r="K325" s="113">
        <v>30520943172503</v>
      </c>
      <c r="L325" s="113" t="s">
        <v>276</v>
      </c>
      <c r="M325" s="116">
        <v>21269</v>
      </c>
      <c r="N325" s="113">
        <v>25806.31</v>
      </c>
      <c r="O325" s="113" t="s">
        <v>1120</v>
      </c>
      <c r="P325" s="113" t="s">
        <v>841</v>
      </c>
      <c r="Q325" s="113">
        <v>243</v>
      </c>
      <c r="R325" s="123">
        <v>0</v>
      </c>
      <c r="S325" s="123">
        <v>6.3810543980755907E+18</v>
      </c>
    </row>
    <row r="326" spans="3:19" ht="15" customHeight="1">
      <c r="C326" s="109" t="b">
        <v>0</v>
      </c>
      <c r="D326" s="118">
        <v>42403.411793981482</v>
      </c>
      <c r="E326" s="110">
        <v>245</v>
      </c>
      <c r="F326" s="110" t="s">
        <v>603</v>
      </c>
      <c r="G326" s="113" t="s">
        <v>567</v>
      </c>
      <c r="H326" s="113" t="s">
        <v>1121</v>
      </c>
      <c r="I326" s="113" t="s">
        <v>139</v>
      </c>
      <c r="J326" s="113" t="s">
        <v>1122</v>
      </c>
      <c r="K326" s="113"/>
      <c r="L326" s="113" t="s">
        <v>246</v>
      </c>
      <c r="M326" s="116">
        <v>35308</v>
      </c>
      <c r="N326" s="113">
        <v>185682.77</v>
      </c>
      <c r="O326" s="113" t="s">
        <v>468</v>
      </c>
      <c r="P326" s="113"/>
      <c r="Q326" s="113">
        <v>244</v>
      </c>
      <c r="R326" s="123">
        <v>0</v>
      </c>
      <c r="S326" s="123">
        <v>3.3342422520463636E+18</v>
      </c>
    </row>
    <row r="327" spans="3:19" ht="15" customHeight="1">
      <c r="C327" s="109" t="b">
        <v>0</v>
      </c>
      <c r="D327" s="118">
        <v>42403.740185185183</v>
      </c>
      <c r="E327" s="110">
        <v>246</v>
      </c>
      <c r="F327" s="110" t="s">
        <v>492</v>
      </c>
      <c r="G327" s="113" t="s">
        <v>497</v>
      </c>
      <c r="H327" s="113" t="s">
        <v>1123</v>
      </c>
      <c r="I327" s="113" t="s">
        <v>125</v>
      </c>
      <c r="J327" s="113" t="s">
        <v>1124</v>
      </c>
      <c r="K327" s="113"/>
      <c r="L327" s="113" t="s">
        <v>134</v>
      </c>
      <c r="M327" s="116">
        <v>23446</v>
      </c>
      <c r="N327" s="113">
        <v>123396.5</v>
      </c>
      <c r="O327" s="113" t="s">
        <v>394</v>
      </c>
      <c r="P327" s="113"/>
      <c r="Q327" s="113">
        <v>245</v>
      </c>
      <c r="R327" s="123">
        <v>0</v>
      </c>
      <c r="S327" s="123">
        <v>4.530505676321663E+18</v>
      </c>
    </row>
    <row r="328" spans="3:19" ht="15" customHeight="1">
      <c r="C328" s="109" t="b">
        <v>0</v>
      </c>
      <c r="D328" s="118">
        <v>42403.247361111113</v>
      </c>
      <c r="E328" s="110">
        <v>247</v>
      </c>
      <c r="F328" s="110" t="s">
        <v>1045</v>
      </c>
      <c r="G328" s="113" t="s">
        <v>943</v>
      </c>
      <c r="H328" s="113" t="s">
        <v>1125</v>
      </c>
      <c r="I328" s="113"/>
      <c r="J328" s="113" t="s">
        <v>1126</v>
      </c>
      <c r="K328" s="113"/>
      <c r="L328" s="113" t="s">
        <v>134</v>
      </c>
      <c r="M328" s="116">
        <v>32982</v>
      </c>
      <c r="N328" s="113"/>
      <c r="O328" s="113" t="s">
        <v>1127</v>
      </c>
      <c r="P328" s="113"/>
      <c r="Q328" s="113">
        <v>246</v>
      </c>
      <c r="R328" s="123">
        <v>1</v>
      </c>
      <c r="S328" s="123">
        <v>1.4540879856673503E+19</v>
      </c>
    </row>
    <row r="329" spans="3:19" ht="15" customHeight="1">
      <c r="C329" s="109" t="b">
        <v>0</v>
      </c>
      <c r="D329" s="118">
        <v>42403.234456018516</v>
      </c>
      <c r="E329" s="110">
        <v>248</v>
      </c>
      <c r="F329" s="110" t="s">
        <v>136</v>
      </c>
      <c r="G329" s="113" t="s">
        <v>758</v>
      </c>
      <c r="H329" s="113" t="s">
        <v>1128</v>
      </c>
      <c r="I329" s="113" t="s">
        <v>139</v>
      </c>
      <c r="J329" s="113" t="s">
        <v>1129</v>
      </c>
      <c r="K329" s="113"/>
      <c r="L329" s="113" t="s">
        <v>227</v>
      </c>
      <c r="M329" s="116">
        <v>28855</v>
      </c>
      <c r="N329" s="113">
        <v>58252.31</v>
      </c>
      <c r="O329" s="113" t="s">
        <v>1052</v>
      </c>
      <c r="P329" s="113"/>
      <c r="Q329" s="113">
        <v>247</v>
      </c>
      <c r="R329" s="123">
        <v>0</v>
      </c>
      <c r="S329" s="123">
        <v>2.2965807252692393E+18</v>
      </c>
    </row>
    <row r="330" spans="3:19" ht="15" customHeight="1">
      <c r="C330" s="109" t="b">
        <v>0</v>
      </c>
      <c r="D330" s="118">
        <v>42403.725659722222</v>
      </c>
      <c r="E330" s="110">
        <v>249</v>
      </c>
      <c r="F330" s="110" t="s">
        <v>348</v>
      </c>
      <c r="G330" s="113" t="s">
        <v>544</v>
      </c>
      <c r="H330" s="113" t="s">
        <v>1130</v>
      </c>
      <c r="I330" s="113" t="s">
        <v>125</v>
      </c>
      <c r="J330" s="113" t="s">
        <v>1131</v>
      </c>
      <c r="K330" s="113"/>
      <c r="L330" s="113" t="s">
        <v>147</v>
      </c>
      <c r="M330" s="116">
        <v>32802</v>
      </c>
      <c r="N330" s="113">
        <v>244640.93</v>
      </c>
      <c r="O330" s="113" t="s">
        <v>468</v>
      </c>
      <c r="P330" s="113"/>
      <c r="Q330" s="113">
        <v>248</v>
      </c>
      <c r="R330" s="123">
        <v>0</v>
      </c>
      <c r="S330" s="123">
        <v>1.6591503137108775E+19</v>
      </c>
    </row>
    <row r="331" spans="3:19" ht="15" customHeight="1">
      <c r="C331" s="109" t="b">
        <v>0</v>
      </c>
      <c r="D331" s="118">
        <v>42403.613796296297</v>
      </c>
      <c r="E331" s="110">
        <v>250</v>
      </c>
      <c r="F331" s="110" t="s">
        <v>644</v>
      </c>
      <c r="G331" s="113" t="s">
        <v>1132</v>
      </c>
      <c r="H331" s="113" t="s">
        <v>1133</v>
      </c>
      <c r="I331" s="113" t="s">
        <v>125</v>
      </c>
      <c r="J331" s="113" t="s">
        <v>1134</v>
      </c>
      <c r="K331" s="113">
        <v>36905445864984</v>
      </c>
      <c r="L331" s="113" t="s">
        <v>127</v>
      </c>
      <c r="M331" s="113"/>
      <c r="N331" s="113">
        <v>220315.05</v>
      </c>
      <c r="O331" s="113"/>
      <c r="P331" s="113"/>
      <c r="Q331" s="113">
        <v>249</v>
      </c>
      <c r="R331" s="123">
        <v>0</v>
      </c>
      <c r="S331" s="123">
        <v>1.5789658052847147E+19</v>
      </c>
    </row>
    <row r="332" spans="3:19" ht="15" customHeight="1">
      <c r="C332" s="109" t="b">
        <v>0</v>
      </c>
      <c r="D332" s="118">
        <v>42403.497453703705</v>
      </c>
      <c r="E332" s="110">
        <v>251</v>
      </c>
      <c r="F332" s="110" t="s">
        <v>176</v>
      </c>
      <c r="G332" s="113" t="s">
        <v>1135</v>
      </c>
      <c r="H332" s="113" t="s">
        <v>1136</v>
      </c>
      <c r="I332" s="113" t="s">
        <v>139</v>
      </c>
      <c r="J332" s="113" t="s">
        <v>1137</v>
      </c>
      <c r="K332" s="113">
        <v>5002351606577510</v>
      </c>
      <c r="L332" s="113" t="s">
        <v>218</v>
      </c>
      <c r="M332" s="113"/>
      <c r="N332" s="113">
        <v>27277.25</v>
      </c>
      <c r="O332" s="113"/>
      <c r="P332" s="113"/>
      <c r="Q332" s="113">
        <v>250</v>
      </c>
      <c r="R332" s="123">
        <v>0</v>
      </c>
      <c r="S332" s="123">
        <v>1.066322755324962E+19</v>
      </c>
    </row>
    <row r="333" spans="3:19" ht="15" customHeight="1">
      <c r="C333" s="109" t="b">
        <v>0</v>
      </c>
      <c r="D333" s="118">
        <v>42403.950578703705</v>
      </c>
      <c r="E333" s="110">
        <v>252</v>
      </c>
      <c r="F333" s="110" t="s">
        <v>623</v>
      </c>
      <c r="G333" s="113" t="s">
        <v>482</v>
      </c>
      <c r="H333" s="113" t="s">
        <v>1138</v>
      </c>
      <c r="I333" s="113" t="s">
        <v>139</v>
      </c>
      <c r="J333" s="113" t="s">
        <v>1139</v>
      </c>
      <c r="K333" s="113">
        <v>4.9113623314195405E+18</v>
      </c>
      <c r="L333" s="113" t="s">
        <v>158</v>
      </c>
      <c r="M333" s="113"/>
      <c r="N333" s="113">
        <v>266675.71000000002</v>
      </c>
      <c r="O333" s="113"/>
      <c r="P333" s="113"/>
      <c r="Q333" s="113">
        <v>251</v>
      </c>
      <c r="R333" s="123">
        <v>0</v>
      </c>
      <c r="S333" s="123">
        <v>8.4348881882414049E+18</v>
      </c>
    </row>
    <row r="334" spans="3:19" ht="15" customHeight="1">
      <c r="C334" s="109" t="b">
        <v>0</v>
      </c>
      <c r="D334" s="118">
        <v>42403.286319444444</v>
      </c>
      <c r="E334" s="110">
        <v>253</v>
      </c>
      <c r="F334" s="110" t="s">
        <v>581</v>
      </c>
      <c r="G334" s="113" t="s">
        <v>1000</v>
      </c>
      <c r="H334" s="113" t="s">
        <v>1140</v>
      </c>
      <c r="I334" s="113"/>
      <c r="J334" s="113" t="s">
        <v>1141</v>
      </c>
      <c r="K334" s="113">
        <v>201846239711743</v>
      </c>
      <c r="L334" s="113" t="s">
        <v>147</v>
      </c>
      <c r="M334" s="113"/>
      <c r="N334" s="113"/>
      <c r="O334" s="113"/>
      <c r="P334" s="113"/>
      <c r="Q334" s="113">
        <v>252</v>
      </c>
      <c r="R334" s="123">
        <v>1</v>
      </c>
      <c r="S334" s="123">
        <v>3.2167736232466156E+18</v>
      </c>
    </row>
    <row r="335" spans="3:19" ht="15" customHeight="1">
      <c r="C335" s="109" t="b">
        <v>0</v>
      </c>
      <c r="D335" s="118">
        <v>42403.166516203702</v>
      </c>
      <c r="E335" s="110">
        <v>254</v>
      </c>
      <c r="F335" s="110" t="s">
        <v>674</v>
      </c>
      <c r="G335" s="113" t="s">
        <v>833</v>
      </c>
      <c r="H335" s="113" t="s">
        <v>1142</v>
      </c>
      <c r="I335" s="113" t="s">
        <v>139</v>
      </c>
      <c r="J335" s="113" t="s">
        <v>1143</v>
      </c>
      <c r="K335" s="113">
        <v>3559875238508810</v>
      </c>
      <c r="L335" s="113" t="s">
        <v>141</v>
      </c>
      <c r="M335" s="116">
        <v>22684</v>
      </c>
      <c r="N335" s="113">
        <v>118900.17</v>
      </c>
      <c r="O335" s="113" t="s">
        <v>1144</v>
      </c>
      <c r="P335" s="113"/>
      <c r="Q335" s="113">
        <v>253</v>
      </c>
      <c r="R335" s="123">
        <v>0</v>
      </c>
      <c r="S335" s="123">
        <v>1.1047057882517594E+19</v>
      </c>
    </row>
    <row r="336" spans="3:19" ht="15" customHeight="1">
      <c r="C336" s="109" t="b">
        <v>0</v>
      </c>
      <c r="D336" s="118">
        <v>42403.674467592595</v>
      </c>
      <c r="E336" s="110">
        <v>255</v>
      </c>
      <c r="F336" s="110" t="s">
        <v>242</v>
      </c>
      <c r="G336" s="113" t="s">
        <v>1145</v>
      </c>
      <c r="H336" s="113" t="s">
        <v>1146</v>
      </c>
      <c r="I336" s="113" t="s">
        <v>139</v>
      </c>
      <c r="J336" s="113" t="s">
        <v>1147</v>
      </c>
      <c r="K336" s="113">
        <v>374283273084715</v>
      </c>
      <c r="L336" s="113" t="s">
        <v>1148</v>
      </c>
      <c r="M336" s="116">
        <v>28475</v>
      </c>
      <c r="N336" s="113">
        <v>208080.39</v>
      </c>
      <c r="O336" s="113" t="s">
        <v>1149</v>
      </c>
      <c r="P336" s="113"/>
      <c r="Q336" s="113">
        <v>254</v>
      </c>
      <c r="R336" s="123">
        <v>0</v>
      </c>
      <c r="S336" s="123">
        <v>5.6048056086136269E+18</v>
      </c>
    </row>
    <row r="337" spans="3:19" ht="15" customHeight="1">
      <c r="C337" s="109" t="b">
        <v>0</v>
      </c>
      <c r="D337" s="118">
        <v>42403.130648148152</v>
      </c>
      <c r="E337" s="110">
        <v>256</v>
      </c>
      <c r="F337" s="110" t="s">
        <v>796</v>
      </c>
      <c r="G337" s="113" t="s">
        <v>519</v>
      </c>
      <c r="H337" s="113" t="s">
        <v>1150</v>
      </c>
      <c r="I337" s="113" t="s">
        <v>139</v>
      </c>
      <c r="J337" s="113" t="s">
        <v>1151</v>
      </c>
      <c r="K337" s="113">
        <v>3547841178508110</v>
      </c>
      <c r="L337" s="113" t="s">
        <v>127</v>
      </c>
      <c r="M337" s="116">
        <v>32030</v>
      </c>
      <c r="N337" s="113">
        <v>76515.11</v>
      </c>
      <c r="O337" s="113" t="s">
        <v>592</v>
      </c>
      <c r="P337" s="113"/>
      <c r="Q337" s="113">
        <v>255</v>
      </c>
      <c r="R337" s="123">
        <v>0</v>
      </c>
      <c r="S337" s="123">
        <v>1.7638219225069945E+19</v>
      </c>
    </row>
    <row r="338" spans="3:19" ht="15" customHeight="1">
      <c r="C338" s="109" t="b">
        <v>0</v>
      </c>
      <c r="D338" s="118">
        <v>42403.86928240741</v>
      </c>
      <c r="E338" s="110">
        <v>257</v>
      </c>
      <c r="F338" s="110" t="s">
        <v>223</v>
      </c>
      <c r="G338" s="113" t="s">
        <v>242</v>
      </c>
      <c r="H338" s="113" t="s">
        <v>1152</v>
      </c>
      <c r="I338" s="113" t="s">
        <v>139</v>
      </c>
      <c r="J338" s="113" t="s">
        <v>1153</v>
      </c>
      <c r="K338" s="113">
        <v>5385670111277360</v>
      </c>
      <c r="L338" s="113" t="s">
        <v>1154</v>
      </c>
      <c r="M338" s="116">
        <v>35101</v>
      </c>
      <c r="N338" s="113">
        <v>271701.21000000002</v>
      </c>
      <c r="O338" s="113" t="s">
        <v>606</v>
      </c>
      <c r="P338" s="113"/>
      <c r="Q338" s="113">
        <v>256</v>
      </c>
      <c r="R338" s="123">
        <v>0</v>
      </c>
      <c r="S338" s="123">
        <v>9.5748437339061888E+16</v>
      </c>
    </row>
    <row r="339" spans="3:19" ht="15" customHeight="1">
      <c r="C339" s="109" t="b">
        <v>0</v>
      </c>
      <c r="D339" s="118">
        <v>42403.62060185185</v>
      </c>
      <c r="E339" s="110">
        <v>258</v>
      </c>
      <c r="F339" s="110" t="s">
        <v>343</v>
      </c>
      <c r="G339" s="113" t="s">
        <v>177</v>
      </c>
      <c r="H339" s="113" t="s">
        <v>1155</v>
      </c>
      <c r="I339" s="113" t="s">
        <v>125</v>
      </c>
      <c r="J339" s="113" t="s">
        <v>1156</v>
      </c>
      <c r="K339" s="113">
        <v>377598311270027</v>
      </c>
      <c r="L339" s="113" t="s">
        <v>227</v>
      </c>
      <c r="M339" s="116">
        <v>25705</v>
      </c>
      <c r="N339" s="113">
        <v>213693.1</v>
      </c>
      <c r="O339" s="113" t="s">
        <v>318</v>
      </c>
      <c r="P339" s="113"/>
      <c r="Q339" s="113">
        <v>257</v>
      </c>
      <c r="R339" s="123">
        <v>0</v>
      </c>
      <c r="S339" s="123">
        <v>8.0773980658011382E+18</v>
      </c>
    </row>
    <row r="340" spans="3:19" ht="15" customHeight="1">
      <c r="C340" s="109" t="b">
        <v>0</v>
      </c>
      <c r="D340" s="118">
        <v>42403.685312499998</v>
      </c>
      <c r="E340" s="110">
        <v>259</v>
      </c>
      <c r="F340" s="110" t="s">
        <v>370</v>
      </c>
      <c r="G340" s="113" t="s">
        <v>1157</v>
      </c>
      <c r="H340" s="113" t="s">
        <v>1158</v>
      </c>
      <c r="I340" s="113" t="s">
        <v>125</v>
      </c>
      <c r="J340" s="113" t="s">
        <v>1159</v>
      </c>
      <c r="K340" s="113"/>
      <c r="L340" s="113" t="s">
        <v>310</v>
      </c>
      <c r="M340" s="116">
        <v>22802</v>
      </c>
      <c r="N340" s="113">
        <v>144380.34</v>
      </c>
      <c r="O340" s="113" t="s">
        <v>1160</v>
      </c>
      <c r="P340" s="113"/>
      <c r="Q340" s="113">
        <v>258</v>
      </c>
      <c r="R340" s="123">
        <v>0</v>
      </c>
      <c r="S340" s="123">
        <v>1.4906255656362136E+19</v>
      </c>
    </row>
    <row r="341" spans="3:19" ht="15" customHeight="1">
      <c r="C341" s="109" t="b">
        <v>0</v>
      </c>
      <c r="D341" s="118">
        <v>42403.307754629626</v>
      </c>
      <c r="E341" s="110">
        <v>260</v>
      </c>
      <c r="F341" s="110" t="s">
        <v>855</v>
      </c>
      <c r="G341" s="113" t="s">
        <v>1022</v>
      </c>
      <c r="H341" s="113" t="s">
        <v>1161</v>
      </c>
      <c r="I341" s="113" t="s">
        <v>125</v>
      </c>
      <c r="J341" s="113" t="s">
        <v>1162</v>
      </c>
      <c r="K341" s="113">
        <v>3568383195079800</v>
      </c>
      <c r="L341" s="113" t="s">
        <v>317</v>
      </c>
      <c r="M341" s="116">
        <v>34808</v>
      </c>
      <c r="N341" s="113">
        <v>168286.74</v>
      </c>
      <c r="O341" s="113" t="s">
        <v>1098</v>
      </c>
      <c r="P341" s="113"/>
      <c r="Q341" s="113">
        <v>259</v>
      </c>
      <c r="R341" s="123">
        <v>0</v>
      </c>
      <c r="S341" s="123">
        <v>3.3829696299036344E+18</v>
      </c>
    </row>
    <row r="342" spans="3:19" ht="15" customHeight="1">
      <c r="C342" s="109" t="b">
        <v>0</v>
      </c>
      <c r="D342" s="118">
        <v>42403.264456018522</v>
      </c>
      <c r="E342" s="110">
        <v>261</v>
      </c>
      <c r="F342" s="110" t="s">
        <v>1163</v>
      </c>
      <c r="G342" s="113" t="s">
        <v>886</v>
      </c>
      <c r="H342" s="113" t="s">
        <v>1164</v>
      </c>
      <c r="I342" s="113" t="s">
        <v>125</v>
      </c>
      <c r="J342" s="113" t="s">
        <v>1165</v>
      </c>
      <c r="K342" s="113">
        <v>30156268773862</v>
      </c>
      <c r="L342" s="113" t="s">
        <v>542</v>
      </c>
      <c r="M342" s="113"/>
      <c r="N342" s="113">
        <v>279439.21999999997</v>
      </c>
      <c r="O342" s="113"/>
      <c r="P342" s="113" t="s">
        <v>1166</v>
      </c>
      <c r="Q342" s="113">
        <v>260</v>
      </c>
      <c r="R342" s="123">
        <v>0</v>
      </c>
      <c r="S342" s="123">
        <v>2.7908693909015695E+18</v>
      </c>
    </row>
    <row r="343" spans="3:19" ht="15" customHeight="1">
      <c r="C343" s="109" t="b">
        <v>0</v>
      </c>
      <c r="D343" s="118">
        <v>42403.109537037039</v>
      </c>
      <c r="E343" s="110">
        <v>262</v>
      </c>
      <c r="F343" s="110" t="s">
        <v>796</v>
      </c>
      <c r="G343" s="113" t="s">
        <v>607</v>
      </c>
      <c r="H343" s="113" t="s">
        <v>1167</v>
      </c>
      <c r="I343" s="113" t="s">
        <v>139</v>
      </c>
      <c r="J343" s="113" t="s">
        <v>1168</v>
      </c>
      <c r="K343" s="113">
        <v>6385586633740580</v>
      </c>
      <c r="L343" s="113" t="s">
        <v>134</v>
      </c>
      <c r="M343" s="116">
        <v>36124</v>
      </c>
      <c r="N343" s="113">
        <v>206503.74</v>
      </c>
      <c r="O343" s="113" t="s">
        <v>268</v>
      </c>
      <c r="P343" s="113"/>
      <c r="Q343" s="113">
        <v>261</v>
      </c>
      <c r="R343" s="123">
        <v>0</v>
      </c>
      <c r="S343" s="123">
        <v>9.1749888903754291E+18</v>
      </c>
    </row>
    <row r="344" spans="3:19" ht="15" customHeight="1">
      <c r="C344" s="109" t="b">
        <v>0</v>
      </c>
      <c r="D344" s="118">
        <v>42403.673333333332</v>
      </c>
      <c r="E344" s="110">
        <v>263</v>
      </c>
      <c r="F344" s="110" t="s">
        <v>603</v>
      </c>
      <c r="G344" s="113" t="s">
        <v>1169</v>
      </c>
      <c r="H344" s="113" t="s">
        <v>1170</v>
      </c>
      <c r="I344" s="113" t="s">
        <v>139</v>
      </c>
      <c r="J344" s="113" t="s">
        <v>1171</v>
      </c>
      <c r="K344" s="113"/>
      <c r="L344" s="113" t="s">
        <v>211</v>
      </c>
      <c r="M344" s="113"/>
      <c r="N344" s="113">
        <v>120323.4</v>
      </c>
      <c r="O344" s="113"/>
      <c r="P344" s="113"/>
      <c r="Q344" s="113">
        <v>262</v>
      </c>
      <c r="R344" s="123">
        <v>0</v>
      </c>
      <c r="S344" s="123">
        <v>6.0557251868167117E+17</v>
      </c>
    </row>
    <row r="345" spans="3:19" ht="15" customHeight="1">
      <c r="C345" s="109" t="b">
        <v>0</v>
      </c>
      <c r="D345" s="118">
        <v>42403.88559027778</v>
      </c>
      <c r="E345" s="110">
        <v>264</v>
      </c>
      <c r="F345" s="110" t="s">
        <v>412</v>
      </c>
      <c r="G345" s="113" t="s">
        <v>1172</v>
      </c>
      <c r="H345" s="113" t="s">
        <v>1173</v>
      </c>
      <c r="I345" s="113" t="s">
        <v>139</v>
      </c>
      <c r="J345" s="113" t="s">
        <v>1174</v>
      </c>
      <c r="K345" s="113">
        <v>4041376783106700</v>
      </c>
      <c r="L345" s="113" t="s">
        <v>432</v>
      </c>
      <c r="M345" s="116">
        <v>20981</v>
      </c>
      <c r="N345" s="113">
        <v>23469.47</v>
      </c>
      <c r="O345" s="113" t="s">
        <v>1039</v>
      </c>
      <c r="P345" s="113" t="s">
        <v>643</v>
      </c>
      <c r="Q345" s="113">
        <v>263</v>
      </c>
      <c r="R345" s="123">
        <v>0</v>
      </c>
      <c r="S345" s="123">
        <v>1.1251285944088904E+19</v>
      </c>
    </row>
    <row r="346" spans="3:19" ht="15" customHeight="1">
      <c r="C346" s="109" t="b">
        <v>0</v>
      </c>
      <c r="D346" s="118">
        <v>42403.020324074074</v>
      </c>
      <c r="E346" s="110">
        <v>265</v>
      </c>
      <c r="F346" s="110" t="s">
        <v>1063</v>
      </c>
      <c r="G346" s="113" t="s">
        <v>344</v>
      </c>
      <c r="H346" s="113" t="s">
        <v>1175</v>
      </c>
      <c r="I346" s="113"/>
      <c r="J346" s="113" t="s">
        <v>1176</v>
      </c>
      <c r="K346" s="113">
        <v>6378542962124120</v>
      </c>
      <c r="L346" s="113" t="s">
        <v>134</v>
      </c>
      <c r="M346" s="116">
        <v>30662</v>
      </c>
      <c r="N346" s="113"/>
      <c r="O346" s="113" t="s">
        <v>824</v>
      </c>
      <c r="P346" s="113" t="s">
        <v>1177</v>
      </c>
      <c r="Q346" s="113">
        <v>264</v>
      </c>
      <c r="R346" s="123">
        <v>1</v>
      </c>
      <c r="S346" s="123">
        <v>1.7894767219100811E+19</v>
      </c>
    </row>
    <row r="347" spans="3:19" ht="15" customHeight="1">
      <c r="C347" s="109" t="b">
        <v>0</v>
      </c>
      <c r="D347" s="118">
        <v>42403.373101851852</v>
      </c>
      <c r="E347" s="110">
        <v>266</v>
      </c>
      <c r="F347" s="110" t="s">
        <v>1178</v>
      </c>
      <c r="G347" s="113" t="s">
        <v>335</v>
      </c>
      <c r="H347" s="113" t="s">
        <v>1179</v>
      </c>
      <c r="I347" s="113" t="s">
        <v>139</v>
      </c>
      <c r="J347" s="113" t="s">
        <v>1180</v>
      </c>
      <c r="K347" s="113"/>
      <c r="L347" s="113" t="s">
        <v>1181</v>
      </c>
      <c r="M347" s="116">
        <v>34475</v>
      </c>
      <c r="N347" s="113">
        <v>26026.44</v>
      </c>
      <c r="O347" s="113" t="s">
        <v>411</v>
      </c>
      <c r="P347" s="113"/>
      <c r="Q347" s="113">
        <v>265</v>
      </c>
      <c r="R347" s="123">
        <v>0</v>
      </c>
      <c r="S347" s="123">
        <v>8.947689789640512E+17</v>
      </c>
    </row>
    <row r="348" spans="3:19" ht="15" customHeight="1">
      <c r="C348" s="109" t="b">
        <v>0</v>
      </c>
      <c r="D348" s="118">
        <v>42403.070567129631</v>
      </c>
      <c r="E348" s="110">
        <v>267</v>
      </c>
      <c r="F348" s="110" t="s">
        <v>734</v>
      </c>
      <c r="G348" s="113" t="s">
        <v>1092</v>
      </c>
      <c r="H348" s="113" t="s">
        <v>1182</v>
      </c>
      <c r="I348" s="113" t="s">
        <v>139</v>
      </c>
      <c r="J348" s="113" t="s">
        <v>1183</v>
      </c>
      <c r="K348" s="113">
        <v>6.7617015896663904E+16</v>
      </c>
      <c r="L348" s="113" t="s">
        <v>147</v>
      </c>
      <c r="M348" s="116">
        <v>31064</v>
      </c>
      <c r="N348" s="113">
        <v>158186.92000000001</v>
      </c>
      <c r="O348" s="113" t="s">
        <v>264</v>
      </c>
      <c r="P348" s="113"/>
      <c r="Q348" s="113">
        <v>266</v>
      </c>
      <c r="R348" s="123">
        <v>0</v>
      </c>
      <c r="S348" s="123">
        <v>9.7076017499160883E+18</v>
      </c>
    </row>
    <row r="349" spans="3:19" ht="15" customHeight="1">
      <c r="C349" s="109" t="b">
        <v>0</v>
      </c>
      <c r="D349" s="118">
        <v>42403.946956018517</v>
      </c>
      <c r="E349" s="110">
        <v>268</v>
      </c>
      <c r="F349" s="110" t="s">
        <v>842</v>
      </c>
      <c r="G349" s="113" t="s">
        <v>598</v>
      </c>
      <c r="H349" s="113" t="s">
        <v>1184</v>
      </c>
      <c r="I349" s="113" t="s">
        <v>125</v>
      </c>
      <c r="J349" s="113" t="s">
        <v>1185</v>
      </c>
      <c r="K349" s="113">
        <v>3532825028222150</v>
      </c>
      <c r="L349" s="113" t="s">
        <v>285</v>
      </c>
      <c r="M349" s="113"/>
      <c r="N349" s="113">
        <v>210773.28</v>
      </c>
      <c r="O349" s="113"/>
      <c r="P349" s="113" t="s">
        <v>1186</v>
      </c>
      <c r="Q349" s="113">
        <v>267</v>
      </c>
      <c r="R349" s="123">
        <v>0</v>
      </c>
      <c r="S349" s="123">
        <v>2.2654985271650545E+18</v>
      </c>
    </row>
    <row r="350" spans="3:19" ht="15" customHeight="1">
      <c r="C350" s="109" t="b">
        <v>0</v>
      </c>
      <c r="D350" s="118">
        <v>42403.879062499997</v>
      </c>
      <c r="E350" s="110">
        <v>269</v>
      </c>
      <c r="F350" s="110" t="s">
        <v>253</v>
      </c>
      <c r="G350" s="113" t="s">
        <v>1187</v>
      </c>
      <c r="H350" s="113" t="s">
        <v>1188</v>
      </c>
      <c r="I350" s="113" t="s">
        <v>125</v>
      </c>
      <c r="J350" s="113" t="s">
        <v>1189</v>
      </c>
      <c r="K350" s="113">
        <v>3551444718554240</v>
      </c>
      <c r="L350" s="113" t="s">
        <v>127</v>
      </c>
      <c r="M350" s="116">
        <v>36854</v>
      </c>
      <c r="N350" s="113">
        <v>207226.25</v>
      </c>
      <c r="O350" s="113" t="s">
        <v>479</v>
      </c>
      <c r="P350" s="119">
        <v>1</v>
      </c>
      <c r="Q350" s="113">
        <v>268</v>
      </c>
      <c r="R350" s="123">
        <v>0</v>
      </c>
      <c r="S350" s="123">
        <v>1.7381965472571947E+19</v>
      </c>
    </row>
    <row r="351" spans="3:19" ht="15" customHeight="1">
      <c r="C351" s="109" t="b">
        <v>0</v>
      </c>
      <c r="D351" s="118">
        <v>42403.574814814812</v>
      </c>
      <c r="E351" s="110">
        <v>270</v>
      </c>
      <c r="F351" s="110" t="s">
        <v>300</v>
      </c>
      <c r="G351" s="113" t="s">
        <v>700</v>
      </c>
      <c r="H351" s="113" t="s">
        <v>1190</v>
      </c>
      <c r="I351" s="113" t="s">
        <v>125</v>
      </c>
      <c r="J351" s="113" t="s">
        <v>1191</v>
      </c>
      <c r="K351" s="113"/>
      <c r="L351" s="113" t="s">
        <v>491</v>
      </c>
      <c r="M351" s="113"/>
      <c r="N351" s="113">
        <v>183331.47</v>
      </c>
      <c r="O351" s="113"/>
      <c r="P351" s="113"/>
      <c r="Q351" s="113">
        <v>269</v>
      </c>
      <c r="R351" s="123">
        <v>0</v>
      </c>
      <c r="S351" s="123">
        <v>4.8134149615551713E+18</v>
      </c>
    </row>
    <row r="352" spans="3:19" ht="15" customHeight="1">
      <c r="C352" s="109" t="b">
        <v>0</v>
      </c>
      <c r="D352" s="118">
        <v>42403.965949074074</v>
      </c>
      <c r="E352" s="110">
        <v>271</v>
      </c>
      <c r="F352" s="110" t="s">
        <v>1192</v>
      </c>
      <c r="G352" s="113" t="s">
        <v>778</v>
      </c>
      <c r="H352" s="113" t="s">
        <v>1193</v>
      </c>
      <c r="I352" s="113" t="s">
        <v>125</v>
      </c>
      <c r="J352" s="113" t="s">
        <v>1194</v>
      </c>
      <c r="K352" s="113"/>
      <c r="L352" s="113" t="s">
        <v>134</v>
      </c>
      <c r="M352" s="113"/>
      <c r="N352" s="113">
        <v>163970.4</v>
      </c>
      <c r="O352" s="113"/>
      <c r="P352" s="113"/>
      <c r="Q352" s="113">
        <v>270</v>
      </c>
      <c r="R352" s="123">
        <v>0</v>
      </c>
      <c r="S352" s="123">
        <v>3.3819341010744095E+18</v>
      </c>
    </row>
    <row r="353" spans="3:19" ht="15" customHeight="1">
      <c r="C353" s="109" t="b">
        <v>0</v>
      </c>
      <c r="D353" s="118">
        <v>42403.211840277778</v>
      </c>
      <c r="E353" s="110">
        <v>272</v>
      </c>
      <c r="F353" s="110" t="s">
        <v>1195</v>
      </c>
      <c r="G353" s="113" t="s">
        <v>507</v>
      </c>
      <c r="H353" s="113" t="s">
        <v>1196</v>
      </c>
      <c r="I353" s="113" t="s">
        <v>125</v>
      </c>
      <c r="J353" s="113" t="s">
        <v>1197</v>
      </c>
      <c r="K353" s="113"/>
      <c r="L353" s="113" t="s">
        <v>168</v>
      </c>
      <c r="M353" s="116">
        <v>35785</v>
      </c>
      <c r="N353" s="113">
        <v>57583.16</v>
      </c>
      <c r="O353" s="113" t="s">
        <v>201</v>
      </c>
      <c r="P353" s="113"/>
      <c r="Q353" s="113">
        <v>271</v>
      </c>
      <c r="R353" s="123">
        <v>0</v>
      </c>
      <c r="S353" s="123">
        <v>1.3711084130757206E+19</v>
      </c>
    </row>
    <row r="354" spans="3:19" ht="15" customHeight="1">
      <c r="C354" s="109" t="b">
        <v>0</v>
      </c>
      <c r="D354" s="118">
        <v>42403.206087962964</v>
      </c>
      <c r="E354" s="110">
        <v>273</v>
      </c>
      <c r="F354" s="110" t="s">
        <v>1010</v>
      </c>
      <c r="G354" s="113" t="s">
        <v>1198</v>
      </c>
      <c r="H354" s="113" t="s">
        <v>1199</v>
      </c>
      <c r="I354" s="113" t="s">
        <v>125</v>
      </c>
      <c r="J354" s="113" t="s">
        <v>1200</v>
      </c>
      <c r="K354" s="113"/>
      <c r="L354" s="113" t="s">
        <v>127</v>
      </c>
      <c r="M354" s="116">
        <v>24600</v>
      </c>
      <c r="N354" s="113">
        <v>93969.56</v>
      </c>
      <c r="O354" s="113" t="s">
        <v>353</v>
      </c>
      <c r="P354" s="113" t="s">
        <v>1201</v>
      </c>
      <c r="Q354" s="113">
        <v>272</v>
      </c>
      <c r="R354" s="123">
        <v>0</v>
      </c>
      <c r="S354" s="123">
        <v>1.436636960293596E+19</v>
      </c>
    </row>
    <row r="355" spans="3:19" ht="15" customHeight="1">
      <c r="C355" s="109" t="b">
        <v>0</v>
      </c>
      <c r="D355" s="118">
        <v>42403.350405092591</v>
      </c>
      <c r="E355" s="110">
        <v>274</v>
      </c>
      <c r="F355" s="110" t="s">
        <v>407</v>
      </c>
      <c r="G355" s="113" t="s">
        <v>1202</v>
      </c>
      <c r="H355" s="113" t="s">
        <v>1203</v>
      </c>
      <c r="I355" s="113" t="s">
        <v>125</v>
      </c>
      <c r="J355" s="113" t="s">
        <v>1204</v>
      </c>
      <c r="K355" s="113">
        <v>3539953757303240</v>
      </c>
      <c r="L355" s="113" t="s">
        <v>211</v>
      </c>
      <c r="M355" s="116">
        <v>22912</v>
      </c>
      <c r="N355" s="113">
        <v>278945.86</v>
      </c>
      <c r="O355" s="113" t="s">
        <v>201</v>
      </c>
      <c r="P355" s="113"/>
      <c r="Q355" s="113">
        <v>273</v>
      </c>
      <c r="R355" s="123">
        <v>0</v>
      </c>
      <c r="S355" s="123">
        <v>9.7764466989631816E+18</v>
      </c>
    </row>
    <row r="356" spans="3:19" ht="15" customHeight="1">
      <c r="C356" s="109" t="b">
        <v>0</v>
      </c>
      <c r="D356" s="118">
        <v>42403.699652777781</v>
      </c>
      <c r="E356" s="110">
        <v>275</v>
      </c>
      <c r="F356" s="110" t="s">
        <v>360</v>
      </c>
      <c r="G356" s="113" t="s">
        <v>807</v>
      </c>
      <c r="H356" s="113" t="s">
        <v>1205</v>
      </c>
      <c r="I356" s="113" t="s">
        <v>139</v>
      </c>
      <c r="J356" s="113" t="s">
        <v>1206</v>
      </c>
      <c r="K356" s="113"/>
      <c r="L356" s="113" t="s">
        <v>579</v>
      </c>
      <c r="M356" s="116">
        <v>28506</v>
      </c>
      <c r="N356" s="113">
        <v>181694.23</v>
      </c>
      <c r="O356" s="113" t="s">
        <v>304</v>
      </c>
      <c r="P356" s="113"/>
      <c r="Q356" s="113">
        <v>274</v>
      </c>
      <c r="R356" s="123">
        <v>0</v>
      </c>
      <c r="S356" s="123">
        <v>1.1898760767701899E+19</v>
      </c>
    </row>
    <row r="357" spans="3:19" ht="15" customHeight="1">
      <c r="C357" s="109" t="b">
        <v>0</v>
      </c>
      <c r="D357" s="118">
        <v>42403.826770833337</v>
      </c>
      <c r="E357" s="110">
        <v>276</v>
      </c>
      <c r="F357" s="110" t="s">
        <v>1207</v>
      </c>
      <c r="G357" s="113" t="s">
        <v>921</v>
      </c>
      <c r="H357" s="113" t="s">
        <v>1208</v>
      </c>
      <c r="I357" s="113" t="s">
        <v>125</v>
      </c>
      <c r="J357" s="113" t="s">
        <v>1209</v>
      </c>
      <c r="K357" s="113">
        <v>5602250470905240</v>
      </c>
      <c r="L357" s="113" t="s">
        <v>327</v>
      </c>
      <c r="M357" s="116">
        <v>26721</v>
      </c>
      <c r="N357" s="113">
        <v>218124.48</v>
      </c>
      <c r="O357" s="113" t="s">
        <v>747</v>
      </c>
      <c r="P357" s="113" t="s">
        <v>991</v>
      </c>
      <c r="Q357" s="113">
        <v>275</v>
      </c>
      <c r="R357" s="123">
        <v>0</v>
      </c>
      <c r="S357" s="123">
        <v>1.4885212535308739E+19</v>
      </c>
    </row>
    <row r="358" spans="3:19" ht="15" customHeight="1">
      <c r="C358" s="109" t="b">
        <v>0</v>
      </c>
      <c r="D358" s="118">
        <v>42403.648402777777</v>
      </c>
      <c r="E358" s="110">
        <v>277</v>
      </c>
      <c r="F358" s="110" t="s">
        <v>1195</v>
      </c>
      <c r="G358" s="113" t="s">
        <v>391</v>
      </c>
      <c r="H358" s="113" t="s">
        <v>1210</v>
      </c>
      <c r="I358" s="113" t="s">
        <v>125</v>
      </c>
      <c r="J358" s="113" t="s">
        <v>1211</v>
      </c>
      <c r="K358" s="113">
        <v>5002352090466100</v>
      </c>
      <c r="L358" s="113" t="s">
        <v>542</v>
      </c>
      <c r="M358" s="116">
        <v>25820</v>
      </c>
      <c r="N358" s="113">
        <v>18608.43</v>
      </c>
      <c r="O358" s="113" t="s">
        <v>1212</v>
      </c>
      <c r="P358" s="113"/>
      <c r="Q358" s="113">
        <v>276</v>
      </c>
      <c r="R358" s="123">
        <v>0</v>
      </c>
      <c r="S358" s="123">
        <v>1.7012130884239655E+19</v>
      </c>
    </row>
    <row r="359" spans="3:19" ht="15" customHeight="1">
      <c r="C359" s="109" t="b">
        <v>0</v>
      </c>
      <c r="D359" s="118">
        <v>42403.480833333335</v>
      </c>
      <c r="E359" s="110">
        <v>278</v>
      </c>
      <c r="F359" s="110" t="s">
        <v>1213</v>
      </c>
      <c r="G359" s="113" t="s">
        <v>497</v>
      </c>
      <c r="H359" s="113" t="s">
        <v>1214</v>
      </c>
      <c r="I359" s="113" t="s">
        <v>139</v>
      </c>
      <c r="J359" s="113" t="s">
        <v>1215</v>
      </c>
      <c r="K359" s="113">
        <v>3589701033698430</v>
      </c>
      <c r="L359" s="113" t="s">
        <v>1181</v>
      </c>
      <c r="M359" s="116">
        <v>35457</v>
      </c>
      <c r="N359" s="113">
        <v>152568.71</v>
      </c>
      <c r="O359" s="113" t="s">
        <v>201</v>
      </c>
      <c r="P359" s="113"/>
      <c r="Q359" s="113">
        <v>277</v>
      </c>
      <c r="R359" s="123">
        <v>0</v>
      </c>
      <c r="S359" s="123">
        <v>1.6805185082392324E+19</v>
      </c>
    </row>
    <row r="360" spans="3:19" ht="15" customHeight="1">
      <c r="C360" s="109" t="b">
        <v>0</v>
      </c>
      <c r="D360" s="118">
        <v>42403.683148148149</v>
      </c>
      <c r="E360" s="110">
        <v>279</v>
      </c>
      <c r="F360" s="110" t="s">
        <v>435</v>
      </c>
      <c r="G360" s="113" t="s">
        <v>1198</v>
      </c>
      <c r="H360" s="113" t="s">
        <v>1216</v>
      </c>
      <c r="I360" s="113" t="s">
        <v>125</v>
      </c>
      <c r="J360" s="113" t="s">
        <v>1217</v>
      </c>
      <c r="K360" s="113">
        <v>6.3333834705706906E+17</v>
      </c>
      <c r="L360" s="113" t="s">
        <v>141</v>
      </c>
      <c r="M360" s="113"/>
      <c r="N360" s="113">
        <v>19078.57</v>
      </c>
      <c r="O360" s="113"/>
      <c r="P360" s="113"/>
      <c r="Q360" s="113">
        <v>278</v>
      </c>
      <c r="R360" s="123">
        <v>0</v>
      </c>
      <c r="S360" s="123">
        <v>7.2657134345758147E+18</v>
      </c>
    </row>
    <row r="361" spans="3:19" ht="15" customHeight="1">
      <c r="C361" s="109" t="b">
        <v>0</v>
      </c>
      <c r="D361" s="118">
        <v>42403.559074074074</v>
      </c>
      <c r="E361" s="110">
        <v>280</v>
      </c>
      <c r="F361" s="110" t="s">
        <v>820</v>
      </c>
      <c r="G361" s="113" t="s">
        <v>946</v>
      </c>
      <c r="H361" s="113" t="s">
        <v>1218</v>
      </c>
      <c r="I361" s="113" t="s">
        <v>125</v>
      </c>
      <c r="J361" s="113" t="s">
        <v>1219</v>
      </c>
      <c r="K361" s="113">
        <v>4917526443727550</v>
      </c>
      <c r="L361" s="113" t="s">
        <v>327</v>
      </c>
      <c r="M361" s="116">
        <v>34027</v>
      </c>
      <c r="N361" s="113">
        <v>102882.64</v>
      </c>
      <c r="O361" s="113" t="s">
        <v>559</v>
      </c>
      <c r="P361" s="113"/>
      <c r="Q361" s="113">
        <v>279</v>
      </c>
      <c r="R361" s="123">
        <v>0</v>
      </c>
      <c r="S361" s="123">
        <v>1.6959579147987194E+19</v>
      </c>
    </row>
    <row r="362" spans="3:19" ht="15" customHeight="1">
      <c r="C362" s="109" t="b">
        <v>0</v>
      </c>
      <c r="D362" s="118">
        <v>42403.202488425923</v>
      </c>
      <c r="E362" s="110">
        <v>281</v>
      </c>
      <c r="F362" s="110" t="s">
        <v>278</v>
      </c>
      <c r="G362" s="113" t="s">
        <v>1220</v>
      </c>
      <c r="H362" s="113" t="s">
        <v>1221</v>
      </c>
      <c r="I362" s="113" t="s">
        <v>125</v>
      </c>
      <c r="J362" s="113" t="s">
        <v>1222</v>
      </c>
      <c r="K362" s="113"/>
      <c r="L362" s="113" t="s">
        <v>134</v>
      </c>
      <c r="M362" s="116">
        <v>29781</v>
      </c>
      <c r="N362" s="113">
        <v>252768.16</v>
      </c>
      <c r="O362" s="113" t="s">
        <v>824</v>
      </c>
      <c r="P362" s="113" t="s">
        <v>1223</v>
      </c>
      <c r="Q362" s="113">
        <v>280</v>
      </c>
      <c r="R362" s="123">
        <v>0</v>
      </c>
      <c r="S362" s="123">
        <v>2.6926758948138614E+18</v>
      </c>
    </row>
    <row r="363" spans="3:19" ht="15" customHeight="1">
      <c r="C363" s="109" t="b">
        <v>0</v>
      </c>
      <c r="D363" s="118">
        <v>42403.484722222223</v>
      </c>
      <c r="E363" s="110">
        <v>282</v>
      </c>
      <c r="F363" s="110"/>
      <c r="G363" s="113" t="s">
        <v>1092</v>
      </c>
      <c r="H363" s="113"/>
      <c r="I363" s="113" t="s">
        <v>139</v>
      </c>
      <c r="J363" s="113" t="s">
        <v>1224</v>
      </c>
      <c r="K363" s="113"/>
      <c r="L363" s="113" t="s">
        <v>127</v>
      </c>
      <c r="M363" s="113"/>
      <c r="N363" s="113">
        <v>83888.12</v>
      </c>
      <c r="O363" s="113"/>
      <c r="P363" s="113"/>
      <c r="Q363" s="113">
        <v>281</v>
      </c>
      <c r="R363" s="123">
        <v>0</v>
      </c>
      <c r="S363" s="123">
        <v>1.1453034479737225E+19</v>
      </c>
    </row>
    <row r="364" spans="3:19" ht="15" customHeight="1">
      <c r="C364" s="109" t="b">
        <v>0</v>
      </c>
      <c r="D364" s="118">
        <v>42403.632604166669</v>
      </c>
      <c r="E364" s="110">
        <v>283</v>
      </c>
      <c r="F364" s="110" t="s">
        <v>876</v>
      </c>
      <c r="G364" s="113" t="s">
        <v>723</v>
      </c>
      <c r="H364" s="113" t="s">
        <v>1225</v>
      </c>
      <c r="I364" s="113" t="s">
        <v>125</v>
      </c>
      <c r="J364" s="113" t="s">
        <v>1226</v>
      </c>
      <c r="K364" s="113"/>
      <c r="L364" s="113" t="s">
        <v>1077</v>
      </c>
      <c r="M364" s="113"/>
      <c r="N364" s="113">
        <v>100320.59</v>
      </c>
      <c r="O364" s="113"/>
      <c r="P364" s="113"/>
      <c r="Q364" s="113">
        <v>282</v>
      </c>
      <c r="R364" s="123">
        <v>0</v>
      </c>
      <c r="S364" s="123">
        <v>1.5553042295657107E+19</v>
      </c>
    </row>
    <row r="365" spans="3:19" ht="15" customHeight="1">
      <c r="C365" s="109" t="b">
        <v>0</v>
      </c>
      <c r="D365" s="118">
        <v>42403.172986111109</v>
      </c>
      <c r="E365" s="110">
        <v>284</v>
      </c>
      <c r="F365" s="110" t="s">
        <v>233</v>
      </c>
      <c r="G365" s="113" t="s">
        <v>144</v>
      </c>
      <c r="H365" s="113" t="s">
        <v>1227</v>
      </c>
      <c r="I365" s="113" t="s">
        <v>125</v>
      </c>
      <c r="J365" s="113" t="s">
        <v>1228</v>
      </c>
      <c r="K365" s="113">
        <v>5002355355570770</v>
      </c>
      <c r="L365" s="113" t="s">
        <v>127</v>
      </c>
      <c r="M365" s="113"/>
      <c r="N365" s="113">
        <v>59816.49</v>
      </c>
      <c r="O365" s="113"/>
      <c r="P365" s="113" t="s">
        <v>1229</v>
      </c>
      <c r="Q365" s="113">
        <v>283</v>
      </c>
      <c r="R365" s="123">
        <v>0</v>
      </c>
      <c r="S365" s="123">
        <v>1.5609728645169498E+19</v>
      </c>
    </row>
    <row r="366" spans="3:19" ht="15" customHeight="1">
      <c r="C366" s="109" t="b">
        <v>0</v>
      </c>
      <c r="D366" s="118">
        <v>42403.563032407408</v>
      </c>
      <c r="E366" s="110">
        <v>285</v>
      </c>
      <c r="F366" s="110" t="s">
        <v>237</v>
      </c>
      <c r="G366" s="113" t="s">
        <v>219</v>
      </c>
      <c r="H366" s="113" t="s">
        <v>1230</v>
      </c>
      <c r="I366" s="113" t="s">
        <v>125</v>
      </c>
      <c r="J366" s="113" t="s">
        <v>1231</v>
      </c>
      <c r="K366" s="113">
        <v>201483580672124</v>
      </c>
      <c r="L366" s="113" t="s">
        <v>127</v>
      </c>
      <c r="M366" s="116">
        <v>26106</v>
      </c>
      <c r="N366" s="113">
        <v>220625.63</v>
      </c>
      <c r="O366" s="113" t="s">
        <v>564</v>
      </c>
      <c r="P366" s="113"/>
      <c r="Q366" s="113">
        <v>284</v>
      </c>
      <c r="R366" s="123">
        <v>0</v>
      </c>
      <c r="S366" s="123">
        <v>6.1169568449812931E+18</v>
      </c>
    </row>
    <row r="367" spans="3:19" ht="15" customHeight="1">
      <c r="C367" s="109" t="b">
        <v>0</v>
      </c>
      <c r="D367" s="118">
        <v>42403.316377314812</v>
      </c>
      <c r="E367" s="110">
        <v>286</v>
      </c>
      <c r="F367" s="110" t="s">
        <v>830</v>
      </c>
      <c r="G367" s="113" t="s">
        <v>1018</v>
      </c>
      <c r="H367" s="113" t="s">
        <v>1232</v>
      </c>
      <c r="I367" s="113" t="s">
        <v>125</v>
      </c>
      <c r="J367" s="113" t="s">
        <v>1233</v>
      </c>
      <c r="K367" s="113"/>
      <c r="L367" s="113" t="s">
        <v>134</v>
      </c>
      <c r="M367" s="116">
        <v>25400</v>
      </c>
      <c r="N367" s="113">
        <v>214031.75</v>
      </c>
      <c r="O367" s="113" t="s">
        <v>1234</v>
      </c>
      <c r="P367" s="113"/>
      <c r="Q367" s="113">
        <v>285</v>
      </c>
      <c r="R367" s="123">
        <v>0</v>
      </c>
      <c r="S367" s="123">
        <v>7.7124629076145172E+18</v>
      </c>
    </row>
    <row r="368" spans="3:19" ht="15" customHeight="1">
      <c r="C368" s="109" t="b">
        <v>0</v>
      </c>
      <c r="D368" s="118">
        <v>42403.258819444447</v>
      </c>
      <c r="E368" s="110">
        <v>287</v>
      </c>
      <c r="F368" s="110" t="s">
        <v>323</v>
      </c>
      <c r="G368" s="113" t="s">
        <v>1235</v>
      </c>
      <c r="H368" s="113" t="s">
        <v>1236</v>
      </c>
      <c r="I368" s="113" t="s">
        <v>139</v>
      </c>
      <c r="J368" s="113" t="s">
        <v>1237</v>
      </c>
      <c r="K368" s="113"/>
      <c r="L368" s="113" t="s">
        <v>186</v>
      </c>
      <c r="M368" s="116">
        <v>26583</v>
      </c>
      <c r="N368" s="113">
        <v>170057.49</v>
      </c>
      <c r="O368" s="113" t="s">
        <v>1238</v>
      </c>
      <c r="P368" s="113"/>
      <c r="Q368" s="113">
        <v>286</v>
      </c>
      <c r="R368" s="123">
        <v>0</v>
      </c>
      <c r="S368" s="123">
        <v>7.6264276985435238E+17</v>
      </c>
    </row>
    <row r="369" spans="3:19" ht="15" customHeight="1">
      <c r="C369" s="109" t="b">
        <v>0</v>
      </c>
      <c r="D369" s="118">
        <v>42403.103634259256</v>
      </c>
      <c r="E369" s="110">
        <v>288</v>
      </c>
      <c r="F369" s="110" t="s">
        <v>1117</v>
      </c>
      <c r="G369" s="113" t="s">
        <v>1018</v>
      </c>
      <c r="H369" s="113" t="s">
        <v>1239</v>
      </c>
      <c r="I369" s="113" t="s">
        <v>125</v>
      </c>
      <c r="J369" s="113" t="s">
        <v>1240</v>
      </c>
      <c r="K369" s="113">
        <v>6.3047326812912701E+18</v>
      </c>
      <c r="L369" s="113" t="s">
        <v>491</v>
      </c>
      <c r="M369" s="116">
        <v>26861</v>
      </c>
      <c r="N369" s="113">
        <v>209939.32</v>
      </c>
      <c r="O369" s="113" t="s">
        <v>272</v>
      </c>
      <c r="P369" s="113"/>
      <c r="Q369" s="113">
        <v>287</v>
      </c>
      <c r="R369" s="123">
        <v>0</v>
      </c>
      <c r="S369" s="123">
        <v>1.4948395460260206E+18</v>
      </c>
    </row>
    <row r="370" spans="3:19" ht="15" customHeight="1">
      <c r="C370" s="109" t="b">
        <v>0</v>
      </c>
      <c r="D370" s="118">
        <v>42403.690601851849</v>
      </c>
      <c r="E370" s="110">
        <v>289</v>
      </c>
      <c r="F370" s="110" t="s">
        <v>618</v>
      </c>
      <c r="G370" s="113" t="s">
        <v>219</v>
      </c>
      <c r="H370" s="113" t="s">
        <v>1241</v>
      </c>
      <c r="I370" s="113" t="s">
        <v>139</v>
      </c>
      <c r="J370" s="113" t="s">
        <v>1242</v>
      </c>
      <c r="K370" s="113">
        <v>5100131505725370</v>
      </c>
      <c r="L370" s="113" t="s">
        <v>134</v>
      </c>
      <c r="M370" s="116">
        <v>23037</v>
      </c>
      <c r="N370" s="113">
        <v>90053.14</v>
      </c>
      <c r="O370" s="113" t="s">
        <v>505</v>
      </c>
      <c r="P370" s="113"/>
      <c r="Q370" s="113">
        <v>288</v>
      </c>
      <c r="R370" s="123">
        <v>0</v>
      </c>
      <c r="S370" s="123">
        <v>4.4359344872370575E+18</v>
      </c>
    </row>
    <row r="371" spans="3:19" ht="15" customHeight="1">
      <c r="C371" s="109" t="b">
        <v>0</v>
      </c>
      <c r="D371" s="118">
        <v>42403.6797337963</v>
      </c>
      <c r="E371" s="110">
        <v>290</v>
      </c>
      <c r="F371" s="110" t="s">
        <v>547</v>
      </c>
      <c r="G371" s="113" t="s">
        <v>1243</v>
      </c>
      <c r="H371" s="113" t="s">
        <v>1244</v>
      </c>
      <c r="I371" s="113" t="s">
        <v>139</v>
      </c>
      <c r="J371" s="113" t="s">
        <v>1245</v>
      </c>
      <c r="K371" s="113">
        <v>4175009119928310</v>
      </c>
      <c r="L371" s="113" t="s">
        <v>817</v>
      </c>
      <c r="M371" s="116">
        <v>23514</v>
      </c>
      <c r="N371" s="113">
        <v>168177.8</v>
      </c>
      <c r="O371" s="113" t="s">
        <v>464</v>
      </c>
      <c r="P371" s="113"/>
      <c r="Q371" s="113">
        <v>289</v>
      </c>
      <c r="R371" s="123">
        <v>0</v>
      </c>
      <c r="S371" s="123">
        <v>9.9829811682415104E+18</v>
      </c>
    </row>
    <row r="372" spans="3:19" ht="15" customHeight="1">
      <c r="C372" s="109" t="b">
        <v>0</v>
      </c>
      <c r="D372" s="118">
        <v>42403.018819444442</v>
      </c>
      <c r="E372" s="110">
        <v>291</v>
      </c>
      <c r="F372" s="110" t="s">
        <v>435</v>
      </c>
      <c r="G372" s="113" t="s">
        <v>1235</v>
      </c>
      <c r="H372" s="113" t="s">
        <v>1246</v>
      </c>
      <c r="I372" s="113" t="s">
        <v>125</v>
      </c>
      <c r="J372" s="113" t="s">
        <v>1247</v>
      </c>
      <c r="K372" s="113">
        <v>30163835573619</v>
      </c>
      <c r="L372" s="113" t="s">
        <v>147</v>
      </c>
      <c r="M372" s="116">
        <v>33462</v>
      </c>
      <c r="N372" s="113">
        <v>109927.88</v>
      </c>
      <c r="O372" s="113" t="s">
        <v>1248</v>
      </c>
      <c r="P372" s="113"/>
      <c r="Q372" s="113">
        <v>290</v>
      </c>
      <c r="R372" s="123">
        <v>0</v>
      </c>
      <c r="S372" s="123">
        <v>1.3441344857731637E+19</v>
      </c>
    </row>
    <row r="373" spans="3:19" ht="15" customHeight="1">
      <c r="C373" s="109" t="b">
        <v>0</v>
      </c>
      <c r="D373" s="118">
        <v>42403.151446759257</v>
      </c>
      <c r="E373" s="110">
        <v>292</v>
      </c>
      <c r="F373" s="110"/>
      <c r="G373" s="113" t="s">
        <v>691</v>
      </c>
      <c r="H373" s="113"/>
      <c r="I373" s="113" t="s">
        <v>125</v>
      </c>
      <c r="J373" s="113" t="s">
        <v>1249</v>
      </c>
      <c r="K373" s="113">
        <v>5100135705084090</v>
      </c>
      <c r="L373" s="113" t="s">
        <v>1250</v>
      </c>
      <c r="M373" s="113"/>
      <c r="N373" s="113">
        <v>256483.86</v>
      </c>
      <c r="O373" s="113"/>
      <c r="P373" s="113"/>
      <c r="Q373" s="113">
        <v>291</v>
      </c>
      <c r="R373" s="123">
        <v>0</v>
      </c>
      <c r="S373" s="123">
        <v>1.181942948662869E+19</v>
      </c>
    </row>
    <row r="374" spans="3:19" ht="15" customHeight="1">
      <c r="C374" s="109" t="b">
        <v>0</v>
      </c>
      <c r="D374" s="118">
        <v>42403.024409722224</v>
      </c>
      <c r="E374" s="110">
        <v>293</v>
      </c>
      <c r="F374" s="110" t="s">
        <v>885</v>
      </c>
      <c r="G374" s="113" t="s">
        <v>1251</v>
      </c>
      <c r="H374" s="113" t="s">
        <v>1252</v>
      </c>
      <c r="I374" s="113"/>
      <c r="J374" s="113" t="s">
        <v>1253</v>
      </c>
      <c r="K374" s="113"/>
      <c r="L374" s="113" t="s">
        <v>227</v>
      </c>
      <c r="M374" s="116">
        <v>27964</v>
      </c>
      <c r="N374" s="113"/>
      <c r="O374" s="113" t="s">
        <v>1254</v>
      </c>
      <c r="P374" s="113"/>
      <c r="Q374" s="113">
        <v>292</v>
      </c>
      <c r="R374" s="123">
        <v>1</v>
      </c>
      <c r="S374" s="123">
        <v>1.3204835095340374E+19</v>
      </c>
    </row>
    <row r="375" spans="3:19" ht="15" customHeight="1">
      <c r="C375" s="109" t="b">
        <v>0</v>
      </c>
      <c r="D375" s="118">
        <v>42403.802824074075</v>
      </c>
      <c r="E375" s="110">
        <v>294</v>
      </c>
      <c r="F375" s="110" t="s">
        <v>730</v>
      </c>
      <c r="G375" s="113" t="s">
        <v>381</v>
      </c>
      <c r="H375" s="113" t="s">
        <v>1255</v>
      </c>
      <c r="I375" s="113" t="s">
        <v>139</v>
      </c>
      <c r="J375" s="113" t="s">
        <v>1256</v>
      </c>
      <c r="K375" s="113">
        <v>30457996962250</v>
      </c>
      <c r="L375" s="113" t="s">
        <v>327</v>
      </c>
      <c r="M375" s="116">
        <v>25725</v>
      </c>
      <c r="N375" s="113">
        <v>78107.8</v>
      </c>
      <c r="O375" s="113" t="s">
        <v>511</v>
      </c>
      <c r="P375" s="113"/>
      <c r="Q375" s="113">
        <v>293</v>
      </c>
      <c r="R375" s="123">
        <v>0</v>
      </c>
      <c r="S375" s="123">
        <v>1.4551671029840392E+19</v>
      </c>
    </row>
    <row r="376" spans="3:19" ht="15" customHeight="1">
      <c r="C376" s="109" t="b">
        <v>0</v>
      </c>
      <c r="D376" s="118">
        <v>42403.586215277777</v>
      </c>
      <c r="E376" s="110">
        <v>295</v>
      </c>
      <c r="F376" s="110" t="s">
        <v>1257</v>
      </c>
      <c r="G376" s="113" t="s">
        <v>614</v>
      </c>
      <c r="H376" s="113" t="s">
        <v>1258</v>
      </c>
      <c r="I376" s="113" t="s">
        <v>125</v>
      </c>
      <c r="J376" s="113" t="s">
        <v>1259</v>
      </c>
      <c r="K376" s="113">
        <v>36243474250796</v>
      </c>
      <c r="L376" s="113" t="s">
        <v>317</v>
      </c>
      <c r="M376" s="116">
        <v>36130</v>
      </c>
      <c r="N376" s="113">
        <v>189933.73</v>
      </c>
      <c r="O376" s="113" t="s">
        <v>505</v>
      </c>
      <c r="P376" s="113" t="s">
        <v>1260</v>
      </c>
      <c r="Q376" s="113">
        <v>294</v>
      </c>
      <c r="R376" s="123">
        <v>0</v>
      </c>
      <c r="S376" s="123">
        <v>1.0823061872583428E+19</v>
      </c>
    </row>
    <row r="377" spans="3:19" ht="15" customHeight="1">
      <c r="C377" s="109" t="b">
        <v>0</v>
      </c>
      <c r="D377" s="118">
        <v>42403.32953703704</v>
      </c>
      <c r="E377" s="110">
        <v>296</v>
      </c>
      <c r="F377" s="110" t="s">
        <v>424</v>
      </c>
      <c r="G377" s="113" t="s">
        <v>371</v>
      </c>
      <c r="H377" s="113" t="s">
        <v>1261</v>
      </c>
      <c r="I377" s="113" t="s">
        <v>125</v>
      </c>
      <c r="J377" s="113" t="s">
        <v>1262</v>
      </c>
      <c r="K377" s="113">
        <v>30571983351176</v>
      </c>
      <c r="L377" s="113" t="s">
        <v>285</v>
      </c>
      <c r="M377" s="113"/>
      <c r="N377" s="113">
        <v>42300.34</v>
      </c>
      <c r="O377" s="113"/>
      <c r="P377" s="113"/>
      <c r="Q377" s="113">
        <v>295</v>
      </c>
      <c r="R377" s="123">
        <v>0</v>
      </c>
      <c r="S377" s="123">
        <v>8.2166686220224635E+18</v>
      </c>
    </row>
    <row r="378" spans="3:19" ht="15" customHeight="1">
      <c r="C378" s="109" t="b">
        <v>0</v>
      </c>
      <c r="D378" s="118">
        <v>42403.398842592593</v>
      </c>
      <c r="E378" s="110">
        <v>297</v>
      </c>
      <c r="F378" s="110" t="s">
        <v>424</v>
      </c>
      <c r="G378" s="113" t="s">
        <v>1074</v>
      </c>
      <c r="H378" s="113" t="s">
        <v>1263</v>
      </c>
      <c r="I378" s="113" t="s">
        <v>125</v>
      </c>
      <c r="J378" s="113" t="s">
        <v>1264</v>
      </c>
      <c r="K378" s="113"/>
      <c r="L378" s="113" t="s">
        <v>718</v>
      </c>
      <c r="M378" s="116">
        <v>33037</v>
      </c>
      <c r="N378" s="113">
        <v>26887.78</v>
      </c>
      <c r="O378" s="113" t="s">
        <v>681</v>
      </c>
      <c r="P378" s="113"/>
      <c r="Q378" s="113">
        <v>296</v>
      </c>
      <c r="R378" s="123">
        <v>0</v>
      </c>
      <c r="S378" s="123">
        <v>9.3964001280669901E+18</v>
      </c>
    </row>
    <row r="379" spans="3:19" ht="15" customHeight="1">
      <c r="C379" s="109" t="b">
        <v>0</v>
      </c>
      <c r="D379" s="118">
        <v>42403.425000000003</v>
      </c>
      <c r="E379" s="110">
        <v>298</v>
      </c>
      <c r="F379" s="110" t="s">
        <v>188</v>
      </c>
      <c r="G379" s="113" t="s">
        <v>1265</v>
      </c>
      <c r="H379" s="113" t="s">
        <v>1266</v>
      </c>
      <c r="I379" s="113"/>
      <c r="J379" s="113" t="s">
        <v>1267</v>
      </c>
      <c r="K379" s="113">
        <v>201481541679543</v>
      </c>
      <c r="L379" s="113" t="s">
        <v>491</v>
      </c>
      <c r="M379" s="116">
        <v>30229</v>
      </c>
      <c r="N379" s="113"/>
      <c r="O379" s="113" t="s">
        <v>1268</v>
      </c>
      <c r="P379" s="113"/>
      <c r="Q379" s="113">
        <v>297</v>
      </c>
      <c r="R379" s="123">
        <v>1</v>
      </c>
      <c r="S379" s="123">
        <v>1.1219637510375162E+19</v>
      </c>
    </row>
    <row r="380" spans="3:19" ht="15" customHeight="1">
      <c r="C380" s="109" t="b">
        <v>0</v>
      </c>
      <c r="D380" s="118">
        <v>42403.69259259259</v>
      </c>
      <c r="E380" s="110">
        <v>299</v>
      </c>
      <c r="F380" s="110" t="s">
        <v>1010</v>
      </c>
      <c r="G380" s="113" t="s">
        <v>859</v>
      </c>
      <c r="H380" s="113" t="s">
        <v>1269</v>
      </c>
      <c r="I380" s="113" t="s">
        <v>125</v>
      </c>
      <c r="J380" s="113" t="s">
        <v>1270</v>
      </c>
      <c r="K380" s="113">
        <v>5503422181891210</v>
      </c>
      <c r="L380" s="113" t="s">
        <v>147</v>
      </c>
      <c r="M380" s="113"/>
      <c r="N380" s="113">
        <v>41391.870000000003</v>
      </c>
      <c r="O380" s="113"/>
      <c r="P380" s="113" t="s">
        <v>1271</v>
      </c>
      <c r="Q380" s="113">
        <v>298</v>
      </c>
      <c r="R380" s="123">
        <v>0</v>
      </c>
      <c r="S380" s="123">
        <v>1.9907967164552197E+18</v>
      </c>
    </row>
    <row r="381" spans="3:19" ht="15" customHeight="1">
      <c r="C381" s="109" t="b">
        <v>0</v>
      </c>
      <c r="D381" s="118">
        <v>42403.763009259259</v>
      </c>
      <c r="E381" s="110">
        <v>300</v>
      </c>
      <c r="F381" s="110" t="s">
        <v>1272</v>
      </c>
      <c r="G381" s="113" t="s">
        <v>797</v>
      </c>
      <c r="H381" s="113" t="s">
        <v>1273</v>
      </c>
      <c r="I381" s="113" t="s">
        <v>125</v>
      </c>
      <c r="J381" s="113" t="s">
        <v>1274</v>
      </c>
      <c r="K381" s="113"/>
      <c r="L381" s="113" t="s">
        <v>1275</v>
      </c>
      <c r="M381" s="116">
        <v>30171</v>
      </c>
      <c r="N381" s="113">
        <v>275864.65000000002</v>
      </c>
      <c r="O381" s="113" t="s">
        <v>153</v>
      </c>
      <c r="P381" s="113"/>
      <c r="Q381" s="113">
        <v>299</v>
      </c>
      <c r="R381" s="123">
        <v>0</v>
      </c>
      <c r="S381" s="123">
        <v>1.2053414558330505E+19</v>
      </c>
    </row>
    <row r="382" spans="3:19" ht="15" customHeight="1">
      <c r="C382" s="109" t="b">
        <v>0</v>
      </c>
      <c r="D382" s="118">
        <v>42403.002928240741</v>
      </c>
      <c r="E382" s="110">
        <v>301</v>
      </c>
      <c r="F382" s="110" t="s">
        <v>1276</v>
      </c>
      <c r="G382" s="113" t="s">
        <v>1277</v>
      </c>
      <c r="H382" s="113" t="s">
        <v>1278</v>
      </c>
      <c r="I382" s="113" t="s">
        <v>139</v>
      </c>
      <c r="J382" s="113" t="s">
        <v>1279</v>
      </c>
      <c r="K382" s="113">
        <v>5602252929753340</v>
      </c>
      <c r="L382" s="113" t="s">
        <v>989</v>
      </c>
      <c r="M382" s="116">
        <v>26737</v>
      </c>
      <c r="N382" s="113">
        <v>28731.89</v>
      </c>
      <c r="O382" s="113" t="s">
        <v>1280</v>
      </c>
      <c r="P382" s="113"/>
      <c r="Q382" s="113">
        <v>300</v>
      </c>
      <c r="R382" s="123">
        <v>0</v>
      </c>
      <c r="S382" s="123">
        <v>8.6739033813393677E+17</v>
      </c>
    </row>
    <row r="383" spans="3:19" ht="15" customHeight="1">
      <c r="C383" s="109" t="b">
        <v>0</v>
      </c>
      <c r="D383" s="118">
        <v>42403.307986111111</v>
      </c>
      <c r="E383" s="110">
        <v>302</v>
      </c>
      <c r="F383" s="110" t="s">
        <v>323</v>
      </c>
      <c r="G383" s="113" t="s">
        <v>704</v>
      </c>
      <c r="H383" s="113" t="s">
        <v>1281</v>
      </c>
      <c r="I383" s="113" t="s">
        <v>139</v>
      </c>
      <c r="J383" s="113" t="s">
        <v>1282</v>
      </c>
      <c r="K383" s="113">
        <v>5100147449336450</v>
      </c>
      <c r="L383" s="113" t="s">
        <v>1283</v>
      </c>
      <c r="M383" s="116">
        <v>27536</v>
      </c>
      <c r="N383" s="113">
        <v>215535.07</v>
      </c>
      <c r="O383" s="113" t="s">
        <v>272</v>
      </c>
      <c r="P383" s="113"/>
      <c r="Q383" s="113">
        <v>301</v>
      </c>
      <c r="R383" s="123">
        <v>0</v>
      </c>
      <c r="S383" s="123">
        <v>1.0470187935968199E+19</v>
      </c>
    </row>
    <row r="384" spans="3:19" ht="15" customHeight="1">
      <c r="C384" s="109" t="b">
        <v>0</v>
      </c>
      <c r="D384" s="118">
        <v>42403.09574074074</v>
      </c>
      <c r="E384" s="110">
        <v>303</v>
      </c>
      <c r="F384" s="110" t="s">
        <v>164</v>
      </c>
      <c r="G384" s="113" t="s">
        <v>307</v>
      </c>
      <c r="H384" s="113" t="s">
        <v>1284</v>
      </c>
      <c r="I384" s="113"/>
      <c r="J384" s="113" t="s">
        <v>1285</v>
      </c>
      <c r="K384" s="113">
        <v>3535682548716770</v>
      </c>
      <c r="L384" s="113" t="s">
        <v>743</v>
      </c>
      <c r="M384" s="116">
        <v>36774</v>
      </c>
      <c r="N384" s="113"/>
      <c r="O384" s="113" t="s">
        <v>222</v>
      </c>
      <c r="P384" s="113"/>
      <c r="Q384" s="113">
        <v>302</v>
      </c>
      <c r="R384" s="123">
        <v>1</v>
      </c>
      <c r="S384" s="123">
        <v>1.3936642482112643E+19</v>
      </c>
    </row>
    <row r="385" spans="3:19" ht="15" customHeight="1">
      <c r="C385" s="109" t="b">
        <v>0</v>
      </c>
      <c r="D385" s="118">
        <v>42403.742974537039</v>
      </c>
      <c r="E385" s="110">
        <v>304</v>
      </c>
      <c r="F385" s="110" t="s">
        <v>1286</v>
      </c>
      <c r="G385" s="113" t="s">
        <v>1287</v>
      </c>
      <c r="H385" s="113" t="s">
        <v>1288</v>
      </c>
      <c r="I385" s="113" t="s">
        <v>139</v>
      </c>
      <c r="J385" s="113" t="s">
        <v>1289</v>
      </c>
      <c r="K385" s="113">
        <v>3572244125242850</v>
      </c>
      <c r="L385" s="113" t="s">
        <v>967</v>
      </c>
      <c r="M385" s="116">
        <v>33865</v>
      </c>
      <c r="N385" s="113">
        <v>137009.07999999999</v>
      </c>
      <c r="O385" s="113" t="s">
        <v>747</v>
      </c>
      <c r="P385" s="113"/>
      <c r="Q385" s="113">
        <v>303</v>
      </c>
      <c r="R385" s="123">
        <v>0</v>
      </c>
      <c r="S385" s="123">
        <v>7.0239673143488287E+18</v>
      </c>
    </row>
    <row r="386" spans="3:19" ht="15" customHeight="1">
      <c r="C386" s="109" t="b">
        <v>0</v>
      </c>
      <c r="D386" s="118">
        <v>42403.600810185184</v>
      </c>
      <c r="E386" s="110">
        <v>305</v>
      </c>
      <c r="F386" s="110" t="s">
        <v>501</v>
      </c>
      <c r="G386" s="113" t="s">
        <v>1000</v>
      </c>
      <c r="H386" s="113" t="s">
        <v>1290</v>
      </c>
      <c r="I386" s="113" t="s">
        <v>125</v>
      </c>
      <c r="J386" s="113" t="s">
        <v>1291</v>
      </c>
      <c r="K386" s="113"/>
      <c r="L386" s="113" t="s">
        <v>134</v>
      </c>
      <c r="M386" s="116">
        <v>31987</v>
      </c>
      <c r="N386" s="113">
        <v>34756.42</v>
      </c>
      <c r="O386" s="113" t="s">
        <v>460</v>
      </c>
      <c r="P386" s="113"/>
      <c r="Q386" s="113">
        <v>304</v>
      </c>
      <c r="R386" s="123">
        <v>0</v>
      </c>
      <c r="S386" s="123">
        <v>1.6673654759552266E+19</v>
      </c>
    </row>
    <row r="387" spans="3:19" ht="15" customHeight="1">
      <c r="C387" s="109" t="b">
        <v>0</v>
      </c>
      <c r="D387" s="118">
        <v>42403.98741898148</v>
      </c>
      <c r="E387" s="110">
        <v>306</v>
      </c>
      <c r="F387" s="110" t="s">
        <v>149</v>
      </c>
      <c r="G387" s="113" t="s">
        <v>782</v>
      </c>
      <c r="H387" s="113" t="s">
        <v>1292</v>
      </c>
      <c r="I387" s="113" t="s">
        <v>125</v>
      </c>
      <c r="J387" s="113" t="s">
        <v>1293</v>
      </c>
      <c r="K387" s="113">
        <v>4905155636214490</v>
      </c>
      <c r="L387" s="113" t="s">
        <v>168</v>
      </c>
      <c r="M387" s="116">
        <v>36013</v>
      </c>
      <c r="N387" s="113">
        <v>112092.4</v>
      </c>
      <c r="O387" s="113" t="s">
        <v>938</v>
      </c>
      <c r="P387" s="113"/>
      <c r="Q387" s="113">
        <v>305</v>
      </c>
      <c r="R387" s="123">
        <v>0</v>
      </c>
      <c r="S387" s="123">
        <v>4.9517035429222932E+18</v>
      </c>
    </row>
    <row r="388" spans="3:19" ht="15" customHeight="1">
      <c r="C388" s="109" t="b">
        <v>0</v>
      </c>
      <c r="D388" s="118">
        <v>42403.224270833336</v>
      </c>
      <c r="E388" s="110">
        <v>307</v>
      </c>
      <c r="F388" s="110" t="s">
        <v>1294</v>
      </c>
      <c r="G388" s="113" t="s">
        <v>1295</v>
      </c>
      <c r="H388" s="113" t="s">
        <v>1296</v>
      </c>
      <c r="I388" s="113" t="s">
        <v>139</v>
      </c>
      <c r="J388" s="113" t="s">
        <v>1297</v>
      </c>
      <c r="K388" s="113">
        <v>4913566561889430</v>
      </c>
      <c r="L388" s="113" t="s">
        <v>410</v>
      </c>
      <c r="M388" s="116">
        <v>28306</v>
      </c>
      <c r="N388" s="113">
        <v>20446.45</v>
      </c>
      <c r="O388" s="113" t="s">
        <v>201</v>
      </c>
      <c r="P388" s="113"/>
      <c r="Q388" s="113">
        <v>306</v>
      </c>
      <c r="R388" s="123">
        <v>0</v>
      </c>
      <c r="S388" s="123">
        <v>6.2512962481905787E+18</v>
      </c>
    </row>
    <row r="389" spans="3:19" ht="15" customHeight="1">
      <c r="C389" s="109" t="b">
        <v>0</v>
      </c>
      <c r="D389" s="118">
        <v>42403.645057870373</v>
      </c>
      <c r="E389" s="110">
        <v>308</v>
      </c>
      <c r="F389" s="110" t="s">
        <v>674</v>
      </c>
      <c r="G389" s="113" t="s">
        <v>939</v>
      </c>
      <c r="H389" s="113" t="s">
        <v>1298</v>
      </c>
      <c r="I389" s="113" t="s">
        <v>139</v>
      </c>
      <c r="J389" s="113" t="s">
        <v>1299</v>
      </c>
      <c r="K389" s="113">
        <v>3541750135587890</v>
      </c>
      <c r="L389" s="113" t="s">
        <v>327</v>
      </c>
      <c r="M389" s="116">
        <v>24937</v>
      </c>
      <c r="N389" s="113">
        <v>209961.64</v>
      </c>
      <c r="O389" s="113" t="s">
        <v>652</v>
      </c>
      <c r="P389" s="113"/>
      <c r="Q389" s="113">
        <v>307</v>
      </c>
      <c r="R389" s="123">
        <v>0</v>
      </c>
      <c r="S389" s="123">
        <v>1.2305052923723815E+19</v>
      </c>
    </row>
    <row r="390" spans="3:19" ht="15" customHeight="1">
      <c r="C390" s="109" t="b">
        <v>0</v>
      </c>
      <c r="D390" s="118">
        <v>42403.692349537036</v>
      </c>
      <c r="E390" s="110">
        <v>309</v>
      </c>
      <c r="F390" s="110" t="s">
        <v>334</v>
      </c>
      <c r="G390" s="113" t="s">
        <v>778</v>
      </c>
      <c r="H390" s="113" t="s">
        <v>1300</v>
      </c>
      <c r="I390" s="113" t="s">
        <v>139</v>
      </c>
      <c r="J390" s="113" t="s">
        <v>1301</v>
      </c>
      <c r="K390" s="113">
        <v>3565161523688930</v>
      </c>
      <c r="L390" s="113" t="s">
        <v>127</v>
      </c>
      <c r="M390" s="116">
        <v>26230</v>
      </c>
      <c r="N390" s="113">
        <v>281530.51</v>
      </c>
      <c r="O390" s="113" t="s">
        <v>1302</v>
      </c>
      <c r="P390" s="113"/>
      <c r="Q390" s="113">
        <v>308</v>
      </c>
      <c r="R390" s="123">
        <v>0</v>
      </c>
      <c r="S390" s="123">
        <v>4.7885802483261926E+17</v>
      </c>
    </row>
    <row r="391" spans="3:19" ht="15" customHeight="1">
      <c r="C391" s="109" t="b">
        <v>0</v>
      </c>
      <c r="D391" s="118">
        <v>42403.862395833334</v>
      </c>
      <c r="E391" s="110">
        <v>310</v>
      </c>
      <c r="F391" s="110" t="s">
        <v>734</v>
      </c>
      <c r="G391" s="113" t="s">
        <v>614</v>
      </c>
      <c r="H391" s="113" t="s">
        <v>1303</v>
      </c>
      <c r="I391" s="113" t="s">
        <v>139</v>
      </c>
      <c r="J391" s="113" t="s">
        <v>1304</v>
      </c>
      <c r="K391" s="113">
        <v>3530337305581610</v>
      </c>
      <c r="L391" s="113" t="s">
        <v>158</v>
      </c>
      <c r="M391" s="116">
        <v>20914</v>
      </c>
      <c r="N391" s="113">
        <v>24808.18</v>
      </c>
      <c r="O391" s="113" t="s">
        <v>496</v>
      </c>
      <c r="P391" s="113"/>
      <c r="Q391" s="113">
        <v>309</v>
      </c>
      <c r="R391" s="123">
        <v>0</v>
      </c>
      <c r="S391" s="123">
        <v>8.9095479609196032E+18</v>
      </c>
    </row>
    <row r="392" spans="3:19" ht="15" customHeight="1">
      <c r="C392" s="109" t="b">
        <v>0</v>
      </c>
      <c r="D392" s="118">
        <v>42403.705335648148</v>
      </c>
      <c r="E392" s="110">
        <v>311</v>
      </c>
      <c r="F392" s="110" t="s">
        <v>258</v>
      </c>
      <c r="G392" s="113" t="s">
        <v>88</v>
      </c>
      <c r="H392" s="113" t="s">
        <v>1305</v>
      </c>
      <c r="I392" s="113" t="s">
        <v>125</v>
      </c>
      <c r="J392" s="113" t="s">
        <v>1306</v>
      </c>
      <c r="K392" s="113">
        <v>3539701647195530</v>
      </c>
      <c r="L392" s="113" t="s">
        <v>127</v>
      </c>
      <c r="M392" s="116">
        <v>21718</v>
      </c>
      <c r="N392" s="113">
        <v>131098.87</v>
      </c>
      <c r="O392" s="113" t="s">
        <v>212</v>
      </c>
      <c r="P392" s="113" t="s">
        <v>829</v>
      </c>
      <c r="Q392" s="113">
        <v>310</v>
      </c>
      <c r="R392" s="123">
        <v>0</v>
      </c>
      <c r="S392" s="123">
        <v>1.3542739053769757E+19</v>
      </c>
    </row>
    <row r="393" spans="3:19" ht="15" customHeight="1">
      <c r="C393" s="109" t="b">
        <v>0</v>
      </c>
      <c r="D393" s="118">
        <v>42403.693831018521</v>
      </c>
      <c r="E393" s="110">
        <v>312</v>
      </c>
      <c r="F393" s="110" t="s">
        <v>1307</v>
      </c>
      <c r="G393" s="113" t="s">
        <v>678</v>
      </c>
      <c r="H393" s="113" t="s">
        <v>1308</v>
      </c>
      <c r="I393" s="113" t="s">
        <v>139</v>
      </c>
      <c r="J393" s="113" t="s">
        <v>1309</v>
      </c>
      <c r="K393" s="113">
        <v>30574471382570</v>
      </c>
      <c r="L393" s="113" t="s">
        <v>127</v>
      </c>
      <c r="M393" s="113"/>
      <c r="N393" s="113">
        <v>249091.37</v>
      </c>
      <c r="O393" s="113"/>
      <c r="P393" s="113" t="s">
        <v>1310</v>
      </c>
      <c r="Q393" s="113">
        <v>311</v>
      </c>
      <c r="R393" s="123">
        <v>0</v>
      </c>
      <c r="S393" s="123">
        <v>1.13212029266613E+19</v>
      </c>
    </row>
    <row r="394" spans="3:19" ht="15" customHeight="1">
      <c r="C394" s="109" t="b">
        <v>0</v>
      </c>
      <c r="D394" s="118">
        <v>42403.441238425927</v>
      </c>
      <c r="E394" s="110">
        <v>313</v>
      </c>
      <c r="F394" s="110" t="s">
        <v>954</v>
      </c>
      <c r="G394" s="113" t="s">
        <v>719</v>
      </c>
      <c r="H394" s="113" t="s">
        <v>1311</v>
      </c>
      <c r="I394" s="113"/>
      <c r="J394" s="113" t="s">
        <v>1312</v>
      </c>
      <c r="K394" s="113">
        <v>3561851156107060</v>
      </c>
      <c r="L394" s="113" t="s">
        <v>310</v>
      </c>
      <c r="M394" s="116">
        <v>31515</v>
      </c>
      <c r="N394" s="113"/>
      <c r="O394" s="113" t="s">
        <v>1313</v>
      </c>
      <c r="P394" s="113"/>
      <c r="Q394" s="113">
        <v>312</v>
      </c>
      <c r="R394" s="123">
        <v>1</v>
      </c>
      <c r="S394" s="123">
        <v>5.9111680764272282E+18</v>
      </c>
    </row>
    <row r="395" spans="3:19" ht="15" customHeight="1">
      <c r="C395" s="109" t="b">
        <v>0</v>
      </c>
      <c r="D395" s="118">
        <v>42403.011655092596</v>
      </c>
      <c r="E395" s="110">
        <v>314</v>
      </c>
      <c r="F395" s="110" t="s">
        <v>781</v>
      </c>
      <c r="G395" s="113" t="s">
        <v>614</v>
      </c>
      <c r="H395" s="113" t="s">
        <v>1314</v>
      </c>
      <c r="I395" s="113" t="s">
        <v>139</v>
      </c>
      <c r="J395" s="113" t="s">
        <v>1315</v>
      </c>
      <c r="K395" s="113">
        <v>3589416270039050</v>
      </c>
      <c r="L395" s="113" t="s">
        <v>127</v>
      </c>
      <c r="M395" s="113"/>
      <c r="N395" s="113">
        <v>211553.57</v>
      </c>
      <c r="O395" s="113"/>
      <c r="P395" s="113"/>
      <c r="Q395" s="113">
        <v>313</v>
      </c>
      <c r="R395" s="123">
        <v>0</v>
      </c>
      <c r="S395" s="123">
        <v>3.6923327480715023E+18</v>
      </c>
    </row>
    <row r="396" spans="3:19" ht="15" customHeight="1">
      <c r="C396" s="109" t="b">
        <v>0</v>
      </c>
      <c r="D396" s="118">
        <v>42403.651018518518</v>
      </c>
      <c r="E396" s="110">
        <v>315</v>
      </c>
      <c r="F396" s="110" t="s">
        <v>571</v>
      </c>
      <c r="G396" s="113" t="s">
        <v>949</v>
      </c>
      <c r="H396" s="113" t="s">
        <v>1316</v>
      </c>
      <c r="I396" s="113" t="s">
        <v>139</v>
      </c>
      <c r="J396" s="113" t="s">
        <v>1317</v>
      </c>
      <c r="K396" s="113">
        <v>3548021399345480</v>
      </c>
      <c r="L396" s="113" t="s">
        <v>1318</v>
      </c>
      <c r="M396" s="116">
        <v>33197</v>
      </c>
      <c r="N396" s="113">
        <v>82123.649999999994</v>
      </c>
      <c r="O396" s="113" t="s">
        <v>394</v>
      </c>
      <c r="P396" s="113"/>
      <c r="Q396" s="113">
        <v>314</v>
      </c>
      <c r="R396" s="123">
        <v>0</v>
      </c>
      <c r="S396" s="123">
        <v>1.353474799150916E+19</v>
      </c>
    </row>
    <row r="397" spans="3:19" ht="15" customHeight="1">
      <c r="C397" s="109" t="b">
        <v>0</v>
      </c>
      <c r="D397" s="118">
        <v>42403.123078703706</v>
      </c>
      <c r="E397" s="110">
        <v>316</v>
      </c>
      <c r="F397" s="110" t="s">
        <v>1319</v>
      </c>
      <c r="G397" s="113" t="s">
        <v>165</v>
      </c>
      <c r="H397" s="113" t="s">
        <v>1320</v>
      </c>
      <c r="I397" s="113" t="s">
        <v>139</v>
      </c>
      <c r="J397" s="113" t="s">
        <v>1321</v>
      </c>
      <c r="K397" s="113">
        <v>3575199572250870</v>
      </c>
      <c r="L397" s="113" t="s">
        <v>147</v>
      </c>
      <c r="M397" s="116">
        <v>27688</v>
      </c>
      <c r="N397" s="113">
        <v>247710.03</v>
      </c>
      <c r="O397" s="113" t="s">
        <v>564</v>
      </c>
      <c r="P397" s="113"/>
      <c r="Q397" s="113">
        <v>315</v>
      </c>
      <c r="R397" s="123">
        <v>0</v>
      </c>
      <c r="S397" s="123">
        <v>9.1475918335335547E+18</v>
      </c>
    </row>
    <row r="398" spans="3:19" ht="15" customHeight="1">
      <c r="C398" s="109" t="b">
        <v>0</v>
      </c>
      <c r="D398" s="118">
        <v>42403.680601851855</v>
      </c>
      <c r="E398" s="110">
        <v>317</v>
      </c>
      <c r="F398" s="110" t="s">
        <v>618</v>
      </c>
      <c r="G398" s="113" t="s">
        <v>830</v>
      </c>
      <c r="H398" s="113" t="s">
        <v>1322</v>
      </c>
      <c r="I398" s="113" t="s">
        <v>139</v>
      </c>
      <c r="J398" s="113" t="s">
        <v>1323</v>
      </c>
      <c r="K398" s="113"/>
      <c r="L398" s="113" t="s">
        <v>134</v>
      </c>
      <c r="M398" s="116">
        <v>30957</v>
      </c>
      <c r="N398" s="113">
        <v>231781.92</v>
      </c>
      <c r="O398" s="113" t="s">
        <v>990</v>
      </c>
      <c r="P398" s="113"/>
      <c r="Q398" s="113">
        <v>316</v>
      </c>
      <c r="R398" s="123">
        <v>0</v>
      </c>
      <c r="S398" s="123">
        <v>8.1541367211654953E+18</v>
      </c>
    </row>
    <row r="399" spans="3:19" ht="15" customHeight="1">
      <c r="C399" s="109" t="b">
        <v>0</v>
      </c>
      <c r="D399" s="118">
        <v>42403.148946759262</v>
      </c>
      <c r="E399" s="110">
        <v>318</v>
      </c>
      <c r="F399" s="110" t="s">
        <v>282</v>
      </c>
      <c r="G399" s="113" t="s">
        <v>1033</v>
      </c>
      <c r="H399" s="113" t="s">
        <v>1324</v>
      </c>
      <c r="I399" s="113" t="s">
        <v>139</v>
      </c>
      <c r="J399" s="113" t="s">
        <v>1325</v>
      </c>
      <c r="K399" s="113">
        <v>5100130056829190</v>
      </c>
      <c r="L399" s="113" t="s">
        <v>127</v>
      </c>
      <c r="M399" s="113"/>
      <c r="N399" s="113">
        <v>250583.46</v>
      </c>
      <c r="O399" s="113"/>
      <c r="P399" s="113" t="s">
        <v>1326</v>
      </c>
      <c r="Q399" s="113">
        <v>317</v>
      </c>
      <c r="R399" s="123">
        <v>0</v>
      </c>
      <c r="S399" s="123">
        <v>1.4061542478911459E+19</v>
      </c>
    </row>
    <row r="400" spans="3:19" ht="15" customHeight="1">
      <c r="C400" s="109" t="b">
        <v>0</v>
      </c>
      <c r="D400" s="118">
        <v>42403.180451388886</v>
      </c>
      <c r="E400" s="110">
        <v>319</v>
      </c>
      <c r="F400" s="110" t="s">
        <v>674</v>
      </c>
      <c r="G400" s="113" t="s">
        <v>155</v>
      </c>
      <c r="H400" s="113" t="s">
        <v>1327</v>
      </c>
      <c r="I400" s="113" t="s">
        <v>139</v>
      </c>
      <c r="J400" s="113" t="s">
        <v>1328</v>
      </c>
      <c r="K400" s="113">
        <v>3567974101912270</v>
      </c>
      <c r="L400" s="113" t="s">
        <v>127</v>
      </c>
      <c r="M400" s="116">
        <v>24628</v>
      </c>
      <c r="N400" s="113">
        <v>154295.85999999999</v>
      </c>
      <c r="O400" s="113" t="s">
        <v>411</v>
      </c>
      <c r="P400" s="113"/>
      <c r="Q400" s="113">
        <v>318</v>
      </c>
      <c r="R400" s="123">
        <v>0</v>
      </c>
      <c r="S400" s="123">
        <v>1.370768901822275E+19</v>
      </c>
    </row>
    <row r="401" spans="3:19" ht="15" customHeight="1">
      <c r="C401" s="109" t="b">
        <v>0</v>
      </c>
      <c r="D401" s="118">
        <v>42403.411504629628</v>
      </c>
      <c r="E401" s="110">
        <v>320</v>
      </c>
      <c r="F401" s="110" t="s">
        <v>986</v>
      </c>
      <c r="G401" s="113" t="s">
        <v>585</v>
      </c>
      <c r="H401" s="113" t="s">
        <v>1329</v>
      </c>
      <c r="I401" s="113" t="s">
        <v>139</v>
      </c>
      <c r="J401" s="113" t="s">
        <v>1330</v>
      </c>
      <c r="K401" s="113">
        <v>3534460582989160</v>
      </c>
      <c r="L401" s="113" t="s">
        <v>764</v>
      </c>
      <c r="M401" s="113"/>
      <c r="N401" s="113">
        <v>91826.47</v>
      </c>
      <c r="O401" s="113"/>
      <c r="P401" s="113"/>
      <c r="Q401" s="113">
        <v>319</v>
      </c>
      <c r="R401" s="123">
        <v>0</v>
      </c>
      <c r="S401" s="123">
        <v>1.1667878743962651E+19</v>
      </c>
    </row>
    <row r="402" spans="3:19" ht="15" customHeight="1">
      <c r="C402" s="109" t="b">
        <v>0</v>
      </c>
      <c r="D402" s="118">
        <v>42403.716631944444</v>
      </c>
      <c r="E402" s="110">
        <v>321</v>
      </c>
      <c r="F402" s="110" t="s">
        <v>451</v>
      </c>
      <c r="G402" s="113" t="s">
        <v>700</v>
      </c>
      <c r="H402" s="113" t="s">
        <v>1331</v>
      </c>
      <c r="I402" s="113" t="s">
        <v>139</v>
      </c>
      <c r="J402" s="113" t="s">
        <v>1332</v>
      </c>
      <c r="K402" s="113">
        <v>3584299812770650</v>
      </c>
      <c r="L402" s="113" t="s">
        <v>168</v>
      </c>
      <c r="M402" s="116">
        <v>28123</v>
      </c>
      <c r="N402" s="113">
        <v>240114.44</v>
      </c>
      <c r="O402" s="113" t="s">
        <v>1333</v>
      </c>
      <c r="P402" s="113"/>
      <c r="Q402" s="113">
        <v>320</v>
      </c>
      <c r="R402" s="123">
        <v>0</v>
      </c>
      <c r="S402" s="123">
        <v>9.5040133055229153E+18</v>
      </c>
    </row>
    <row r="403" spans="3:19" ht="15" customHeight="1">
      <c r="C403" s="109" t="b">
        <v>0</v>
      </c>
      <c r="D403" s="118">
        <v>42403.019687499997</v>
      </c>
      <c r="E403" s="110">
        <v>322</v>
      </c>
      <c r="F403" s="110" t="s">
        <v>1032</v>
      </c>
      <c r="G403" s="113" t="s">
        <v>1334</v>
      </c>
      <c r="H403" s="113" t="s">
        <v>1335</v>
      </c>
      <c r="I403" s="113" t="s">
        <v>125</v>
      </c>
      <c r="J403" s="113" t="s">
        <v>1336</v>
      </c>
      <c r="K403" s="113">
        <v>30168292124913</v>
      </c>
      <c r="L403" s="113" t="s">
        <v>579</v>
      </c>
      <c r="M403" s="116">
        <v>35738</v>
      </c>
      <c r="N403" s="113">
        <v>140594.79</v>
      </c>
      <c r="O403" s="113" t="s">
        <v>1127</v>
      </c>
      <c r="P403" s="113" t="s">
        <v>555</v>
      </c>
      <c r="Q403" s="113">
        <v>321</v>
      </c>
      <c r="R403" s="123">
        <v>0</v>
      </c>
      <c r="S403" s="123">
        <v>1.9447438562990157E+18</v>
      </c>
    </row>
    <row r="404" spans="3:19" ht="15" customHeight="1">
      <c r="C404" s="109" t="b">
        <v>0</v>
      </c>
      <c r="D404" s="118">
        <v>42403.808368055557</v>
      </c>
      <c r="E404" s="110">
        <v>323</v>
      </c>
      <c r="F404" s="110" t="s">
        <v>1337</v>
      </c>
      <c r="G404" s="113" t="s">
        <v>1198</v>
      </c>
      <c r="H404" s="113" t="s">
        <v>1338</v>
      </c>
      <c r="I404" s="113" t="s">
        <v>125</v>
      </c>
      <c r="J404" s="113" t="s">
        <v>1339</v>
      </c>
      <c r="K404" s="113">
        <v>3573480498209070</v>
      </c>
      <c r="L404" s="113" t="s">
        <v>134</v>
      </c>
      <c r="M404" s="116">
        <v>24571</v>
      </c>
      <c r="N404" s="113">
        <v>245612.21</v>
      </c>
      <c r="O404" s="113" t="s">
        <v>606</v>
      </c>
      <c r="P404" s="113"/>
      <c r="Q404" s="113">
        <v>322</v>
      </c>
      <c r="R404" s="123">
        <v>0</v>
      </c>
      <c r="S404" s="123">
        <v>1.4269944468678451E+19</v>
      </c>
    </row>
    <row r="405" spans="3:19" ht="15" customHeight="1">
      <c r="C405" s="109" t="b">
        <v>0</v>
      </c>
      <c r="D405" s="118">
        <v>42403.491990740738</v>
      </c>
      <c r="E405" s="110">
        <v>324</v>
      </c>
      <c r="F405" s="110" t="s">
        <v>1340</v>
      </c>
      <c r="G405" s="113" t="s">
        <v>493</v>
      </c>
      <c r="H405" s="113" t="s">
        <v>1341</v>
      </c>
      <c r="I405" s="113" t="s">
        <v>139</v>
      </c>
      <c r="J405" s="113" t="s">
        <v>1342</v>
      </c>
      <c r="K405" s="113"/>
      <c r="L405" s="113" t="s">
        <v>134</v>
      </c>
      <c r="M405" s="116">
        <v>32437</v>
      </c>
      <c r="N405" s="113">
        <v>120044.03</v>
      </c>
      <c r="O405" s="113" t="s">
        <v>460</v>
      </c>
      <c r="P405" s="113" t="s">
        <v>854</v>
      </c>
      <c r="Q405" s="113">
        <v>323</v>
      </c>
      <c r="R405" s="123">
        <v>0</v>
      </c>
      <c r="S405" s="123">
        <v>1.0725403808693348E+19</v>
      </c>
    </row>
    <row r="406" spans="3:19" ht="15" customHeight="1">
      <c r="C406" s="109" t="b">
        <v>0</v>
      </c>
      <c r="D406" s="118">
        <v>42403.370243055557</v>
      </c>
      <c r="E406" s="110">
        <v>325</v>
      </c>
      <c r="F406" s="110" t="s">
        <v>223</v>
      </c>
      <c r="G406" s="113" t="s">
        <v>1343</v>
      </c>
      <c r="H406" s="113" t="s">
        <v>1344</v>
      </c>
      <c r="I406" s="113" t="s">
        <v>139</v>
      </c>
      <c r="J406" s="113" t="s">
        <v>1345</v>
      </c>
      <c r="K406" s="113"/>
      <c r="L406" s="113" t="s">
        <v>141</v>
      </c>
      <c r="M406" s="116">
        <v>25717</v>
      </c>
      <c r="N406" s="113">
        <v>177875.38</v>
      </c>
      <c r="O406" s="113" t="s">
        <v>1160</v>
      </c>
      <c r="P406" s="113"/>
      <c r="Q406" s="113">
        <v>324</v>
      </c>
      <c r="R406" s="123">
        <v>0</v>
      </c>
      <c r="S406" s="123">
        <v>4.2777546369657149E+18</v>
      </c>
    </row>
    <row r="407" spans="3:19" ht="15" customHeight="1">
      <c r="C407" s="109" t="b">
        <v>0</v>
      </c>
      <c r="D407" s="118">
        <v>42403.102789351855</v>
      </c>
      <c r="E407" s="110">
        <v>326</v>
      </c>
      <c r="F407" s="110" t="s">
        <v>515</v>
      </c>
      <c r="G407" s="113" t="s">
        <v>1346</v>
      </c>
      <c r="H407" s="113" t="s">
        <v>1347</v>
      </c>
      <c r="I407" s="113" t="s">
        <v>125</v>
      </c>
      <c r="J407" s="113" t="s">
        <v>1348</v>
      </c>
      <c r="K407" s="113"/>
      <c r="L407" s="113" t="s">
        <v>579</v>
      </c>
      <c r="M407" s="113"/>
      <c r="N407" s="113">
        <v>29265.360000000001</v>
      </c>
      <c r="O407" s="113"/>
      <c r="P407" s="113"/>
      <c r="Q407" s="113">
        <v>325</v>
      </c>
      <c r="R407" s="123">
        <v>0</v>
      </c>
      <c r="S407" s="123">
        <v>8.1794608568500544E+17</v>
      </c>
    </row>
    <row r="408" spans="3:19" ht="15" customHeight="1">
      <c r="C408" s="109" t="b">
        <v>0</v>
      </c>
      <c r="D408" s="118">
        <v>42403.836759259262</v>
      </c>
      <c r="E408" s="110">
        <v>327</v>
      </c>
      <c r="F408" s="110" t="s">
        <v>644</v>
      </c>
      <c r="G408" s="113" t="s">
        <v>242</v>
      </c>
      <c r="H408" s="113" t="s">
        <v>1349</v>
      </c>
      <c r="I408" s="113" t="s">
        <v>125</v>
      </c>
      <c r="J408" s="113" t="s">
        <v>1350</v>
      </c>
      <c r="K408" s="113"/>
      <c r="L408" s="113" t="s">
        <v>1351</v>
      </c>
      <c r="M408" s="116">
        <v>36167</v>
      </c>
      <c r="N408" s="113">
        <v>208938.05</v>
      </c>
      <c r="O408" s="113" t="s">
        <v>264</v>
      </c>
      <c r="P408" s="113"/>
      <c r="Q408" s="113">
        <v>326</v>
      </c>
      <c r="R408" s="123">
        <v>0</v>
      </c>
      <c r="S408" s="123">
        <v>1.0099125354539473E+19</v>
      </c>
    </row>
    <row r="409" spans="3:19" ht="15" customHeight="1">
      <c r="C409" s="109" t="b">
        <v>0</v>
      </c>
      <c r="D409" s="118">
        <v>42403.585902777777</v>
      </c>
      <c r="E409" s="110">
        <v>328</v>
      </c>
      <c r="F409" s="110" t="s">
        <v>370</v>
      </c>
      <c r="G409" s="113" t="s">
        <v>292</v>
      </c>
      <c r="H409" s="113" t="s">
        <v>1352</v>
      </c>
      <c r="I409" s="113" t="s">
        <v>125</v>
      </c>
      <c r="J409" s="113" t="s">
        <v>1353</v>
      </c>
      <c r="K409" s="113">
        <v>5290807813924160</v>
      </c>
      <c r="L409" s="113" t="s">
        <v>1354</v>
      </c>
      <c r="M409" s="113"/>
      <c r="N409" s="113">
        <v>267126.78000000003</v>
      </c>
      <c r="O409" s="113"/>
      <c r="P409" s="113"/>
      <c r="Q409" s="113">
        <v>327</v>
      </c>
      <c r="R409" s="123">
        <v>0</v>
      </c>
      <c r="S409" s="123">
        <v>1.7390138115094514E+19</v>
      </c>
    </row>
    <row r="410" spans="3:19" ht="15" customHeight="1">
      <c r="C410" s="109" t="b">
        <v>0</v>
      </c>
      <c r="D410" s="118">
        <v>42403.869375000002</v>
      </c>
      <c r="E410" s="110">
        <v>329</v>
      </c>
      <c r="F410" s="110" t="s">
        <v>897</v>
      </c>
      <c r="G410" s="113" t="s">
        <v>88</v>
      </c>
      <c r="H410" s="113" t="s">
        <v>1355</v>
      </c>
      <c r="I410" s="113" t="s">
        <v>125</v>
      </c>
      <c r="J410" s="113" t="s">
        <v>1356</v>
      </c>
      <c r="K410" s="113">
        <v>4844720370247530</v>
      </c>
      <c r="L410" s="113" t="s">
        <v>1088</v>
      </c>
      <c r="M410" s="116">
        <v>35960</v>
      </c>
      <c r="N410" s="113">
        <v>238760.12</v>
      </c>
      <c r="O410" s="113" t="s">
        <v>837</v>
      </c>
      <c r="P410" s="113"/>
      <c r="Q410" s="113">
        <v>328</v>
      </c>
      <c r="R410" s="123">
        <v>0</v>
      </c>
      <c r="S410" s="123">
        <v>1.1340971835418448E+19</v>
      </c>
    </row>
    <row r="411" spans="3:19" ht="15" customHeight="1">
      <c r="C411" s="109" t="b">
        <v>0</v>
      </c>
      <c r="D411" s="118">
        <v>42403.300520833334</v>
      </c>
      <c r="E411" s="110">
        <v>330</v>
      </c>
      <c r="F411" s="110" t="s">
        <v>197</v>
      </c>
      <c r="G411" s="113" t="s">
        <v>1357</v>
      </c>
      <c r="H411" s="113" t="s">
        <v>1358</v>
      </c>
      <c r="I411" s="113" t="s">
        <v>139</v>
      </c>
      <c r="J411" s="113" t="s">
        <v>1359</v>
      </c>
      <c r="K411" s="113">
        <v>3541977633583630</v>
      </c>
      <c r="L411" s="113" t="s">
        <v>478</v>
      </c>
      <c r="M411" s="116">
        <v>22964</v>
      </c>
      <c r="N411" s="113">
        <v>179172.97</v>
      </c>
      <c r="O411" s="113" t="s">
        <v>264</v>
      </c>
      <c r="P411" s="113"/>
      <c r="Q411" s="113">
        <v>329</v>
      </c>
      <c r="R411" s="123">
        <v>0</v>
      </c>
      <c r="S411" s="123">
        <v>4.6056008522431375E+18</v>
      </c>
    </row>
    <row r="412" spans="3:19" ht="15" customHeight="1">
      <c r="C412" s="109" t="b">
        <v>0</v>
      </c>
      <c r="D412" s="118">
        <v>42403.146898148145</v>
      </c>
      <c r="E412" s="110">
        <v>331</v>
      </c>
      <c r="F412" s="110" t="s">
        <v>1010</v>
      </c>
      <c r="G412" s="113" t="s">
        <v>349</v>
      </c>
      <c r="H412" s="113" t="s">
        <v>1360</v>
      </c>
      <c r="I412" s="113" t="s">
        <v>125</v>
      </c>
      <c r="J412" s="113" t="s">
        <v>1361</v>
      </c>
      <c r="K412" s="113">
        <v>5562459958687420</v>
      </c>
      <c r="L412" s="113" t="s">
        <v>218</v>
      </c>
      <c r="M412" s="116">
        <v>33984</v>
      </c>
      <c r="N412" s="113">
        <v>194872.52</v>
      </c>
      <c r="O412" s="113" t="s">
        <v>789</v>
      </c>
      <c r="P412" s="113"/>
      <c r="Q412" s="113">
        <v>330</v>
      </c>
      <c r="R412" s="123">
        <v>0</v>
      </c>
      <c r="S412" s="123">
        <v>1.6315208125210847E+18</v>
      </c>
    </row>
    <row r="413" spans="3:19" ht="15" customHeight="1">
      <c r="C413" s="109" t="b">
        <v>0</v>
      </c>
      <c r="D413" s="118">
        <v>42403.740451388891</v>
      </c>
      <c r="E413" s="110">
        <v>332</v>
      </c>
      <c r="F413" s="110" t="s">
        <v>1192</v>
      </c>
      <c r="G413" s="113" t="s">
        <v>301</v>
      </c>
      <c r="H413" s="113" t="s">
        <v>1362</v>
      </c>
      <c r="I413" s="113" t="s">
        <v>125</v>
      </c>
      <c r="J413" s="113" t="s">
        <v>1363</v>
      </c>
      <c r="K413" s="113"/>
      <c r="L413" s="113" t="s">
        <v>134</v>
      </c>
      <c r="M413" s="116">
        <v>31346</v>
      </c>
      <c r="N413" s="113">
        <v>127100.05</v>
      </c>
      <c r="O413" s="113" t="s">
        <v>1364</v>
      </c>
      <c r="P413" s="113"/>
      <c r="Q413" s="113">
        <v>331</v>
      </c>
      <c r="R413" s="123">
        <v>0</v>
      </c>
      <c r="S413" s="123">
        <v>1.4198129631705577E+19</v>
      </c>
    </row>
    <row r="414" spans="3:19" ht="15" customHeight="1">
      <c r="C414" s="109" t="b">
        <v>0</v>
      </c>
      <c r="D414" s="118">
        <v>42403.642337962963</v>
      </c>
      <c r="E414" s="110">
        <v>333</v>
      </c>
      <c r="F414" s="110" t="s">
        <v>1070</v>
      </c>
      <c r="G414" s="113" t="s">
        <v>1287</v>
      </c>
      <c r="H414" s="113" t="s">
        <v>1365</v>
      </c>
      <c r="I414" s="113" t="s">
        <v>139</v>
      </c>
      <c r="J414" s="113" t="s">
        <v>1366</v>
      </c>
      <c r="K414" s="113">
        <v>3532643507474080</v>
      </c>
      <c r="L414" s="113" t="s">
        <v>134</v>
      </c>
      <c r="M414" s="116">
        <v>33935</v>
      </c>
      <c r="N414" s="113">
        <v>89429.08</v>
      </c>
      <c r="O414" s="113" t="s">
        <v>1367</v>
      </c>
      <c r="P414" s="113"/>
      <c r="Q414" s="113">
        <v>332</v>
      </c>
      <c r="R414" s="123">
        <v>0</v>
      </c>
      <c r="S414" s="123">
        <v>6.4709467658114785E+18</v>
      </c>
    </row>
    <row r="415" spans="3:19" ht="15" customHeight="1">
      <c r="C415" s="109" t="b">
        <v>0</v>
      </c>
      <c r="D415" s="118">
        <v>42403.807824074072</v>
      </c>
      <c r="E415" s="110">
        <v>334</v>
      </c>
      <c r="F415" s="110" t="s">
        <v>1368</v>
      </c>
      <c r="G415" s="113" t="s">
        <v>519</v>
      </c>
      <c r="H415" s="113" t="s">
        <v>1369</v>
      </c>
      <c r="I415" s="113" t="s">
        <v>139</v>
      </c>
      <c r="J415" s="113" t="s">
        <v>1370</v>
      </c>
      <c r="K415" s="113">
        <v>5893594634182730</v>
      </c>
      <c r="L415" s="113" t="s">
        <v>218</v>
      </c>
      <c r="M415" s="113"/>
      <c r="N415" s="113">
        <v>101175.81</v>
      </c>
      <c r="O415" s="113"/>
      <c r="P415" s="113" t="s">
        <v>810</v>
      </c>
      <c r="Q415" s="113">
        <v>333</v>
      </c>
      <c r="R415" s="123">
        <v>0</v>
      </c>
      <c r="S415" s="123">
        <v>1.7329389149558897E+19</v>
      </c>
    </row>
    <row r="416" spans="3:19" ht="15" customHeight="1">
      <c r="C416" s="109" t="b">
        <v>0</v>
      </c>
      <c r="D416" s="118">
        <v>42403.41333333333</v>
      </c>
      <c r="E416" s="110">
        <v>335</v>
      </c>
      <c r="F416" s="110" t="s">
        <v>1371</v>
      </c>
      <c r="G416" s="113" t="s">
        <v>1110</v>
      </c>
      <c r="H416" s="113" t="s">
        <v>1372</v>
      </c>
      <c r="I416" s="113" t="s">
        <v>125</v>
      </c>
      <c r="J416" s="113" t="s">
        <v>1373</v>
      </c>
      <c r="K416" s="113"/>
      <c r="L416" s="113" t="s">
        <v>1374</v>
      </c>
      <c r="M416" s="116">
        <v>21427</v>
      </c>
      <c r="N416" s="113">
        <v>109168.52</v>
      </c>
      <c r="O416" s="113" t="s">
        <v>268</v>
      </c>
      <c r="P416" s="113"/>
      <c r="Q416" s="113">
        <v>334</v>
      </c>
      <c r="R416" s="123">
        <v>0</v>
      </c>
      <c r="S416" s="123">
        <v>8.4719700077502054E+18</v>
      </c>
    </row>
    <row r="417" spans="3:19" ht="15" customHeight="1">
      <c r="C417" s="109" t="b">
        <v>0</v>
      </c>
      <c r="D417" s="118">
        <v>42403.283020833333</v>
      </c>
      <c r="E417" s="110">
        <v>336</v>
      </c>
      <c r="F417" s="110" t="s">
        <v>1375</v>
      </c>
      <c r="G417" s="113" t="s">
        <v>894</v>
      </c>
      <c r="H417" s="113" t="s">
        <v>1376</v>
      </c>
      <c r="I417" s="113" t="s">
        <v>139</v>
      </c>
      <c r="J417" s="113" t="s">
        <v>1377</v>
      </c>
      <c r="K417" s="113"/>
      <c r="L417" s="113" t="s">
        <v>134</v>
      </c>
      <c r="M417" s="113"/>
      <c r="N417" s="113">
        <v>228238.52</v>
      </c>
      <c r="O417" s="113"/>
      <c r="P417" s="113"/>
      <c r="Q417" s="113">
        <v>335</v>
      </c>
      <c r="R417" s="123">
        <v>0</v>
      </c>
      <c r="S417" s="123">
        <v>1.2544252357972718E+19</v>
      </c>
    </row>
    <row r="418" spans="3:19" ht="15" customHeight="1">
      <c r="C418" s="109" t="b">
        <v>0</v>
      </c>
      <c r="D418" s="118">
        <v>42403.208993055552</v>
      </c>
      <c r="E418" s="110">
        <v>337</v>
      </c>
      <c r="F418" s="110" t="s">
        <v>744</v>
      </c>
      <c r="G418" s="113" t="s">
        <v>838</v>
      </c>
      <c r="H418" s="113" t="s">
        <v>1378</v>
      </c>
      <c r="I418" s="113" t="s">
        <v>139</v>
      </c>
      <c r="J418" s="113" t="s">
        <v>1379</v>
      </c>
      <c r="K418" s="113">
        <v>4.9038590158869498E+17</v>
      </c>
      <c r="L418" s="113" t="s">
        <v>127</v>
      </c>
      <c r="M418" s="116">
        <v>28329</v>
      </c>
      <c r="N418" s="113">
        <v>192269.48</v>
      </c>
      <c r="O418" s="113" t="s">
        <v>1380</v>
      </c>
      <c r="P418" s="113"/>
      <c r="Q418" s="113">
        <v>336</v>
      </c>
      <c r="R418" s="123">
        <v>0</v>
      </c>
      <c r="S418" s="123">
        <v>1.2392350864788127E+18</v>
      </c>
    </row>
    <row r="419" spans="3:19" ht="15" customHeight="1">
      <c r="C419" s="109" t="b">
        <v>0</v>
      </c>
      <c r="D419" s="118">
        <v>42403.305300925924</v>
      </c>
      <c r="E419" s="110">
        <v>338</v>
      </c>
      <c r="F419" s="110" t="s">
        <v>664</v>
      </c>
      <c r="G419" s="113" t="s">
        <v>497</v>
      </c>
      <c r="H419" s="113" t="s">
        <v>1381</v>
      </c>
      <c r="I419" s="113" t="s">
        <v>139</v>
      </c>
      <c r="J419" s="113" t="s">
        <v>1382</v>
      </c>
      <c r="K419" s="113"/>
      <c r="L419" s="113" t="s">
        <v>1383</v>
      </c>
      <c r="M419" s="116">
        <v>35390</v>
      </c>
      <c r="N419" s="113">
        <v>186570.75</v>
      </c>
      <c r="O419" s="113" t="s">
        <v>1384</v>
      </c>
      <c r="P419" s="113"/>
      <c r="Q419" s="113">
        <v>337</v>
      </c>
      <c r="R419" s="123">
        <v>0</v>
      </c>
      <c r="S419" s="123">
        <v>1.5421557088071723E+19</v>
      </c>
    </row>
    <row r="420" spans="3:19" ht="15" customHeight="1">
      <c r="C420" s="109" t="b">
        <v>0</v>
      </c>
      <c r="D420" s="118">
        <v>42403.738043981481</v>
      </c>
      <c r="E420" s="110">
        <v>339</v>
      </c>
      <c r="F420" s="110" t="s">
        <v>547</v>
      </c>
      <c r="G420" s="113" t="s">
        <v>1085</v>
      </c>
      <c r="H420" s="113" t="s">
        <v>1385</v>
      </c>
      <c r="I420" s="113" t="s">
        <v>139</v>
      </c>
      <c r="J420" s="113" t="s">
        <v>1386</v>
      </c>
      <c r="K420" s="113">
        <v>3530231176593530</v>
      </c>
      <c r="L420" s="113" t="s">
        <v>718</v>
      </c>
      <c r="M420" s="116">
        <v>20575</v>
      </c>
      <c r="N420" s="113">
        <v>79574.679999999993</v>
      </c>
      <c r="O420" s="113" t="s">
        <v>528</v>
      </c>
      <c r="P420" s="113"/>
      <c r="Q420" s="113">
        <v>338</v>
      </c>
      <c r="R420" s="123">
        <v>0</v>
      </c>
      <c r="S420" s="123">
        <v>1.6651738823121426E+19</v>
      </c>
    </row>
    <row r="421" spans="3:19" ht="15" customHeight="1">
      <c r="C421" s="109" t="b">
        <v>0</v>
      </c>
      <c r="D421" s="118">
        <v>42403.291608796295</v>
      </c>
      <c r="E421" s="110">
        <v>340</v>
      </c>
      <c r="F421" s="110" t="s">
        <v>223</v>
      </c>
      <c r="G421" s="113" t="s">
        <v>958</v>
      </c>
      <c r="H421" s="113" t="s">
        <v>1387</v>
      </c>
      <c r="I421" s="113" t="s">
        <v>139</v>
      </c>
      <c r="J421" s="113" t="s">
        <v>1388</v>
      </c>
      <c r="K421" s="113"/>
      <c r="L421" s="113" t="s">
        <v>211</v>
      </c>
      <c r="M421" s="116">
        <v>31473</v>
      </c>
      <c r="N421" s="113">
        <v>83759.679999999993</v>
      </c>
      <c r="O421" s="113" t="s">
        <v>1389</v>
      </c>
      <c r="P421" s="113"/>
      <c r="Q421" s="113">
        <v>339</v>
      </c>
      <c r="R421" s="123">
        <v>0</v>
      </c>
      <c r="S421" s="123">
        <v>1.7945600628185317E+19</v>
      </c>
    </row>
    <row r="422" spans="3:19" ht="15" customHeight="1">
      <c r="C422" s="109" t="b">
        <v>0</v>
      </c>
      <c r="D422" s="118">
        <v>42403.835185185184</v>
      </c>
      <c r="E422" s="110">
        <v>341</v>
      </c>
      <c r="F422" s="110" t="s">
        <v>744</v>
      </c>
      <c r="G422" s="113" t="s">
        <v>838</v>
      </c>
      <c r="H422" s="113" t="s">
        <v>1390</v>
      </c>
      <c r="I422" s="113" t="s">
        <v>139</v>
      </c>
      <c r="J422" s="113" t="s">
        <v>1391</v>
      </c>
      <c r="K422" s="113"/>
      <c r="L422" s="113" t="s">
        <v>127</v>
      </c>
      <c r="M422" s="116">
        <v>28573</v>
      </c>
      <c r="N422" s="113">
        <v>161602.37</v>
      </c>
      <c r="O422" s="113" t="s">
        <v>511</v>
      </c>
      <c r="P422" s="113" t="s">
        <v>748</v>
      </c>
      <c r="Q422" s="113">
        <v>340</v>
      </c>
      <c r="R422" s="123">
        <v>0</v>
      </c>
      <c r="S422" s="123">
        <v>1.2437295794938097E+18</v>
      </c>
    </row>
    <row r="423" spans="3:19" ht="15" customHeight="1">
      <c r="C423" s="109" t="b">
        <v>0</v>
      </c>
      <c r="D423" s="118">
        <v>42403.664814814816</v>
      </c>
      <c r="E423" s="110">
        <v>342</v>
      </c>
      <c r="F423" s="110" t="s">
        <v>192</v>
      </c>
      <c r="G423" s="113" t="s">
        <v>1392</v>
      </c>
      <c r="H423" s="113" t="s">
        <v>1393</v>
      </c>
      <c r="I423" s="113" t="s">
        <v>125</v>
      </c>
      <c r="J423" s="113" t="s">
        <v>1394</v>
      </c>
      <c r="K423" s="113">
        <v>3578750148548640</v>
      </c>
      <c r="L423" s="113" t="s">
        <v>127</v>
      </c>
      <c r="M423" s="116">
        <v>34738</v>
      </c>
      <c r="N423" s="113">
        <v>121573.25</v>
      </c>
      <c r="O423" s="113" t="s">
        <v>1395</v>
      </c>
      <c r="P423" s="113"/>
      <c r="Q423" s="113">
        <v>341</v>
      </c>
      <c r="R423" s="123">
        <v>0</v>
      </c>
      <c r="S423" s="123">
        <v>6.8702888066437304E+18</v>
      </c>
    </row>
    <row r="424" spans="3:19" ht="15" customHeight="1">
      <c r="C424" s="109" t="b">
        <v>0</v>
      </c>
      <c r="D424" s="118">
        <v>42403.669537037036</v>
      </c>
      <c r="E424" s="110">
        <v>343</v>
      </c>
      <c r="F424" s="110" t="s">
        <v>830</v>
      </c>
      <c r="G424" s="113" t="s">
        <v>403</v>
      </c>
      <c r="H424" s="113" t="s">
        <v>1396</v>
      </c>
      <c r="I424" s="113" t="s">
        <v>125</v>
      </c>
      <c r="J424" s="113" t="s">
        <v>1397</v>
      </c>
      <c r="K424" s="113"/>
      <c r="L424" s="113" t="s">
        <v>1374</v>
      </c>
      <c r="M424" s="116">
        <v>20696</v>
      </c>
      <c r="N424" s="113">
        <v>48693.32</v>
      </c>
      <c r="O424" s="113" t="s">
        <v>617</v>
      </c>
      <c r="P424" s="113"/>
      <c r="Q424" s="113">
        <v>342</v>
      </c>
      <c r="R424" s="123">
        <v>0</v>
      </c>
      <c r="S424" s="123">
        <v>2.9598946382461076E+18</v>
      </c>
    </row>
    <row r="425" spans="3:19" ht="15" customHeight="1">
      <c r="C425" s="109" t="b">
        <v>0</v>
      </c>
      <c r="D425" s="118">
        <v>42403.707488425927</v>
      </c>
      <c r="E425" s="110">
        <v>344</v>
      </c>
      <c r="F425" s="110" t="s">
        <v>786</v>
      </c>
      <c r="G425" s="113" t="s">
        <v>539</v>
      </c>
      <c r="H425" s="113" t="s">
        <v>1398</v>
      </c>
      <c r="I425" s="113" t="s">
        <v>139</v>
      </c>
      <c r="J425" s="113" t="s">
        <v>1399</v>
      </c>
      <c r="K425" s="113">
        <v>3537533318734760</v>
      </c>
      <c r="L425" s="113" t="s">
        <v>127</v>
      </c>
      <c r="M425" s="116">
        <v>22955</v>
      </c>
      <c r="N425" s="113">
        <v>252594.23</v>
      </c>
      <c r="O425" s="113" t="s">
        <v>1400</v>
      </c>
      <c r="P425" s="113"/>
      <c r="Q425" s="113">
        <v>343</v>
      </c>
      <c r="R425" s="123">
        <v>0</v>
      </c>
      <c r="S425" s="123">
        <v>1.7915041226632832E+18</v>
      </c>
    </row>
    <row r="426" spans="3:19" ht="15" customHeight="1">
      <c r="C426" s="109" t="b">
        <v>0</v>
      </c>
      <c r="D426" s="118">
        <v>42403.342037037037</v>
      </c>
      <c r="E426" s="110">
        <v>345</v>
      </c>
      <c r="F426" s="110" t="s">
        <v>1401</v>
      </c>
      <c r="G426" s="113" t="s">
        <v>1235</v>
      </c>
      <c r="H426" s="113" t="s">
        <v>1402</v>
      </c>
      <c r="I426" s="113" t="s">
        <v>125</v>
      </c>
      <c r="J426" s="113" t="s">
        <v>1403</v>
      </c>
      <c r="K426" s="113">
        <v>349861552706835</v>
      </c>
      <c r="L426" s="113" t="s">
        <v>147</v>
      </c>
      <c r="M426" s="116">
        <v>21343</v>
      </c>
      <c r="N426" s="113">
        <v>46916.28</v>
      </c>
      <c r="O426" s="113" t="s">
        <v>1364</v>
      </c>
      <c r="P426" s="113" t="s">
        <v>1223</v>
      </c>
      <c r="Q426" s="113">
        <v>344</v>
      </c>
      <c r="R426" s="123">
        <v>0</v>
      </c>
      <c r="S426" s="123">
        <v>1.2203634529641878E+19</v>
      </c>
    </row>
    <row r="427" spans="3:19" ht="15" customHeight="1">
      <c r="C427" s="109" t="b">
        <v>0</v>
      </c>
      <c r="D427" s="118">
        <v>42403.660277777781</v>
      </c>
      <c r="E427" s="110">
        <v>346</v>
      </c>
      <c r="F427" s="110" t="s">
        <v>1032</v>
      </c>
      <c r="G427" s="113" t="s">
        <v>1404</v>
      </c>
      <c r="H427" s="113" t="s">
        <v>1405</v>
      </c>
      <c r="I427" s="113" t="s">
        <v>125</v>
      </c>
      <c r="J427" s="113" t="s">
        <v>1406</v>
      </c>
      <c r="K427" s="113"/>
      <c r="L427" s="113" t="s">
        <v>310</v>
      </c>
      <c r="M427" s="116">
        <v>24724</v>
      </c>
      <c r="N427" s="113">
        <v>167210.78</v>
      </c>
      <c r="O427" s="113" t="s">
        <v>848</v>
      </c>
      <c r="P427" s="113" t="s">
        <v>829</v>
      </c>
      <c r="Q427" s="113">
        <v>345</v>
      </c>
      <c r="R427" s="123">
        <v>0</v>
      </c>
      <c r="S427" s="123">
        <v>1.5144696870560266E+19</v>
      </c>
    </row>
    <row r="428" spans="3:19" ht="15" customHeight="1">
      <c r="C428" s="109" t="b">
        <v>0</v>
      </c>
      <c r="D428" s="118">
        <v>42403.26357638889</v>
      </c>
      <c r="E428" s="110">
        <v>347</v>
      </c>
      <c r="F428" s="110" t="s">
        <v>1207</v>
      </c>
      <c r="G428" s="113" t="s">
        <v>1407</v>
      </c>
      <c r="H428" s="113" t="s">
        <v>1408</v>
      </c>
      <c r="I428" s="113" t="s">
        <v>125</v>
      </c>
      <c r="J428" s="113" t="s">
        <v>1409</v>
      </c>
      <c r="K428" s="113">
        <v>374288335966635</v>
      </c>
      <c r="L428" s="113" t="s">
        <v>1410</v>
      </c>
      <c r="M428" s="116">
        <v>26130</v>
      </c>
      <c r="N428" s="113">
        <v>143816.5</v>
      </c>
      <c r="O428" s="113" t="s">
        <v>473</v>
      </c>
      <c r="P428" s="113"/>
      <c r="Q428" s="113">
        <v>346</v>
      </c>
      <c r="R428" s="123">
        <v>0</v>
      </c>
      <c r="S428" s="123">
        <v>1.2520748966981026E+19</v>
      </c>
    </row>
    <row r="429" spans="3:19" ht="15" customHeight="1">
      <c r="C429" s="109" t="b">
        <v>0</v>
      </c>
      <c r="D429" s="118">
        <v>42403.466307870367</v>
      </c>
      <c r="E429" s="110">
        <v>348</v>
      </c>
      <c r="F429" s="110" t="s">
        <v>885</v>
      </c>
      <c r="G429" s="113" t="s">
        <v>219</v>
      </c>
      <c r="H429" s="113" t="s">
        <v>1411</v>
      </c>
      <c r="I429" s="113" t="s">
        <v>125</v>
      </c>
      <c r="J429" s="113" t="s">
        <v>1412</v>
      </c>
      <c r="K429" s="113"/>
      <c r="L429" s="113" t="s">
        <v>285</v>
      </c>
      <c r="M429" s="116">
        <v>24247</v>
      </c>
      <c r="N429" s="113">
        <v>87809.13</v>
      </c>
      <c r="O429" s="113" t="s">
        <v>559</v>
      </c>
      <c r="P429" s="113"/>
      <c r="Q429" s="113">
        <v>347</v>
      </c>
      <c r="R429" s="123">
        <v>0</v>
      </c>
      <c r="S429" s="123">
        <v>1.4061859329173531E+19</v>
      </c>
    </row>
    <row r="430" spans="3:19" ht="15" customHeight="1">
      <c r="C430" s="109" t="b">
        <v>0</v>
      </c>
      <c r="D430" s="118">
        <v>42403.632060185184</v>
      </c>
      <c r="E430" s="110">
        <v>349</v>
      </c>
      <c r="F430" s="110" t="s">
        <v>164</v>
      </c>
      <c r="G430" s="113" t="s">
        <v>1413</v>
      </c>
      <c r="H430" s="113" t="s">
        <v>1414</v>
      </c>
      <c r="I430" s="113" t="s">
        <v>139</v>
      </c>
      <c r="J430" s="113" t="s">
        <v>1415</v>
      </c>
      <c r="K430" s="113">
        <v>6391375176440860</v>
      </c>
      <c r="L430" s="113" t="s">
        <v>764</v>
      </c>
      <c r="M430" s="116">
        <v>23842</v>
      </c>
      <c r="N430" s="113">
        <v>165534.60999999999</v>
      </c>
      <c r="O430" s="113" t="s">
        <v>1078</v>
      </c>
      <c r="P430" s="113"/>
      <c r="Q430" s="113">
        <v>348</v>
      </c>
      <c r="R430" s="123">
        <v>0</v>
      </c>
      <c r="S430" s="123">
        <v>9.7715668957996831E+18</v>
      </c>
    </row>
    <row r="431" spans="3:19" ht="15" customHeight="1">
      <c r="C431" s="109" t="b">
        <v>0</v>
      </c>
      <c r="D431" s="118">
        <v>42403.191527777781</v>
      </c>
      <c r="E431" s="110">
        <v>350</v>
      </c>
      <c r="F431" s="110" t="s">
        <v>440</v>
      </c>
      <c r="G431" s="113" t="s">
        <v>939</v>
      </c>
      <c r="H431" s="113" t="s">
        <v>1416</v>
      </c>
      <c r="I431" s="113" t="s">
        <v>139</v>
      </c>
      <c r="J431" s="113" t="s">
        <v>1417</v>
      </c>
      <c r="K431" s="113"/>
      <c r="L431" s="113" t="s">
        <v>317</v>
      </c>
      <c r="M431" s="116">
        <v>36871</v>
      </c>
      <c r="N431" s="113">
        <v>29798.15</v>
      </c>
      <c r="O431" s="113" t="s">
        <v>1418</v>
      </c>
      <c r="P431" s="113"/>
      <c r="Q431" s="113">
        <v>349</v>
      </c>
      <c r="R431" s="123">
        <v>0</v>
      </c>
      <c r="S431" s="123">
        <v>1.2671712363850324E+19</v>
      </c>
    </row>
    <row r="432" spans="3:19" ht="15" customHeight="1">
      <c r="C432" s="109" t="b">
        <v>0</v>
      </c>
      <c r="D432" s="118">
        <v>42403.967581018522</v>
      </c>
      <c r="E432" s="110">
        <v>351</v>
      </c>
      <c r="F432" s="110" t="s">
        <v>961</v>
      </c>
      <c r="G432" s="113" t="s">
        <v>856</v>
      </c>
      <c r="H432" s="113" t="s">
        <v>1419</v>
      </c>
      <c r="I432" s="113" t="s">
        <v>125</v>
      </c>
      <c r="J432" s="113" t="s">
        <v>1420</v>
      </c>
      <c r="K432" s="113">
        <v>6.70910857499192E+16</v>
      </c>
      <c r="L432" s="113" t="s">
        <v>134</v>
      </c>
      <c r="M432" s="116">
        <v>32597</v>
      </c>
      <c r="N432" s="113">
        <v>97806.41</v>
      </c>
      <c r="O432" s="113" t="s">
        <v>257</v>
      </c>
      <c r="P432" s="113"/>
      <c r="Q432" s="113">
        <v>350</v>
      </c>
      <c r="R432" s="123">
        <v>0</v>
      </c>
      <c r="S432" s="123">
        <v>2.4772873921391683E+18</v>
      </c>
    </row>
    <row r="433" spans="3:19" ht="15" customHeight="1">
      <c r="C433" s="109" t="b">
        <v>0</v>
      </c>
      <c r="D433" s="118">
        <v>42403.713553240741</v>
      </c>
      <c r="E433" s="110">
        <v>352</v>
      </c>
      <c r="F433" s="110" t="s">
        <v>682</v>
      </c>
      <c r="G433" s="113" t="s">
        <v>470</v>
      </c>
      <c r="H433" s="113" t="s">
        <v>1421</v>
      </c>
      <c r="I433" s="113" t="s">
        <v>139</v>
      </c>
      <c r="J433" s="113" t="s">
        <v>1422</v>
      </c>
      <c r="K433" s="113">
        <v>5610066329779970</v>
      </c>
      <c r="L433" s="113" t="s">
        <v>134</v>
      </c>
      <c r="M433" s="116">
        <v>23145</v>
      </c>
      <c r="N433" s="113">
        <v>138081.99</v>
      </c>
      <c r="O433" s="113" t="s">
        <v>468</v>
      </c>
      <c r="P433" s="113" t="s">
        <v>991</v>
      </c>
      <c r="Q433" s="113">
        <v>351</v>
      </c>
      <c r="R433" s="123">
        <v>0</v>
      </c>
      <c r="S433" s="123">
        <v>5.3538805705073725E+18</v>
      </c>
    </row>
    <row r="434" spans="3:19" ht="15" customHeight="1">
      <c r="C434" s="109" t="b">
        <v>0</v>
      </c>
      <c r="D434" s="118">
        <v>42403.444675925923</v>
      </c>
      <c r="E434" s="110">
        <v>353</v>
      </c>
      <c r="F434" s="110" t="s">
        <v>765</v>
      </c>
      <c r="G434" s="113" t="s">
        <v>1423</v>
      </c>
      <c r="H434" s="113" t="s">
        <v>1424</v>
      </c>
      <c r="I434" s="113" t="s">
        <v>139</v>
      </c>
      <c r="J434" s="113" t="s">
        <v>1425</v>
      </c>
      <c r="K434" s="113">
        <v>3589446799307920</v>
      </c>
      <c r="L434" s="113" t="s">
        <v>141</v>
      </c>
      <c r="M434" s="116">
        <v>34477</v>
      </c>
      <c r="N434" s="113">
        <v>148825.47</v>
      </c>
      <c r="O434" s="113" t="s">
        <v>652</v>
      </c>
      <c r="P434" s="113"/>
      <c r="Q434" s="113">
        <v>352</v>
      </c>
      <c r="R434" s="123">
        <v>0</v>
      </c>
      <c r="S434" s="123">
        <v>8.4388400365233879E+18</v>
      </c>
    </row>
    <row r="435" spans="3:19" ht="15" customHeight="1">
      <c r="C435" s="109" t="b">
        <v>0</v>
      </c>
      <c r="D435" s="118">
        <v>42403.448865740742</v>
      </c>
      <c r="E435" s="110">
        <v>354</v>
      </c>
      <c r="F435" s="110" t="s">
        <v>1426</v>
      </c>
      <c r="G435" s="113" t="s">
        <v>421</v>
      </c>
      <c r="H435" s="113" t="s">
        <v>1427</v>
      </c>
      <c r="I435" s="113" t="s">
        <v>139</v>
      </c>
      <c r="J435" s="113" t="s">
        <v>1428</v>
      </c>
      <c r="K435" s="113">
        <v>374622982544586</v>
      </c>
      <c r="L435" s="113" t="s">
        <v>134</v>
      </c>
      <c r="M435" s="116">
        <v>34299</v>
      </c>
      <c r="N435" s="113">
        <v>47901.96</v>
      </c>
      <c r="O435" s="113" t="s">
        <v>938</v>
      </c>
      <c r="P435" s="113"/>
      <c r="Q435" s="113">
        <v>353</v>
      </c>
      <c r="R435" s="123">
        <v>0</v>
      </c>
      <c r="S435" s="123">
        <v>3.316740440403327E+18</v>
      </c>
    </row>
    <row r="436" spans="3:19" ht="15" customHeight="1">
      <c r="C436" s="109" t="b">
        <v>0</v>
      </c>
      <c r="D436" s="118">
        <v>42403.668298611112</v>
      </c>
      <c r="E436" s="110">
        <v>355</v>
      </c>
      <c r="F436" s="110" t="s">
        <v>291</v>
      </c>
      <c r="G436" s="113" t="s">
        <v>1429</v>
      </c>
      <c r="H436" s="113" t="s">
        <v>1430</v>
      </c>
      <c r="I436" s="113" t="s">
        <v>125</v>
      </c>
      <c r="J436" s="113" t="s">
        <v>1431</v>
      </c>
      <c r="K436" s="113">
        <v>4844393211243200</v>
      </c>
      <c r="L436" s="113" t="s">
        <v>542</v>
      </c>
      <c r="M436" s="116">
        <v>33985</v>
      </c>
      <c r="N436" s="113">
        <v>66456.87</v>
      </c>
      <c r="O436" s="113" t="s">
        <v>1052</v>
      </c>
      <c r="P436" s="113"/>
      <c r="Q436" s="113">
        <v>354</v>
      </c>
      <c r="R436" s="123">
        <v>0</v>
      </c>
      <c r="S436" s="123">
        <v>1.0363550703108567E+18</v>
      </c>
    </row>
    <row r="437" spans="3:19" ht="15" customHeight="1">
      <c r="C437" s="109" t="b">
        <v>0</v>
      </c>
      <c r="D437" s="118">
        <v>42403.628125000003</v>
      </c>
      <c r="E437" s="110">
        <v>356</v>
      </c>
      <c r="F437" s="110" t="s">
        <v>897</v>
      </c>
      <c r="G437" s="113" t="s">
        <v>1110</v>
      </c>
      <c r="H437" s="113" t="s">
        <v>1432</v>
      </c>
      <c r="I437" s="113" t="s">
        <v>125</v>
      </c>
      <c r="J437" s="113" t="s">
        <v>1433</v>
      </c>
      <c r="K437" s="113"/>
      <c r="L437" s="113" t="s">
        <v>579</v>
      </c>
      <c r="M437" s="113"/>
      <c r="N437" s="113">
        <v>85508.82</v>
      </c>
      <c r="O437" s="113"/>
      <c r="P437" s="113" t="s">
        <v>668</v>
      </c>
      <c r="Q437" s="113">
        <v>355</v>
      </c>
      <c r="R437" s="123">
        <v>0</v>
      </c>
      <c r="S437" s="123">
        <v>1.7252980380930241E+19</v>
      </c>
    </row>
    <row r="438" spans="3:19" ht="15" customHeight="1">
      <c r="C438" s="109" t="b">
        <v>0</v>
      </c>
      <c r="D438" s="118">
        <v>42403.858518518522</v>
      </c>
      <c r="E438" s="110">
        <v>357</v>
      </c>
      <c r="F438" s="110" t="s">
        <v>233</v>
      </c>
      <c r="G438" s="113" t="s">
        <v>943</v>
      </c>
      <c r="H438" s="113" t="s">
        <v>1434</v>
      </c>
      <c r="I438" s="113" t="s">
        <v>125</v>
      </c>
      <c r="J438" s="113" t="s">
        <v>1435</v>
      </c>
      <c r="K438" s="113">
        <v>5.0389351980446003E+17</v>
      </c>
      <c r="L438" s="113" t="s">
        <v>485</v>
      </c>
      <c r="M438" s="116">
        <v>33201</v>
      </c>
      <c r="N438" s="113">
        <v>114950.54</v>
      </c>
      <c r="O438" s="113" t="s">
        <v>268</v>
      </c>
      <c r="P438" s="117">
        <v>-100</v>
      </c>
      <c r="Q438" s="113">
        <v>356</v>
      </c>
      <c r="R438" s="123">
        <v>0</v>
      </c>
      <c r="S438" s="123">
        <v>1.8128123934380306E+19</v>
      </c>
    </row>
    <row r="439" spans="3:19" ht="15" customHeight="1">
      <c r="C439" s="109" t="b">
        <v>0</v>
      </c>
      <c r="D439" s="118">
        <v>42403.840868055559</v>
      </c>
      <c r="E439" s="110">
        <v>358</v>
      </c>
      <c r="F439" s="110" t="s">
        <v>575</v>
      </c>
      <c r="G439" s="113" t="s">
        <v>1392</v>
      </c>
      <c r="H439" s="113" t="s">
        <v>1436</v>
      </c>
      <c r="I439" s="113"/>
      <c r="J439" s="113" t="s">
        <v>1437</v>
      </c>
      <c r="K439" s="113">
        <v>5602247823636380</v>
      </c>
      <c r="L439" s="113" t="s">
        <v>127</v>
      </c>
      <c r="M439" s="116">
        <v>22139</v>
      </c>
      <c r="N439" s="113"/>
      <c r="O439" s="113" t="s">
        <v>912</v>
      </c>
      <c r="P439" s="113" t="s">
        <v>1223</v>
      </c>
      <c r="Q439" s="113">
        <v>357</v>
      </c>
      <c r="R439" s="123">
        <v>1</v>
      </c>
      <c r="S439" s="123">
        <v>4.1297814792432829E+18</v>
      </c>
    </row>
    <row r="440" spans="3:19" ht="15" customHeight="1">
      <c r="C440" s="109" t="b">
        <v>0</v>
      </c>
      <c r="D440" s="118">
        <v>42403.165046296293</v>
      </c>
      <c r="E440" s="110">
        <v>359</v>
      </c>
      <c r="F440" s="110" t="s">
        <v>343</v>
      </c>
      <c r="G440" s="113" t="s">
        <v>886</v>
      </c>
      <c r="H440" s="113" t="s">
        <v>1438</v>
      </c>
      <c r="I440" s="113" t="s">
        <v>125</v>
      </c>
      <c r="J440" s="113" t="s">
        <v>1439</v>
      </c>
      <c r="K440" s="113">
        <v>4041374278836</v>
      </c>
      <c r="L440" s="113" t="s">
        <v>317</v>
      </c>
      <c r="M440" s="116">
        <v>24197</v>
      </c>
      <c r="N440" s="113">
        <v>24951.68</v>
      </c>
      <c r="O440" s="113" t="s">
        <v>617</v>
      </c>
      <c r="P440" s="120">
        <v>36526</v>
      </c>
      <c r="Q440" s="113">
        <v>358</v>
      </c>
      <c r="R440" s="123">
        <v>0</v>
      </c>
      <c r="S440" s="123">
        <v>5.3853763124984637E+18</v>
      </c>
    </row>
    <row r="441" spans="3:19" ht="15" customHeight="1">
      <c r="C441" s="109" t="b">
        <v>0</v>
      </c>
      <c r="D441" s="118">
        <v>42403.809270833335</v>
      </c>
      <c r="E441" s="110">
        <v>360</v>
      </c>
      <c r="F441" s="110" t="s">
        <v>136</v>
      </c>
      <c r="G441" s="113" t="s">
        <v>691</v>
      </c>
      <c r="H441" s="113" t="s">
        <v>1440</v>
      </c>
      <c r="I441" s="113" t="s">
        <v>139</v>
      </c>
      <c r="J441" s="113" t="s">
        <v>1441</v>
      </c>
      <c r="K441" s="113">
        <v>3567718117404050</v>
      </c>
      <c r="L441" s="113" t="s">
        <v>542</v>
      </c>
      <c r="M441" s="113"/>
      <c r="N441" s="113">
        <v>177415.14</v>
      </c>
      <c r="O441" s="113"/>
      <c r="P441" s="113"/>
      <c r="Q441" s="113">
        <v>359</v>
      </c>
      <c r="R441" s="123">
        <v>0</v>
      </c>
      <c r="S441" s="123">
        <v>9.3445133636758733E+17</v>
      </c>
    </row>
    <row r="442" spans="3:19" ht="15" customHeight="1">
      <c r="C442" s="109" t="b">
        <v>0</v>
      </c>
      <c r="D442" s="118">
        <v>42403.842291666668</v>
      </c>
      <c r="E442" s="110">
        <v>361</v>
      </c>
      <c r="F442" s="110" t="s">
        <v>832</v>
      </c>
      <c r="G442" s="113" t="s">
        <v>898</v>
      </c>
      <c r="H442" s="113" t="s">
        <v>1442</v>
      </c>
      <c r="I442" s="113" t="s">
        <v>139</v>
      </c>
      <c r="J442" s="113" t="s">
        <v>1443</v>
      </c>
      <c r="K442" s="113">
        <v>3532363946685820</v>
      </c>
      <c r="L442" s="113" t="s">
        <v>542</v>
      </c>
      <c r="M442" s="116">
        <v>36592</v>
      </c>
      <c r="N442" s="113">
        <v>164723.76999999999</v>
      </c>
      <c r="O442" s="113" t="s">
        <v>251</v>
      </c>
      <c r="P442" s="113"/>
      <c r="Q442" s="113">
        <v>360</v>
      </c>
      <c r="R442" s="123">
        <v>0</v>
      </c>
      <c r="S442" s="123">
        <v>2.7009445301895537E+18</v>
      </c>
    </row>
    <row r="443" spans="3:19" ht="15" customHeight="1">
      <c r="C443" s="109" t="b">
        <v>0</v>
      </c>
      <c r="D443" s="118">
        <v>42403.4608912037</v>
      </c>
      <c r="E443" s="110">
        <v>362</v>
      </c>
      <c r="F443" s="110" t="s">
        <v>765</v>
      </c>
      <c r="G443" s="113" t="s">
        <v>683</v>
      </c>
      <c r="H443" s="113" t="s">
        <v>1444</v>
      </c>
      <c r="I443" s="113" t="s">
        <v>139</v>
      </c>
      <c r="J443" s="113" t="s">
        <v>1445</v>
      </c>
      <c r="K443" s="113">
        <v>6333412799967560</v>
      </c>
      <c r="L443" s="113" t="s">
        <v>491</v>
      </c>
      <c r="M443" s="116">
        <v>29899</v>
      </c>
      <c r="N443" s="113">
        <v>268319.27</v>
      </c>
      <c r="O443" s="113" t="s">
        <v>135</v>
      </c>
      <c r="P443" s="113"/>
      <c r="Q443" s="113">
        <v>361</v>
      </c>
      <c r="R443" s="123">
        <v>0</v>
      </c>
      <c r="S443" s="123">
        <v>1.2113002121079026E+19</v>
      </c>
    </row>
    <row r="444" spans="3:19" ht="15" customHeight="1">
      <c r="C444" s="109" t="b">
        <v>0</v>
      </c>
      <c r="D444" s="118">
        <v>42403.362569444442</v>
      </c>
      <c r="E444" s="110">
        <v>363</v>
      </c>
      <c r="F444" s="110" t="s">
        <v>1192</v>
      </c>
      <c r="G444" s="113" t="s">
        <v>811</v>
      </c>
      <c r="H444" s="113" t="s">
        <v>1446</v>
      </c>
      <c r="I444" s="113" t="s">
        <v>125</v>
      </c>
      <c r="J444" s="113" t="s">
        <v>1447</v>
      </c>
      <c r="K444" s="113">
        <v>5596674533121110</v>
      </c>
      <c r="L444" s="113" t="s">
        <v>218</v>
      </c>
      <c r="M444" s="116">
        <v>27098</v>
      </c>
      <c r="N444" s="113">
        <v>107626.35</v>
      </c>
      <c r="O444" s="113" t="s">
        <v>617</v>
      </c>
      <c r="P444" s="113"/>
      <c r="Q444" s="113">
        <v>362</v>
      </c>
      <c r="R444" s="123">
        <v>0</v>
      </c>
      <c r="S444" s="123">
        <v>1.5786848075431201E+19</v>
      </c>
    </row>
    <row r="445" spans="3:19" ht="15" customHeight="1">
      <c r="C445" s="109" t="b">
        <v>0</v>
      </c>
      <c r="D445" s="118">
        <v>42403.329062500001</v>
      </c>
      <c r="E445" s="110">
        <v>364</v>
      </c>
      <c r="F445" s="110" t="s">
        <v>644</v>
      </c>
      <c r="G445" s="113" t="s">
        <v>678</v>
      </c>
      <c r="H445" s="113" t="s">
        <v>1448</v>
      </c>
      <c r="I445" s="113" t="s">
        <v>125</v>
      </c>
      <c r="J445" s="113" t="s">
        <v>1449</v>
      </c>
      <c r="K445" s="113"/>
      <c r="L445" s="113" t="s">
        <v>764</v>
      </c>
      <c r="M445" s="113"/>
      <c r="N445" s="113">
        <v>39139.25</v>
      </c>
      <c r="O445" s="113"/>
      <c r="P445" s="113"/>
      <c r="Q445" s="113">
        <v>363</v>
      </c>
      <c r="R445" s="123">
        <v>0</v>
      </c>
      <c r="S445" s="123">
        <v>9.2571617716815217E+18</v>
      </c>
    </row>
    <row r="446" spans="3:19" ht="15" customHeight="1">
      <c r="C446" s="109" t="b">
        <v>0</v>
      </c>
      <c r="D446" s="118">
        <v>42403.713865740741</v>
      </c>
      <c r="E446" s="110">
        <v>365</v>
      </c>
      <c r="F446" s="110" t="s">
        <v>687</v>
      </c>
      <c r="G446" s="113" t="s">
        <v>1450</v>
      </c>
      <c r="H446" s="113" t="s">
        <v>1451</v>
      </c>
      <c r="I446" s="113" t="s">
        <v>139</v>
      </c>
      <c r="J446" s="113" t="s">
        <v>1452</v>
      </c>
      <c r="K446" s="113">
        <v>5.6418226780921999E+18</v>
      </c>
      <c r="L446" s="113" t="s">
        <v>127</v>
      </c>
      <c r="M446" s="116">
        <v>21795</v>
      </c>
      <c r="N446" s="113">
        <v>271300.84000000003</v>
      </c>
      <c r="O446" s="113" t="s">
        <v>592</v>
      </c>
      <c r="P446" s="113"/>
      <c r="Q446" s="113">
        <v>364</v>
      </c>
      <c r="R446" s="123">
        <v>0</v>
      </c>
      <c r="S446" s="123">
        <v>5.6594220059358392E+18</v>
      </c>
    </row>
    <row r="447" spans="3:19" ht="15" customHeight="1">
      <c r="C447" s="109" t="b">
        <v>0</v>
      </c>
      <c r="D447" s="118">
        <v>42403.431770833333</v>
      </c>
      <c r="E447" s="110">
        <v>366</v>
      </c>
      <c r="F447" s="110" t="s">
        <v>820</v>
      </c>
      <c r="G447" s="113" t="s">
        <v>665</v>
      </c>
      <c r="H447" s="113" t="s">
        <v>1453</v>
      </c>
      <c r="I447" s="113" t="s">
        <v>125</v>
      </c>
      <c r="J447" s="113" t="s">
        <v>1454</v>
      </c>
      <c r="K447" s="113">
        <v>378570510106673</v>
      </c>
      <c r="L447" s="113" t="s">
        <v>127</v>
      </c>
      <c r="M447" s="116">
        <v>31147</v>
      </c>
      <c r="N447" s="113">
        <v>210363.08</v>
      </c>
      <c r="O447" s="113" t="s">
        <v>1455</v>
      </c>
      <c r="P447" s="113"/>
      <c r="Q447" s="113">
        <v>365</v>
      </c>
      <c r="R447" s="123">
        <v>0</v>
      </c>
      <c r="S447" s="123">
        <v>1.4374567135741954E+19</v>
      </c>
    </row>
    <row r="448" spans="3:19" ht="15" customHeight="1">
      <c r="C448" s="109" t="b">
        <v>0</v>
      </c>
      <c r="D448" s="118">
        <v>42403.058692129627</v>
      </c>
      <c r="E448" s="110">
        <v>367</v>
      </c>
      <c r="F448" s="110" t="s">
        <v>1257</v>
      </c>
      <c r="G448" s="113" t="s">
        <v>1456</v>
      </c>
      <c r="H448" s="113" t="s">
        <v>1457</v>
      </c>
      <c r="I448" s="113" t="s">
        <v>125</v>
      </c>
      <c r="J448" s="113" t="s">
        <v>1458</v>
      </c>
      <c r="K448" s="113">
        <v>3554964084447670</v>
      </c>
      <c r="L448" s="113" t="s">
        <v>227</v>
      </c>
      <c r="M448" s="116">
        <v>26619</v>
      </c>
      <c r="N448" s="113">
        <v>163535.84</v>
      </c>
      <c r="O448" s="113" t="s">
        <v>1212</v>
      </c>
      <c r="P448" s="113"/>
      <c r="Q448" s="113">
        <v>366</v>
      </c>
      <c r="R448" s="123">
        <v>0</v>
      </c>
      <c r="S448" s="123">
        <v>6.6389630773934909E+18</v>
      </c>
    </row>
    <row r="449" spans="3:19" ht="15" customHeight="1">
      <c r="C449" s="109" t="b">
        <v>0</v>
      </c>
      <c r="D449" s="118">
        <v>42403.869016203702</v>
      </c>
      <c r="E449" s="110">
        <v>368</v>
      </c>
      <c r="F449" s="110" t="s">
        <v>446</v>
      </c>
      <c r="G449" s="113" t="s">
        <v>1413</v>
      </c>
      <c r="H449" s="113" t="s">
        <v>1459</v>
      </c>
      <c r="I449" s="113" t="s">
        <v>139</v>
      </c>
      <c r="J449" s="113" t="s">
        <v>1460</v>
      </c>
      <c r="K449" s="113">
        <v>6.7611560994634598E+17</v>
      </c>
      <c r="L449" s="113" t="s">
        <v>218</v>
      </c>
      <c r="M449" s="116">
        <v>29838</v>
      </c>
      <c r="N449" s="113">
        <v>15270.86</v>
      </c>
      <c r="O449" s="113" t="s">
        <v>652</v>
      </c>
      <c r="P449" s="113"/>
      <c r="Q449" s="113">
        <v>367</v>
      </c>
      <c r="R449" s="123">
        <v>0</v>
      </c>
      <c r="S449" s="123">
        <v>1.0110866095799063E+19</v>
      </c>
    </row>
    <row r="450" spans="3:19" ht="15" customHeight="1">
      <c r="C450" s="109" t="b">
        <v>0</v>
      </c>
      <c r="D450" s="118">
        <v>42403.685474537036</v>
      </c>
      <c r="E450" s="110">
        <v>369</v>
      </c>
      <c r="F450" s="110" t="s">
        <v>412</v>
      </c>
      <c r="G450" s="113" t="s">
        <v>1357</v>
      </c>
      <c r="H450" s="113" t="s">
        <v>1461</v>
      </c>
      <c r="I450" s="113" t="s">
        <v>139</v>
      </c>
      <c r="J450" s="113" t="s">
        <v>1462</v>
      </c>
      <c r="K450" s="113"/>
      <c r="L450" s="113" t="s">
        <v>134</v>
      </c>
      <c r="M450" s="116">
        <v>29333</v>
      </c>
      <c r="N450" s="113">
        <v>227366.9</v>
      </c>
      <c r="O450" s="113" t="s">
        <v>433</v>
      </c>
      <c r="P450" s="113"/>
      <c r="Q450" s="113">
        <v>368</v>
      </c>
      <c r="R450" s="123">
        <v>0</v>
      </c>
      <c r="S450" s="123">
        <v>1.455548954773172E+19</v>
      </c>
    </row>
    <row r="451" spans="3:19" ht="15" customHeight="1">
      <c r="C451" s="109" t="b">
        <v>0</v>
      </c>
      <c r="D451" s="118">
        <v>42403.019907407404</v>
      </c>
      <c r="E451" s="110">
        <v>370</v>
      </c>
      <c r="F451" s="110" t="s">
        <v>734</v>
      </c>
      <c r="G451" s="113" t="s">
        <v>1089</v>
      </c>
      <c r="H451" s="113" t="s">
        <v>1463</v>
      </c>
      <c r="I451" s="113" t="s">
        <v>139</v>
      </c>
      <c r="J451" s="113" t="s">
        <v>1464</v>
      </c>
      <c r="K451" s="113"/>
      <c r="L451" s="113" t="s">
        <v>410</v>
      </c>
      <c r="M451" s="116">
        <v>36180</v>
      </c>
      <c r="N451" s="113">
        <v>16506.02</v>
      </c>
      <c r="O451" s="113" t="s">
        <v>347</v>
      </c>
      <c r="P451" s="113"/>
      <c r="Q451" s="113">
        <v>369</v>
      </c>
      <c r="R451" s="123">
        <v>0</v>
      </c>
      <c r="S451" s="123">
        <v>1.046691053749639E+18</v>
      </c>
    </row>
    <row r="452" spans="3:19" ht="15" customHeight="1">
      <c r="C452" s="109" t="b">
        <v>0</v>
      </c>
      <c r="D452" s="118">
        <v>42403.332974537036</v>
      </c>
      <c r="E452" s="110">
        <v>371</v>
      </c>
      <c r="F452" s="110" t="s">
        <v>407</v>
      </c>
      <c r="G452" s="113" t="s">
        <v>189</v>
      </c>
      <c r="H452" s="113" t="s">
        <v>1465</v>
      </c>
      <c r="I452" s="113" t="s">
        <v>125</v>
      </c>
      <c r="J452" s="113" t="s">
        <v>1466</v>
      </c>
      <c r="K452" s="113">
        <v>3529998877553440</v>
      </c>
      <c r="L452" s="113" t="s">
        <v>491</v>
      </c>
      <c r="M452" s="116">
        <v>31736</v>
      </c>
      <c r="N452" s="113">
        <v>164259.17000000001</v>
      </c>
      <c r="O452" s="113" t="s">
        <v>196</v>
      </c>
      <c r="P452" s="113"/>
      <c r="Q452" s="113">
        <v>370</v>
      </c>
      <c r="R452" s="123">
        <v>0</v>
      </c>
      <c r="S452" s="123">
        <v>1.711218026851202E+19</v>
      </c>
    </row>
    <row r="453" spans="3:19" ht="15" customHeight="1">
      <c r="C453" s="109" t="b">
        <v>0</v>
      </c>
      <c r="D453" s="118">
        <v>42403.10083333333</v>
      </c>
      <c r="E453" s="110">
        <v>372</v>
      </c>
      <c r="F453" s="110" t="s">
        <v>412</v>
      </c>
      <c r="G453" s="113" t="s">
        <v>421</v>
      </c>
      <c r="H453" s="113" t="s">
        <v>1467</v>
      </c>
      <c r="I453" s="113" t="s">
        <v>139</v>
      </c>
      <c r="J453" s="113" t="s">
        <v>1468</v>
      </c>
      <c r="K453" s="113"/>
      <c r="L453" s="113" t="s">
        <v>127</v>
      </c>
      <c r="M453" s="116">
        <v>28851</v>
      </c>
      <c r="N453" s="113">
        <v>216595.18</v>
      </c>
      <c r="O453" s="113" t="s">
        <v>747</v>
      </c>
      <c r="P453" s="113" t="s">
        <v>1469</v>
      </c>
      <c r="Q453" s="113">
        <v>371</v>
      </c>
      <c r="R453" s="123">
        <v>0</v>
      </c>
      <c r="S453" s="123">
        <v>1.6744939876397672E+19</v>
      </c>
    </row>
    <row r="454" spans="3:19" ht="15" customHeight="1">
      <c r="C454" s="109" t="b">
        <v>0</v>
      </c>
      <c r="D454" s="118">
        <v>42403.907488425924</v>
      </c>
      <c r="E454" s="110">
        <v>373</v>
      </c>
      <c r="F454" s="110" t="s">
        <v>154</v>
      </c>
      <c r="G454" s="113" t="s">
        <v>1470</v>
      </c>
      <c r="H454" s="113" t="s">
        <v>1471</v>
      </c>
      <c r="I454" s="113" t="s">
        <v>139</v>
      </c>
      <c r="J454" s="113" t="s">
        <v>1472</v>
      </c>
      <c r="K454" s="113">
        <v>30302101196982</v>
      </c>
      <c r="L454" s="113" t="s">
        <v>134</v>
      </c>
      <c r="M454" s="116">
        <v>31896</v>
      </c>
      <c r="N454" s="113">
        <v>247662.42</v>
      </c>
      <c r="O454" s="113" t="s">
        <v>264</v>
      </c>
      <c r="P454" s="113"/>
      <c r="Q454" s="113">
        <v>372</v>
      </c>
      <c r="R454" s="123">
        <v>0</v>
      </c>
      <c r="S454" s="123">
        <v>6.4998202350703872E+18</v>
      </c>
    </row>
    <row r="455" spans="3:19" ht="15" customHeight="1">
      <c r="C455" s="109" t="b">
        <v>0</v>
      </c>
      <c r="D455" s="118">
        <v>42403.977453703701</v>
      </c>
      <c r="E455" s="110">
        <v>374</v>
      </c>
      <c r="F455" s="110" t="s">
        <v>618</v>
      </c>
      <c r="G455" s="113" t="s">
        <v>371</v>
      </c>
      <c r="H455" s="113" t="s">
        <v>1473</v>
      </c>
      <c r="I455" s="113" t="s">
        <v>139</v>
      </c>
      <c r="J455" s="113" t="s">
        <v>1474</v>
      </c>
      <c r="K455" s="113">
        <v>3555712315316090</v>
      </c>
      <c r="L455" s="113" t="s">
        <v>911</v>
      </c>
      <c r="M455" s="116">
        <v>36860</v>
      </c>
      <c r="N455" s="113">
        <v>277868.56</v>
      </c>
      <c r="O455" s="113" t="s">
        <v>824</v>
      </c>
      <c r="P455" s="113"/>
      <c r="Q455" s="113">
        <v>373</v>
      </c>
      <c r="R455" s="123">
        <v>0</v>
      </c>
      <c r="S455" s="123">
        <v>1.0673062760746203E+19</v>
      </c>
    </row>
    <row r="456" spans="3:19" ht="15" customHeight="1">
      <c r="C456" s="109" t="b">
        <v>0</v>
      </c>
      <c r="D456" s="118">
        <v>42403.004745370374</v>
      </c>
      <c r="E456" s="110">
        <v>375</v>
      </c>
      <c r="F456" s="110" t="s">
        <v>214</v>
      </c>
      <c r="G456" s="113" t="s">
        <v>1475</v>
      </c>
      <c r="H456" s="113" t="s">
        <v>1476</v>
      </c>
      <c r="I456" s="113" t="s">
        <v>139</v>
      </c>
      <c r="J456" s="113" t="s">
        <v>1477</v>
      </c>
      <c r="K456" s="113"/>
      <c r="L456" s="113" t="s">
        <v>491</v>
      </c>
      <c r="M456" s="116">
        <v>34154</v>
      </c>
      <c r="N456" s="113">
        <v>118244.57</v>
      </c>
      <c r="O456" s="113" t="s">
        <v>642</v>
      </c>
      <c r="P456" s="113" t="s">
        <v>1478</v>
      </c>
      <c r="Q456" s="113">
        <v>374</v>
      </c>
      <c r="R456" s="123">
        <v>0</v>
      </c>
      <c r="S456" s="123">
        <v>1.4190443528431104E+18</v>
      </c>
    </row>
    <row r="457" spans="3:19" ht="15" customHeight="1">
      <c r="C457" s="109" t="b">
        <v>0</v>
      </c>
      <c r="D457" s="118">
        <v>42403.136134259257</v>
      </c>
      <c r="E457" s="110">
        <v>376</v>
      </c>
      <c r="F457" s="110" t="s">
        <v>417</v>
      </c>
      <c r="G457" s="113" t="s">
        <v>585</v>
      </c>
      <c r="H457" s="113" t="s">
        <v>1479</v>
      </c>
      <c r="I457" s="113" t="s">
        <v>139</v>
      </c>
      <c r="J457" s="113" t="s">
        <v>1480</v>
      </c>
      <c r="K457" s="113">
        <v>5150648806189540</v>
      </c>
      <c r="L457" s="113" t="s">
        <v>127</v>
      </c>
      <c r="M457" s="113"/>
      <c r="N457" s="113">
        <v>268155.43</v>
      </c>
      <c r="O457" s="113"/>
      <c r="P457" s="113"/>
      <c r="Q457" s="113">
        <v>375</v>
      </c>
      <c r="R457" s="123">
        <v>0</v>
      </c>
      <c r="S457" s="123">
        <v>1.7568936928752714E+19</v>
      </c>
    </row>
    <row r="458" spans="3:19" ht="15" customHeight="1">
      <c r="C458" s="109" t="b">
        <v>0</v>
      </c>
      <c r="D458" s="118">
        <v>42403.895300925928</v>
      </c>
      <c r="E458" s="110">
        <v>377</v>
      </c>
      <c r="F458" s="110" t="s">
        <v>556</v>
      </c>
      <c r="G458" s="113" t="s">
        <v>1334</v>
      </c>
      <c r="H458" s="113" t="s">
        <v>1481</v>
      </c>
      <c r="I458" s="113" t="s">
        <v>139</v>
      </c>
      <c r="J458" s="113" t="s">
        <v>1482</v>
      </c>
      <c r="K458" s="113"/>
      <c r="L458" s="113" t="s">
        <v>1483</v>
      </c>
      <c r="M458" s="116">
        <v>35600</v>
      </c>
      <c r="N458" s="113">
        <v>96341</v>
      </c>
      <c r="O458" s="113" t="s">
        <v>163</v>
      </c>
      <c r="P458" s="113"/>
      <c r="Q458" s="113">
        <v>376</v>
      </c>
      <c r="R458" s="123">
        <v>0</v>
      </c>
      <c r="S458" s="123">
        <v>3.729621879494334E+18</v>
      </c>
    </row>
    <row r="459" spans="3:19" ht="15" customHeight="1">
      <c r="C459" s="109" t="b">
        <v>0</v>
      </c>
      <c r="D459" s="118">
        <v>42403.338831018518</v>
      </c>
      <c r="E459" s="110">
        <v>378</v>
      </c>
      <c r="F459" s="110" t="s">
        <v>278</v>
      </c>
      <c r="G459" s="113" t="s">
        <v>1029</v>
      </c>
      <c r="H459" s="113" t="s">
        <v>1484</v>
      </c>
      <c r="I459" s="113" t="s">
        <v>125</v>
      </c>
      <c r="J459" s="113" t="s">
        <v>1485</v>
      </c>
      <c r="K459" s="113">
        <v>5610531439416710</v>
      </c>
      <c r="L459" s="113" t="s">
        <v>542</v>
      </c>
      <c r="M459" s="116">
        <v>34921</v>
      </c>
      <c r="N459" s="113">
        <v>135382.18</v>
      </c>
      <c r="O459" s="113" t="s">
        <v>633</v>
      </c>
      <c r="P459" s="113"/>
      <c r="Q459" s="113">
        <v>377</v>
      </c>
      <c r="R459" s="123">
        <v>0</v>
      </c>
      <c r="S459" s="123">
        <v>8.9913196598532198E+18</v>
      </c>
    </row>
    <row r="460" spans="3:19" ht="15" customHeight="1">
      <c r="C460" s="109" t="b">
        <v>0</v>
      </c>
      <c r="D460" s="118">
        <v>42403.0155787037</v>
      </c>
      <c r="E460" s="110">
        <v>379</v>
      </c>
      <c r="F460" s="110" t="s">
        <v>1192</v>
      </c>
      <c r="G460" s="113" t="s">
        <v>1486</v>
      </c>
      <c r="H460" s="113" t="s">
        <v>1487</v>
      </c>
      <c r="I460" s="113" t="s">
        <v>125</v>
      </c>
      <c r="J460" s="113" t="s">
        <v>1488</v>
      </c>
      <c r="K460" s="113"/>
      <c r="L460" s="113" t="s">
        <v>147</v>
      </c>
      <c r="M460" s="116">
        <v>28751</v>
      </c>
      <c r="N460" s="113">
        <v>92766.32</v>
      </c>
      <c r="O460" s="113" t="s">
        <v>464</v>
      </c>
      <c r="P460" s="113"/>
      <c r="Q460" s="113">
        <v>378</v>
      </c>
      <c r="R460" s="123">
        <v>0</v>
      </c>
      <c r="S460" s="123">
        <v>4.7076110960333148E+18</v>
      </c>
    </row>
    <row r="461" spans="3:19" ht="15" customHeight="1">
      <c r="C461" s="109" t="b">
        <v>0</v>
      </c>
      <c r="D461" s="118">
        <v>42403.797430555554</v>
      </c>
      <c r="E461" s="110">
        <v>380</v>
      </c>
      <c r="F461" s="110" t="s">
        <v>481</v>
      </c>
      <c r="G461" s="113" t="s">
        <v>1489</v>
      </c>
      <c r="H461" s="113" t="s">
        <v>1490</v>
      </c>
      <c r="I461" s="113" t="s">
        <v>125</v>
      </c>
      <c r="J461" s="113" t="s">
        <v>1491</v>
      </c>
      <c r="K461" s="113">
        <v>3565278704857090</v>
      </c>
      <c r="L461" s="113" t="s">
        <v>218</v>
      </c>
      <c r="M461" s="113"/>
      <c r="N461" s="113">
        <v>17931.919999999998</v>
      </c>
      <c r="O461" s="113"/>
      <c r="P461" s="113"/>
      <c r="Q461" s="113">
        <v>379</v>
      </c>
      <c r="R461" s="123">
        <v>0</v>
      </c>
      <c r="S461" s="123">
        <v>1.0531851010293987E+19</v>
      </c>
    </row>
    <row r="462" spans="3:19" ht="15" customHeight="1">
      <c r="C462" s="109" t="b">
        <v>0</v>
      </c>
      <c r="D462" s="118">
        <v>42403.300173611111</v>
      </c>
      <c r="E462" s="110">
        <v>381</v>
      </c>
      <c r="F462" s="110" t="s">
        <v>1492</v>
      </c>
      <c r="G462" s="113" t="s">
        <v>749</v>
      </c>
      <c r="H462" s="113" t="s">
        <v>1493</v>
      </c>
      <c r="I462" s="113" t="s">
        <v>125</v>
      </c>
      <c r="J462" s="113" t="s">
        <v>1494</v>
      </c>
      <c r="K462" s="113">
        <v>201526258515882</v>
      </c>
      <c r="L462" s="113" t="s">
        <v>211</v>
      </c>
      <c r="M462" s="113"/>
      <c r="N462" s="113">
        <v>279624.98</v>
      </c>
      <c r="O462" s="113"/>
      <c r="P462" s="113"/>
      <c r="Q462" s="113">
        <v>380</v>
      </c>
      <c r="R462" s="123">
        <v>0</v>
      </c>
      <c r="S462" s="123">
        <v>1.7321349592877445E+19</v>
      </c>
    </row>
    <row r="463" spans="3:19" ht="15" customHeight="1">
      <c r="C463" s="109" t="b">
        <v>0</v>
      </c>
      <c r="D463" s="118">
        <v>42403.865937499999</v>
      </c>
      <c r="E463" s="110">
        <v>382</v>
      </c>
      <c r="F463" s="110" t="s">
        <v>306</v>
      </c>
      <c r="G463" s="113" t="s">
        <v>1495</v>
      </c>
      <c r="H463" s="113" t="s">
        <v>1496</v>
      </c>
      <c r="I463" s="113" t="s">
        <v>125</v>
      </c>
      <c r="J463" s="113" t="s">
        <v>1497</v>
      </c>
      <c r="K463" s="113">
        <v>6.7595941737489295E+18</v>
      </c>
      <c r="L463" s="113" t="s">
        <v>127</v>
      </c>
      <c r="M463" s="116">
        <v>21513</v>
      </c>
      <c r="N463" s="113">
        <v>205132.28</v>
      </c>
      <c r="O463" s="113" t="s">
        <v>169</v>
      </c>
      <c r="P463" s="113"/>
      <c r="Q463" s="113">
        <v>381</v>
      </c>
      <c r="R463" s="123">
        <v>0</v>
      </c>
      <c r="S463" s="123">
        <v>9.8342983277343416E+18</v>
      </c>
    </row>
    <row r="464" spans="3:19" ht="15" customHeight="1">
      <c r="C464" s="109" t="b">
        <v>0</v>
      </c>
      <c r="D464" s="118">
        <v>42403.042349537034</v>
      </c>
      <c r="E464" s="110">
        <v>383</v>
      </c>
      <c r="F464" s="110" t="s">
        <v>1401</v>
      </c>
      <c r="G464" s="113" t="s">
        <v>1498</v>
      </c>
      <c r="H464" s="113" t="s">
        <v>1499</v>
      </c>
      <c r="I464" s="113" t="s">
        <v>125</v>
      </c>
      <c r="J464" s="113" t="s">
        <v>1500</v>
      </c>
      <c r="K464" s="113">
        <v>3535631087457540</v>
      </c>
      <c r="L464" s="113" t="s">
        <v>134</v>
      </c>
      <c r="M464" s="116">
        <v>30270</v>
      </c>
      <c r="N464" s="113">
        <v>272520.3</v>
      </c>
      <c r="O464" s="113" t="s">
        <v>747</v>
      </c>
      <c r="P464" s="113"/>
      <c r="Q464" s="113">
        <v>382</v>
      </c>
      <c r="R464" s="123">
        <v>0</v>
      </c>
      <c r="S464" s="123">
        <v>4.3454420944739323E+18</v>
      </c>
    </row>
    <row r="465" spans="3:19" ht="15" customHeight="1">
      <c r="C465" s="109" t="b">
        <v>0</v>
      </c>
      <c r="D465" s="118">
        <v>42403.59957175926</v>
      </c>
      <c r="E465" s="110">
        <v>384</v>
      </c>
      <c r="F465" s="110" t="s">
        <v>712</v>
      </c>
      <c r="G465" s="113" t="s">
        <v>921</v>
      </c>
      <c r="H465" s="113" t="s">
        <v>1501</v>
      </c>
      <c r="I465" s="113" t="s">
        <v>139</v>
      </c>
      <c r="J465" s="113" t="s">
        <v>1502</v>
      </c>
      <c r="K465" s="113">
        <v>5602219786393160</v>
      </c>
      <c r="L465" s="113" t="s">
        <v>1503</v>
      </c>
      <c r="M465" s="116">
        <v>30611</v>
      </c>
      <c r="N465" s="113">
        <v>265265.73</v>
      </c>
      <c r="O465" s="113" t="s">
        <v>1504</v>
      </c>
      <c r="P465" s="113"/>
      <c r="Q465" s="113">
        <v>383</v>
      </c>
      <c r="R465" s="123">
        <v>0</v>
      </c>
      <c r="S465" s="123">
        <v>1.7792156048981129E+19</v>
      </c>
    </row>
    <row r="466" spans="3:19" ht="15" customHeight="1">
      <c r="C466" s="109" t="b">
        <v>0</v>
      </c>
      <c r="D466" s="118">
        <v>42403.23337962963</v>
      </c>
      <c r="E466" s="110">
        <v>385</v>
      </c>
      <c r="F466" s="110" t="s">
        <v>407</v>
      </c>
      <c r="G466" s="113" t="s">
        <v>1404</v>
      </c>
      <c r="H466" s="113" t="s">
        <v>1505</v>
      </c>
      <c r="I466" s="113" t="s">
        <v>125</v>
      </c>
      <c r="J466" s="113" t="s">
        <v>1506</v>
      </c>
      <c r="K466" s="113"/>
      <c r="L466" s="113" t="s">
        <v>147</v>
      </c>
      <c r="M466" s="116">
        <v>20909</v>
      </c>
      <c r="N466" s="113">
        <v>98200.01</v>
      </c>
      <c r="O466" s="113" t="s">
        <v>268</v>
      </c>
      <c r="P466" s="113"/>
      <c r="Q466" s="113">
        <v>384</v>
      </c>
      <c r="R466" s="123">
        <v>0</v>
      </c>
      <c r="S466" s="123">
        <v>1.6065099658644716E+19</v>
      </c>
    </row>
    <row r="467" spans="3:19" ht="15" customHeight="1">
      <c r="C467" s="109" t="b">
        <v>0</v>
      </c>
      <c r="D467" s="118">
        <v>42403.950821759259</v>
      </c>
      <c r="E467" s="110">
        <v>386</v>
      </c>
      <c r="F467" s="110" t="s">
        <v>753</v>
      </c>
      <c r="G467" s="113" t="s">
        <v>791</v>
      </c>
      <c r="H467" s="113" t="s">
        <v>1507</v>
      </c>
      <c r="I467" s="113" t="s">
        <v>139</v>
      </c>
      <c r="J467" s="113" t="s">
        <v>1508</v>
      </c>
      <c r="K467" s="113"/>
      <c r="L467" s="113" t="s">
        <v>168</v>
      </c>
      <c r="M467" s="116">
        <v>22571</v>
      </c>
      <c r="N467" s="113">
        <v>234028.75</v>
      </c>
      <c r="O467" s="113" t="s">
        <v>500</v>
      </c>
      <c r="P467" s="113"/>
      <c r="Q467" s="113">
        <v>385</v>
      </c>
      <c r="R467" s="123">
        <v>0</v>
      </c>
      <c r="S467" s="123">
        <v>2.4678260758534277E+18</v>
      </c>
    </row>
    <row r="468" spans="3:19" ht="15" customHeight="1">
      <c r="C468" s="109" t="b">
        <v>0</v>
      </c>
      <c r="D468" s="118">
        <v>42403.298796296294</v>
      </c>
      <c r="E468" s="110">
        <v>387</v>
      </c>
      <c r="F468" s="110" t="s">
        <v>1207</v>
      </c>
      <c r="G468" s="113" t="s">
        <v>1456</v>
      </c>
      <c r="H468" s="113" t="s">
        <v>1509</v>
      </c>
      <c r="I468" s="113" t="s">
        <v>125</v>
      </c>
      <c r="J468" s="113" t="s">
        <v>1510</v>
      </c>
      <c r="K468" s="113">
        <v>3576491980510060</v>
      </c>
      <c r="L468" s="113" t="s">
        <v>218</v>
      </c>
      <c r="M468" s="116">
        <v>30563</v>
      </c>
      <c r="N468" s="113">
        <v>168161.22</v>
      </c>
      <c r="O468" s="113" t="s">
        <v>1120</v>
      </c>
      <c r="P468" s="113" t="s">
        <v>626</v>
      </c>
      <c r="Q468" s="113">
        <v>386</v>
      </c>
      <c r="R468" s="123">
        <v>0</v>
      </c>
      <c r="S468" s="123">
        <v>8.0556033679296502E+18</v>
      </c>
    </row>
    <row r="469" spans="3:19" ht="15" customHeight="1">
      <c r="C469" s="109" t="b">
        <v>0</v>
      </c>
      <c r="D469" s="118">
        <v>42403.937152777777</v>
      </c>
      <c r="E469" s="110">
        <v>388</v>
      </c>
      <c r="F469" s="110" t="s">
        <v>360</v>
      </c>
      <c r="G469" s="113" t="s">
        <v>243</v>
      </c>
      <c r="H469" s="113" t="s">
        <v>1511</v>
      </c>
      <c r="I469" s="113" t="s">
        <v>139</v>
      </c>
      <c r="J469" s="113" t="s">
        <v>1512</v>
      </c>
      <c r="K469" s="113">
        <v>6370456136542850</v>
      </c>
      <c r="L469" s="113" t="s">
        <v>158</v>
      </c>
      <c r="M469" s="116">
        <v>29064</v>
      </c>
      <c r="N469" s="113">
        <v>45920.63</v>
      </c>
      <c r="O469" s="113" t="s">
        <v>673</v>
      </c>
      <c r="P469" s="113"/>
      <c r="Q469" s="113">
        <v>387</v>
      </c>
      <c r="R469" s="123">
        <v>0</v>
      </c>
      <c r="S469" s="123">
        <v>1.5273383909797095E+19</v>
      </c>
    </row>
    <row r="470" spans="3:19" ht="15" customHeight="1">
      <c r="C470" s="109" t="b">
        <v>0</v>
      </c>
      <c r="D470" s="118">
        <v>42403.792256944442</v>
      </c>
      <c r="E470" s="110">
        <v>389</v>
      </c>
      <c r="F470" s="110" t="s">
        <v>1513</v>
      </c>
      <c r="G470" s="113" t="s">
        <v>1514</v>
      </c>
      <c r="H470" s="113" t="s">
        <v>1515</v>
      </c>
      <c r="I470" s="113" t="s">
        <v>139</v>
      </c>
      <c r="J470" s="113" t="s">
        <v>1516</v>
      </c>
      <c r="K470" s="113"/>
      <c r="L470" s="113" t="s">
        <v>147</v>
      </c>
      <c r="M470" s="116">
        <v>29155</v>
      </c>
      <c r="N470" s="113">
        <v>200958.14</v>
      </c>
      <c r="O470" s="113" t="s">
        <v>1517</v>
      </c>
      <c r="P470" s="113"/>
      <c r="Q470" s="113">
        <v>388</v>
      </c>
      <c r="R470" s="123">
        <v>0</v>
      </c>
      <c r="S470" s="123">
        <v>3.2152535911271795E+17</v>
      </c>
    </row>
    <row r="471" spans="3:19" ht="15" customHeight="1">
      <c r="C471" s="109" t="b">
        <v>0</v>
      </c>
      <c r="D471" s="118">
        <v>42403.16064814815</v>
      </c>
      <c r="E471" s="110">
        <v>390</v>
      </c>
      <c r="F471" s="110" t="s">
        <v>1368</v>
      </c>
      <c r="G471" s="113" t="s">
        <v>314</v>
      </c>
      <c r="H471" s="113" t="s">
        <v>1518</v>
      </c>
      <c r="I471" s="113" t="s">
        <v>139</v>
      </c>
      <c r="J471" s="113" t="s">
        <v>1519</v>
      </c>
      <c r="K471" s="113"/>
      <c r="L471" s="113" t="s">
        <v>134</v>
      </c>
      <c r="M471" s="116">
        <v>32105</v>
      </c>
      <c r="N471" s="113">
        <v>75888.06</v>
      </c>
      <c r="O471" s="113" t="s">
        <v>1098</v>
      </c>
      <c r="P471" s="113" t="s">
        <v>1201</v>
      </c>
      <c r="Q471" s="113">
        <v>389</v>
      </c>
      <c r="R471" s="123">
        <v>0</v>
      </c>
      <c r="S471" s="123">
        <v>8.8146367748551926E+18</v>
      </c>
    </row>
    <row r="472" spans="3:19" ht="15" customHeight="1">
      <c r="C472" s="109" t="b">
        <v>0</v>
      </c>
      <c r="D472" s="118">
        <v>42403.265567129631</v>
      </c>
      <c r="E472" s="110">
        <v>391</v>
      </c>
      <c r="F472" s="110" t="s">
        <v>149</v>
      </c>
      <c r="G472" s="113" t="s">
        <v>324</v>
      </c>
      <c r="H472" s="113" t="s">
        <v>1520</v>
      </c>
      <c r="I472" s="113" t="s">
        <v>125</v>
      </c>
      <c r="J472" s="113" t="s">
        <v>1521</v>
      </c>
      <c r="K472" s="113"/>
      <c r="L472" s="113" t="s">
        <v>738</v>
      </c>
      <c r="M472" s="113"/>
      <c r="N472" s="113">
        <v>163436.24</v>
      </c>
      <c r="O472" s="113"/>
      <c r="P472" s="113"/>
      <c r="Q472" s="113">
        <v>390</v>
      </c>
      <c r="R472" s="123">
        <v>0</v>
      </c>
      <c r="S472" s="123">
        <v>7.2729565594892052E+18</v>
      </c>
    </row>
    <row r="473" spans="3:19" ht="15" customHeight="1">
      <c r="C473" s="109" t="b">
        <v>0</v>
      </c>
      <c r="D473" s="118">
        <v>42403.224131944444</v>
      </c>
      <c r="E473" s="110">
        <v>392</v>
      </c>
      <c r="F473" s="110" t="s">
        <v>154</v>
      </c>
      <c r="G473" s="113" t="s">
        <v>1522</v>
      </c>
      <c r="H473" s="113" t="s">
        <v>1523</v>
      </c>
      <c r="I473" s="113" t="s">
        <v>139</v>
      </c>
      <c r="J473" s="113" t="s">
        <v>1524</v>
      </c>
      <c r="K473" s="113"/>
      <c r="L473" s="113" t="s">
        <v>310</v>
      </c>
      <c r="M473" s="116">
        <v>23717</v>
      </c>
      <c r="N473" s="113">
        <v>245592.99</v>
      </c>
      <c r="O473" s="113" t="s">
        <v>206</v>
      </c>
      <c r="P473" s="113"/>
      <c r="Q473" s="113">
        <v>391</v>
      </c>
      <c r="R473" s="123">
        <v>0</v>
      </c>
      <c r="S473" s="123">
        <v>1.4376109861330672E+19</v>
      </c>
    </row>
    <row r="474" spans="3:19" ht="15" customHeight="1">
      <c r="C474" s="109" t="b">
        <v>0</v>
      </c>
      <c r="D474" s="118">
        <v>42403.327499999999</v>
      </c>
      <c r="E474" s="110">
        <v>393</v>
      </c>
      <c r="F474" s="110" t="s">
        <v>859</v>
      </c>
      <c r="G474" s="113" t="s">
        <v>1525</v>
      </c>
      <c r="H474" s="113" t="s">
        <v>1526</v>
      </c>
      <c r="I474" s="113" t="s">
        <v>139</v>
      </c>
      <c r="J474" s="113" t="s">
        <v>1527</v>
      </c>
      <c r="K474" s="113">
        <v>4041599580312300</v>
      </c>
      <c r="L474" s="113" t="s">
        <v>218</v>
      </c>
      <c r="M474" s="116">
        <v>26766</v>
      </c>
      <c r="N474" s="113">
        <v>56293.41</v>
      </c>
      <c r="O474" s="113" t="s">
        <v>1418</v>
      </c>
      <c r="P474" s="113"/>
      <c r="Q474" s="113">
        <v>392</v>
      </c>
      <c r="R474" s="123">
        <v>0</v>
      </c>
      <c r="S474" s="123">
        <v>1.0250031659202845E+19</v>
      </c>
    </row>
    <row r="475" spans="3:19" ht="15" customHeight="1">
      <c r="C475" s="109" t="b">
        <v>0</v>
      </c>
      <c r="D475" s="118">
        <v>42403.421099537038</v>
      </c>
      <c r="E475" s="110">
        <v>394</v>
      </c>
      <c r="F475" s="110" t="s">
        <v>424</v>
      </c>
      <c r="G475" s="113" t="s">
        <v>782</v>
      </c>
      <c r="H475" s="113" t="s">
        <v>1528</v>
      </c>
      <c r="I475" s="113" t="s">
        <v>125</v>
      </c>
      <c r="J475" s="113" t="s">
        <v>1529</v>
      </c>
      <c r="K475" s="113">
        <v>3576062105890790</v>
      </c>
      <c r="L475" s="113" t="s">
        <v>134</v>
      </c>
      <c r="M475" s="116">
        <v>23086</v>
      </c>
      <c r="N475" s="113">
        <v>18284.490000000002</v>
      </c>
      <c r="O475" s="113" t="s">
        <v>1530</v>
      </c>
      <c r="P475" s="113"/>
      <c r="Q475" s="113">
        <v>393</v>
      </c>
      <c r="R475" s="123">
        <v>0</v>
      </c>
      <c r="S475" s="123">
        <v>1.5582226482354061E+19</v>
      </c>
    </row>
    <row r="476" spans="3:19" ht="15" customHeight="1">
      <c r="C476" s="109" t="b">
        <v>0</v>
      </c>
      <c r="D476" s="118">
        <v>42403.113900462966</v>
      </c>
      <c r="E476" s="110">
        <v>395</v>
      </c>
      <c r="F476" s="110" t="s">
        <v>804</v>
      </c>
      <c r="G476" s="113" t="s">
        <v>980</v>
      </c>
      <c r="H476" s="113" t="s">
        <v>1531</v>
      </c>
      <c r="I476" s="113" t="s">
        <v>139</v>
      </c>
      <c r="J476" s="113" t="s">
        <v>1532</v>
      </c>
      <c r="K476" s="113">
        <v>4.9037514730362102E+18</v>
      </c>
      <c r="L476" s="113" t="s">
        <v>134</v>
      </c>
      <c r="M476" s="116">
        <v>24749</v>
      </c>
      <c r="N476" s="113">
        <v>177269.3</v>
      </c>
      <c r="O476" s="113" t="s">
        <v>318</v>
      </c>
      <c r="P476" s="113"/>
      <c r="Q476" s="113">
        <v>394</v>
      </c>
      <c r="R476" s="123">
        <v>0</v>
      </c>
      <c r="S476" s="123">
        <v>9.6325593406461051E+18</v>
      </c>
    </row>
    <row r="477" spans="3:19" ht="15" customHeight="1">
      <c r="C477" s="109" t="b">
        <v>0</v>
      </c>
      <c r="D477" s="118">
        <v>42403.896122685182</v>
      </c>
      <c r="E477" s="110">
        <v>396</v>
      </c>
      <c r="F477" s="110" t="s">
        <v>575</v>
      </c>
      <c r="G477" s="113" t="s">
        <v>946</v>
      </c>
      <c r="H477" s="113" t="s">
        <v>1533</v>
      </c>
      <c r="I477" s="113" t="s">
        <v>125</v>
      </c>
      <c r="J477" s="113" t="s">
        <v>1534</v>
      </c>
      <c r="K477" s="113">
        <v>201638358466823</v>
      </c>
      <c r="L477" s="113" t="s">
        <v>1535</v>
      </c>
      <c r="M477" s="116">
        <v>29180</v>
      </c>
      <c r="N477" s="113">
        <v>150158.32999999999</v>
      </c>
      <c r="O477" s="113" t="s">
        <v>460</v>
      </c>
      <c r="P477" s="113" t="s">
        <v>1536</v>
      </c>
      <c r="Q477" s="113">
        <v>395</v>
      </c>
      <c r="R477" s="123">
        <v>0</v>
      </c>
      <c r="S477" s="123">
        <v>1.5857581238383206E+19</v>
      </c>
    </row>
    <row r="478" spans="3:19" ht="15" customHeight="1">
      <c r="C478" s="109" t="b">
        <v>0</v>
      </c>
      <c r="D478" s="118">
        <v>42403.874988425923</v>
      </c>
      <c r="E478" s="110">
        <v>397</v>
      </c>
      <c r="F478" s="110" t="s">
        <v>618</v>
      </c>
      <c r="G478" s="113" t="s">
        <v>314</v>
      </c>
      <c r="H478" s="113" t="s">
        <v>1537</v>
      </c>
      <c r="I478" s="113" t="s">
        <v>139</v>
      </c>
      <c r="J478" s="113" t="s">
        <v>1538</v>
      </c>
      <c r="K478" s="113">
        <v>5100138176742520</v>
      </c>
      <c r="L478" s="113" t="s">
        <v>141</v>
      </c>
      <c r="M478" s="116">
        <v>24427</v>
      </c>
      <c r="N478" s="113">
        <v>101833.88</v>
      </c>
      <c r="O478" s="113" t="s">
        <v>554</v>
      </c>
      <c r="P478" s="113"/>
      <c r="Q478" s="113">
        <v>396</v>
      </c>
      <c r="R478" s="123">
        <v>0</v>
      </c>
      <c r="S478" s="123">
        <v>4.1283423293648195E+18</v>
      </c>
    </row>
    <row r="479" spans="3:19" ht="15" customHeight="1">
      <c r="C479" s="109" t="b">
        <v>0</v>
      </c>
      <c r="D479" s="118">
        <v>42403.779710648145</v>
      </c>
      <c r="E479" s="110">
        <v>398</v>
      </c>
      <c r="F479" s="110"/>
      <c r="G479" s="113" t="s">
        <v>324</v>
      </c>
      <c r="H479" s="113"/>
      <c r="I479" s="113" t="s">
        <v>125</v>
      </c>
      <c r="J479" s="113" t="s">
        <v>1539</v>
      </c>
      <c r="K479" s="113">
        <v>3586114998036770</v>
      </c>
      <c r="L479" s="113" t="s">
        <v>542</v>
      </c>
      <c r="M479" s="116">
        <v>22203</v>
      </c>
      <c r="N479" s="113">
        <v>51950.58</v>
      </c>
      <c r="O479" s="113" t="s">
        <v>564</v>
      </c>
      <c r="P479" s="113"/>
      <c r="Q479" s="113">
        <v>397</v>
      </c>
      <c r="R479" s="123">
        <v>0</v>
      </c>
      <c r="S479" s="123">
        <v>1.0921201800346737E+19</v>
      </c>
    </row>
    <row r="480" spans="3:19" ht="15" customHeight="1">
      <c r="C480" s="109" t="b">
        <v>0</v>
      </c>
      <c r="D480" s="118">
        <v>42403.606712962966</v>
      </c>
      <c r="E480" s="110">
        <v>399</v>
      </c>
      <c r="F480" s="110" t="s">
        <v>1540</v>
      </c>
      <c r="G480" s="113" t="s">
        <v>1092</v>
      </c>
      <c r="H480" s="113" t="s">
        <v>1541</v>
      </c>
      <c r="I480" s="113" t="s">
        <v>139</v>
      </c>
      <c r="J480" s="113" t="s">
        <v>1542</v>
      </c>
      <c r="K480" s="113"/>
      <c r="L480" s="113" t="s">
        <v>127</v>
      </c>
      <c r="M480" s="116">
        <v>33134</v>
      </c>
      <c r="N480" s="113">
        <v>21959.79</v>
      </c>
      <c r="O480" s="113" t="s">
        <v>1384</v>
      </c>
      <c r="P480" s="113"/>
      <c r="Q480" s="113">
        <v>398</v>
      </c>
      <c r="R480" s="123">
        <v>0</v>
      </c>
      <c r="S480" s="123">
        <v>1.4698398331194488E+18</v>
      </c>
    </row>
    <row r="481" spans="3:19" ht="15" customHeight="1">
      <c r="C481" s="109" t="b">
        <v>0</v>
      </c>
      <c r="D481" s="118">
        <v>42403.938680555555</v>
      </c>
      <c r="E481" s="110">
        <v>400</v>
      </c>
      <c r="F481" s="110" t="s">
        <v>154</v>
      </c>
      <c r="G481" s="113" t="s">
        <v>452</v>
      </c>
      <c r="H481" s="113" t="s">
        <v>1543</v>
      </c>
      <c r="I481" s="113" t="s">
        <v>139</v>
      </c>
      <c r="J481" s="113" t="s">
        <v>1544</v>
      </c>
      <c r="K481" s="113">
        <v>6.70924279633786E+16</v>
      </c>
      <c r="L481" s="113" t="s">
        <v>1545</v>
      </c>
      <c r="M481" s="116">
        <v>22932</v>
      </c>
      <c r="N481" s="113">
        <v>89258.41</v>
      </c>
      <c r="O481" s="113" t="s">
        <v>690</v>
      </c>
      <c r="P481" s="113"/>
      <c r="Q481" s="113">
        <v>399</v>
      </c>
      <c r="R481" s="123">
        <v>0</v>
      </c>
      <c r="S481" s="123">
        <v>8.8259163553773445E+18</v>
      </c>
    </row>
    <row r="482" spans="3:19" ht="15" customHeight="1">
      <c r="C482" s="109" t="b">
        <v>0</v>
      </c>
      <c r="D482" s="118">
        <v>42403.736678240741</v>
      </c>
      <c r="E482" s="110">
        <v>401</v>
      </c>
      <c r="F482" s="110"/>
      <c r="G482" s="113" t="s">
        <v>766</v>
      </c>
      <c r="H482" s="113"/>
      <c r="I482" s="113" t="s">
        <v>125</v>
      </c>
      <c r="J482" s="113" t="s">
        <v>1546</v>
      </c>
      <c r="K482" s="113">
        <v>6.30447294772292E+16</v>
      </c>
      <c r="L482" s="113" t="s">
        <v>542</v>
      </c>
      <c r="M482" s="116">
        <v>35011</v>
      </c>
      <c r="N482" s="113">
        <v>39195.46</v>
      </c>
      <c r="O482" s="113" t="s">
        <v>1547</v>
      </c>
      <c r="P482" s="113"/>
      <c r="Q482" s="113">
        <v>400</v>
      </c>
      <c r="R482" s="123">
        <v>0</v>
      </c>
      <c r="S482" s="123">
        <v>1.0590027088317141E+19</v>
      </c>
    </row>
    <row r="483" spans="3:19" ht="15" customHeight="1">
      <c r="C483" s="109" t="b">
        <v>0</v>
      </c>
      <c r="D483" s="118">
        <v>42403.328645833331</v>
      </c>
      <c r="E483" s="110">
        <v>402</v>
      </c>
      <c r="F483" s="110" t="s">
        <v>149</v>
      </c>
      <c r="G483" s="113" t="s">
        <v>1022</v>
      </c>
      <c r="H483" s="113" t="s">
        <v>1548</v>
      </c>
      <c r="I483" s="113" t="s">
        <v>125</v>
      </c>
      <c r="J483" s="113" t="s">
        <v>1549</v>
      </c>
      <c r="K483" s="113">
        <v>3586683869506500</v>
      </c>
      <c r="L483" s="113" t="s">
        <v>579</v>
      </c>
      <c r="M483" s="116">
        <v>22509</v>
      </c>
      <c r="N483" s="113">
        <v>196144.17</v>
      </c>
      <c r="O483" s="113" t="s">
        <v>1550</v>
      </c>
      <c r="P483" s="113"/>
      <c r="Q483" s="113">
        <v>401</v>
      </c>
      <c r="R483" s="123">
        <v>0</v>
      </c>
      <c r="S483" s="123">
        <v>1.6806641948827052E+19</v>
      </c>
    </row>
    <row r="484" spans="3:19" ht="15" customHeight="1">
      <c r="C484" s="109" t="b">
        <v>0</v>
      </c>
      <c r="D484" s="118">
        <v>42403.462546296294</v>
      </c>
      <c r="E484" s="110">
        <v>403</v>
      </c>
      <c r="F484" s="110" t="s">
        <v>376</v>
      </c>
      <c r="G484" s="113" t="s">
        <v>429</v>
      </c>
      <c r="H484" s="113" t="s">
        <v>1551</v>
      </c>
      <c r="I484" s="113" t="s">
        <v>139</v>
      </c>
      <c r="J484" s="113" t="s">
        <v>1552</v>
      </c>
      <c r="K484" s="113"/>
      <c r="L484" s="113" t="s">
        <v>127</v>
      </c>
      <c r="M484" s="116">
        <v>29137</v>
      </c>
      <c r="N484" s="113">
        <v>86521.84</v>
      </c>
      <c r="O484" s="113" t="s">
        <v>1238</v>
      </c>
      <c r="P484" s="113"/>
      <c r="Q484" s="113">
        <v>402</v>
      </c>
      <c r="R484" s="123">
        <v>0</v>
      </c>
      <c r="S484" s="123">
        <v>1.6359625041638969E+19</v>
      </c>
    </row>
    <row r="485" spans="3:19" ht="15" customHeight="1">
      <c r="C485" s="109" t="b">
        <v>0</v>
      </c>
      <c r="D485" s="118">
        <v>42403.711898148147</v>
      </c>
      <c r="E485" s="110">
        <v>404</v>
      </c>
      <c r="F485" s="110"/>
      <c r="G485" s="113" t="s">
        <v>324</v>
      </c>
      <c r="H485" s="113"/>
      <c r="I485" s="113" t="s">
        <v>139</v>
      </c>
      <c r="J485" s="113" t="s">
        <v>1553</v>
      </c>
      <c r="K485" s="113">
        <v>3564595915874460</v>
      </c>
      <c r="L485" s="113" t="s">
        <v>211</v>
      </c>
      <c r="M485" s="116">
        <v>29451</v>
      </c>
      <c r="N485" s="113">
        <v>227502.55</v>
      </c>
      <c r="O485" s="113" t="s">
        <v>1238</v>
      </c>
      <c r="P485" s="113"/>
      <c r="Q485" s="113">
        <v>403</v>
      </c>
      <c r="R485" s="123">
        <v>0</v>
      </c>
      <c r="S485" s="123">
        <v>1.7274291136047419E+19</v>
      </c>
    </row>
    <row r="486" spans="3:19" ht="15" customHeight="1">
      <c r="C486" s="109" t="b">
        <v>0</v>
      </c>
      <c r="D486" s="118">
        <v>42403.546284722222</v>
      </c>
      <c r="E486" s="110">
        <v>405</v>
      </c>
      <c r="F486" s="110" t="s">
        <v>644</v>
      </c>
      <c r="G486" s="113" t="s">
        <v>670</v>
      </c>
      <c r="H486" s="113" t="s">
        <v>1554</v>
      </c>
      <c r="I486" s="113" t="s">
        <v>125</v>
      </c>
      <c r="J486" s="113" t="s">
        <v>1555</v>
      </c>
      <c r="K486" s="113">
        <v>5100148350205010</v>
      </c>
      <c r="L486" s="113" t="s">
        <v>579</v>
      </c>
      <c r="M486" s="116">
        <v>35133</v>
      </c>
      <c r="N486" s="113">
        <v>114445.23</v>
      </c>
      <c r="O486" s="113" t="s">
        <v>196</v>
      </c>
      <c r="P486" s="113"/>
      <c r="Q486" s="113">
        <v>404</v>
      </c>
      <c r="R486" s="123">
        <v>0</v>
      </c>
      <c r="S486" s="123">
        <v>1.4936500254978398E+19</v>
      </c>
    </row>
    <row r="487" spans="3:19" ht="15" customHeight="1">
      <c r="C487" s="109" t="b">
        <v>0</v>
      </c>
      <c r="D487" s="118">
        <v>42403.640451388892</v>
      </c>
      <c r="E487" s="110">
        <v>406</v>
      </c>
      <c r="F487" s="110" t="s">
        <v>730</v>
      </c>
      <c r="G487" s="113" t="s">
        <v>1486</v>
      </c>
      <c r="H487" s="113" t="s">
        <v>1556</v>
      </c>
      <c r="I487" s="113" t="s">
        <v>139</v>
      </c>
      <c r="J487" s="113" t="s">
        <v>1557</v>
      </c>
      <c r="K487" s="113">
        <v>6304420177511210</v>
      </c>
      <c r="L487" s="113" t="s">
        <v>147</v>
      </c>
      <c r="M487" s="116">
        <v>20272</v>
      </c>
      <c r="N487" s="113">
        <v>197654.56</v>
      </c>
      <c r="O487" s="113" t="s">
        <v>1052</v>
      </c>
      <c r="P487" s="113"/>
      <c r="Q487" s="113">
        <v>405</v>
      </c>
      <c r="R487" s="123">
        <v>0</v>
      </c>
      <c r="S487" s="123">
        <v>1.2616812402140733E+19</v>
      </c>
    </row>
    <row r="488" spans="3:19" ht="15" customHeight="1">
      <c r="C488" s="109" t="b">
        <v>0</v>
      </c>
      <c r="D488" s="118">
        <v>42403.605949074074</v>
      </c>
      <c r="E488" s="110">
        <v>407</v>
      </c>
      <c r="F488" s="110" t="s">
        <v>1558</v>
      </c>
      <c r="G488" s="113" t="s">
        <v>193</v>
      </c>
      <c r="H488" s="113" t="s">
        <v>1559</v>
      </c>
      <c r="I488" s="113"/>
      <c r="J488" s="113" t="s">
        <v>1560</v>
      </c>
      <c r="K488" s="113">
        <v>374260362103747</v>
      </c>
      <c r="L488" s="113" t="s">
        <v>134</v>
      </c>
      <c r="M488" s="116">
        <v>34046</v>
      </c>
      <c r="N488" s="113"/>
      <c r="O488" s="113" t="s">
        <v>1561</v>
      </c>
      <c r="P488" s="113"/>
      <c r="Q488" s="113">
        <v>406</v>
      </c>
      <c r="R488" s="123">
        <v>1</v>
      </c>
      <c r="S488" s="123">
        <v>1.0495104881130598E+19</v>
      </c>
    </row>
    <row r="489" spans="3:19" ht="15" customHeight="1">
      <c r="C489" s="109" t="b">
        <v>0</v>
      </c>
      <c r="D489" s="118">
        <v>42403.800370370373</v>
      </c>
      <c r="E489" s="110">
        <v>408</v>
      </c>
      <c r="F489" s="110" t="s">
        <v>237</v>
      </c>
      <c r="G489" s="113" t="s">
        <v>832</v>
      </c>
      <c r="H489" s="113" t="s">
        <v>1562</v>
      </c>
      <c r="I489" s="113" t="s">
        <v>125</v>
      </c>
      <c r="J489" s="113" t="s">
        <v>1563</v>
      </c>
      <c r="K489" s="113">
        <v>3554581879289280</v>
      </c>
      <c r="L489" s="113" t="s">
        <v>310</v>
      </c>
      <c r="M489" s="116">
        <v>22147</v>
      </c>
      <c r="N489" s="113">
        <v>156089.79999999999</v>
      </c>
      <c r="O489" s="113" t="s">
        <v>652</v>
      </c>
      <c r="P489" s="113"/>
      <c r="Q489" s="113">
        <v>407</v>
      </c>
      <c r="R489" s="123">
        <v>0</v>
      </c>
      <c r="S489" s="123">
        <v>4.9915366361009234E+18</v>
      </c>
    </row>
    <row r="490" spans="3:19" ht="15" customHeight="1">
      <c r="C490" s="109" t="b">
        <v>0</v>
      </c>
      <c r="D490" s="118">
        <v>42403.401944444442</v>
      </c>
      <c r="E490" s="110">
        <v>409</v>
      </c>
      <c r="F490" s="110" t="s">
        <v>1564</v>
      </c>
      <c r="G490" s="113" t="s">
        <v>230</v>
      </c>
      <c r="H490" s="113" t="s">
        <v>1565</v>
      </c>
      <c r="I490" s="113" t="s">
        <v>125</v>
      </c>
      <c r="J490" s="113" t="s">
        <v>1566</v>
      </c>
      <c r="K490" s="113"/>
      <c r="L490" s="113" t="s">
        <v>127</v>
      </c>
      <c r="M490" s="116">
        <v>31291</v>
      </c>
      <c r="N490" s="113">
        <v>78643.95</v>
      </c>
      <c r="O490" s="113" t="s">
        <v>1567</v>
      </c>
      <c r="P490" s="113"/>
      <c r="Q490" s="113">
        <v>408</v>
      </c>
      <c r="R490" s="123">
        <v>0</v>
      </c>
      <c r="S490" s="123">
        <v>1.7859917995948442E+19</v>
      </c>
    </row>
    <row r="491" spans="3:19" ht="15" customHeight="1">
      <c r="C491" s="109" t="b">
        <v>0</v>
      </c>
      <c r="D491" s="118">
        <v>42403.700694444444</v>
      </c>
      <c r="E491" s="110">
        <v>410</v>
      </c>
      <c r="F491" s="110" t="s">
        <v>301</v>
      </c>
      <c r="G491" s="113" t="s">
        <v>512</v>
      </c>
      <c r="H491" s="113" t="s">
        <v>1568</v>
      </c>
      <c r="I491" s="113" t="s">
        <v>125</v>
      </c>
      <c r="J491" s="113" t="s">
        <v>1569</v>
      </c>
      <c r="K491" s="113"/>
      <c r="L491" s="113" t="s">
        <v>542</v>
      </c>
      <c r="M491" s="116">
        <v>23281</v>
      </c>
      <c r="N491" s="113">
        <v>194611.56</v>
      </c>
      <c r="O491" s="113" t="s">
        <v>1570</v>
      </c>
      <c r="P491" s="113"/>
      <c r="Q491" s="113">
        <v>409</v>
      </c>
      <c r="R491" s="123">
        <v>0</v>
      </c>
      <c r="S491" s="123">
        <v>1.5487460498578551E+19</v>
      </c>
    </row>
    <row r="492" spans="3:19" ht="15" customHeight="1">
      <c r="C492" s="109" t="b">
        <v>0</v>
      </c>
      <c r="D492" s="118">
        <v>42403.115335648145</v>
      </c>
      <c r="E492" s="110">
        <v>411</v>
      </c>
      <c r="F492" s="110" t="s">
        <v>207</v>
      </c>
      <c r="G492" s="113" t="s">
        <v>1571</v>
      </c>
      <c r="H492" s="113" t="s">
        <v>1572</v>
      </c>
      <c r="I492" s="113" t="s">
        <v>125</v>
      </c>
      <c r="J492" s="113" t="s">
        <v>1573</v>
      </c>
      <c r="K492" s="113">
        <v>4913509620296120</v>
      </c>
      <c r="L492" s="113" t="s">
        <v>127</v>
      </c>
      <c r="M492" s="113"/>
      <c r="N492" s="113">
        <v>108774.52</v>
      </c>
      <c r="O492" s="113"/>
      <c r="P492" s="113" t="s">
        <v>1574</v>
      </c>
      <c r="Q492" s="113">
        <v>410</v>
      </c>
      <c r="R492" s="123">
        <v>0</v>
      </c>
      <c r="S492" s="123">
        <v>1.3523844043563952E+19</v>
      </c>
    </row>
    <row r="493" spans="3:19" ht="15" customHeight="1">
      <c r="C493" s="109" t="b">
        <v>0</v>
      </c>
      <c r="D493" s="118">
        <v>42403.325937499998</v>
      </c>
      <c r="E493" s="110">
        <v>412</v>
      </c>
      <c r="F493" s="110" t="s">
        <v>1426</v>
      </c>
      <c r="G493" s="113" t="s">
        <v>1036</v>
      </c>
      <c r="H493" s="113" t="s">
        <v>1575</v>
      </c>
      <c r="I493" s="113" t="s">
        <v>139</v>
      </c>
      <c r="J493" s="113" t="s">
        <v>1576</v>
      </c>
      <c r="K493" s="113"/>
      <c r="L493" s="113" t="s">
        <v>218</v>
      </c>
      <c r="M493" s="113"/>
      <c r="N493" s="113">
        <v>32792.519999999997</v>
      </c>
      <c r="O493" s="113"/>
      <c r="P493" s="113"/>
      <c r="Q493" s="113">
        <v>411</v>
      </c>
      <c r="R493" s="123">
        <v>0</v>
      </c>
      <c r="S493" s="123">
        <v>1.1733859560174531E+19</v>
      </c>
    </row>
    <row r="494" spans="3:19" ht="15" customHeight="1">
      <c r="C494" s="109" t="b">
        <v>0</v>
      </c>
      <c r="D494" s="118">
        <v>42403.125416666669</v>
      </c>
      <c r="E494" s="110">
        <v>413</v>
      </c>
      <c r="F494" s="110" t="s">
        <v>446</v>
      </c>
      <c r="G494" s="113" t="s">
        <v>224</v>
      </c>
      <c r="H494" s="113" t="s">
        <v>1577</v>
      </c>
      <c r="I494" s="113" t="s">
        <v>139</v>
      </c>
      <c r="J494" s="113" t="s">
        <v>1578</v>
      </c>
      <c r="K494" s="113">
        <v>5583240182375510</v>
      </c>
      <c r="L494" s="113" t="s">
        <v>147</v>
      </c>
      <c r="M494" s="113"/>
      <c r="N494" s="113">
        <v>241268.34</v>
      </c>
      <c r="O494" s="113"/>
      <c r="P494" s="113"/>
      <c r="Q494" s="113">
        <v>412</v>
      </c>
      <c r="R494" s="123">
        <v>0</v>
      </c>
      <c r="S494" s="123">
        <v>4.0718743716761364E+18</v>
      </c>
    </row>
    <row r="495" spans="3:19" ht="15" customHeight="1">
      <c r="C495" s="109" t="b">
        <v>0</v>
      </c>
      <c r="D495" s="118">
        <v>42403.862916666665</v>
      </c>
      <c r="E495" s="110">
        <v>414</v>
      </c>
      <c r="F495" s="110" t="s">
        <v>229</v>
      </c>
      <c r="G495" s="113" t="s">
        <v>894</v>
      </c>
      <c r="H495" s="113" t="s">
        <v>1579</v>
      </c>
      <c r="I495" s="113" t="s">
        <v>139</v>
      </c>
      <c r="J495" s="113" t="s">
        <v>1580</v>
      </c>
      <c r="K495" s="113"/>
      <c r="L495" s="113" t="s">
        <v>399</v>
      </c>
      <c r="M495" s="116">
        <v>34930</v>
      </c>
      <c r="N495" s="113">
        <v>213025.8</v>
      </c>
      <c r="O495" s="113" t="s">
        <v>1455</v>
      </c>
      <c r="P495" s="113"/>
      <c r="Q495" s="113">
        <v>413</v>
      </c>
      <c r="R495" s="123">
        <v>0</v>
      </c>
      <c r="S495" s="123">
        <v>6.3235586652005734E+18</v>
      </c>
    </row>
    <row r="496" spans="3:19" ht="15" customHeight="1">
      <c r="C496" s="109" t="b">
        <v>0</v>
      </c>
      <c r="D496" s="118">
        <v>42403.586875000001</v>
      </c>
      <c r="E496" s="110">
        <v>415</v>
      </c>
      <c r="F496" s="110" t="s">
        <v>571</v>
      </c>
      <c r="G496" s="113" t="s">
        <v>1581</v>
      </c>
      <c r="H496" s="113" t="s">
        <v>1582</v>
      </c>
      <c r="I496" s="113" t="s">
        <v>139</v>
      </c>
      <c r="J496" s="113" t="s">
        <v>1583</v>
      </c>
      <c r="K496" s="113">
        <v>30343325514527</v>
      </c>
      <c r="L496" s="113" t="s">
        <v>310</v>
      </c>
      <c r="M496" s="116">
        <v>24022</v>
      </c>
      <c r="N496" s="113">
        <v>235677.36</v>
      </c>
      <c r="O496" s="113" t="s">
        <v>468</v>
      </c>
      <c r="P496" s="113"/>
      <c r="Q496" s="113">
        <v>414</v>
      </c>
      <c r="R496" s="123">
        <v>0</v>
      </c>
      <c r="S496" s="123">
        <v>8.3613334344738478E+18</v>
      </c>
    </row>
    <row r="497" spans="3:19" ht="15" customHeight="1">
      <c r="C497" s="109" t="b">
        <v>0</v>
      </c>
      <c r="D497" s="118">
        <v>42403.396932870368</v>
      </c>
      <c r="E497" s="110">
        <v>416</v>
      </c>
      <c r="F497" s="110" t="s">
        <v>1584</v>
      </c>
      <c r="G497" s="113" t="s">
        <v>1235</v>
      </c>
      <c r="H497" s="113" t="s">
        <v>1585</v>
      </c>
      <c r="I497" s="113" t="s">
        <v>139</v>
      </c>
      <c r="J497" s="113" t="s">
        <v>1586</v>
      </c>
      <c r="K497" s="113">
        <v>6.7623759728853801E+18</v>
      </c>
      <c r="L497" s="113" t="s">
        <v>1587</v>
      </c>
      <c r="M497" s="116">
        <v>29515</v>
      </c>
      <c r="N497" s="113">
        <v>253339.32</v>
      </c>
      <c r="O497" s="113" t="s">
        <v>358</v>
      </c>
      <c r="P497" s="113"/>
      <c r="Q497" s="113">
        <v>415</v>
      </c>
      <c r="R497" s="123">
        <v>0</v>
      </c>
      <c r="S497" s="123">
        <v>9.0542836568825149E+18</v>
      </c>
    </row>
    <row r="498" spans="3:19" ht="15" customHeight="1">
      <c r="C498" s="109" t="b">
        <v>0</v>
      </c>
      <c r="D498" s="118">
        <v>42403.32472222222</v>
      </c>
      <c r="E498" s="110">
        <v>417</v>
      </c>
      <c r="F498" s="110" t="s">
        <v>487</v>
      </c>
      <c r="G498" s="113" t="s">
        <v>1588</v>
      </c>
      <c r="H498" s="113" t="s">
        <v>1589</v>
      </c>
      <c r="I498" s="113" t="s">
        <v>139</v>
      </c>
      <c r="J498" s="113" t="s">
        <v>1590</v>
      </c>
      <c r="K498" s="113"/>
      <c r="L498" s="113" t="s">
        <v>764</v>
      </c>
      <c r="M498" s="116">
        <v>28193</v>
      </c>
      <c r="N498" s="113">
        <v>134104.24</v>
      </c>
      <c r="O498" s="113" t="s">
        <v>148</v>
      </c>
      <c r="P498" s="113"/>
      <c r="Q498" s="113">
        <v>416</v>
      </c>
      <c r="R498" s="123">
        <v>0</v>
      </c>
      <c r="S498" s="123">
        <v>4.7249410001372856E+18</v>
      </c>
    </row>
    <row r="499" spans="3:19" ht="15" customHeight="1">
      <c r="C499" s="109" t="b">
        <v>0</v>
      </c>
      <c r="D499" s="118">
        <v>42403.958923611113</v>
      </c>
      <c r="E499" s="110">
        <v>418</v>
      </c>
      <c r="F499" s="110" t="s">
        <v>1063</v>
      </c>
      <c r="G499" s="113" t="s">
        <v>1000</v>
      </c>
      <c r="H499" s="113" t="s">
        <v>1591</v>
      </c>
      <c r="I499" s="113" t="s">
        <v>125</v>
      </c>
      <c r="J499" s="113" t="s">
        <v>1592</v>
      </c>
      <c r="K499" s="113">
        <v>3538831339483450</v>
      </c>
      <c r="L499" s="113" t="s">
        <v>542</v>
      </c>
      <c r="M499" s="116">
        <v>22216</v>
      </c>
      <c r="N499" s="113">
        <v>119457.8</v>
      </c>
      <c r="O499" s="113" t="s">
        <v>1593</v>
      </c>
      <c r="P499" s="113"/>
      <c r="Q499" s="113">
        <v>417</v>
      </c>
      <c r="R499" s="123">
        <v>0</v>
      </c>
      <c r="S499" s="123">
        <v>1.6746794079224396E+19</v>
      </c>
    </row>
    <row r="500" spans="3:19" ht="15" customHeight="1">
      <c r="C500" s="109" t="b">
        <v>0</v>
      </c>
      <c r="D500" s="118">
        <v>42403.141793981478</v>
      </c>
      <c r="E500" s="110">
        <v>419</v>
      </c>
      <c r="F500" s="110" t="s">
        <v>1594</v>
      </c>
      <c r="G500" s="113" t="s">
        <v>507</v>
      </c>
      <c r="H500" s="113" t="s">
        <v>1595</v>
      </c>
      <c r="I500" s="113" t="s">
        <v>139</v>
      </c>
      <c r="J500" s="113" t="s">
        <v>1596</v>
      </c>
      <c r="K500" s="113">
        <v>3535733705862230</v>
      </c>
      <c r="L500" s="113" t="s">
        <v>147</v>
      </c>
      <c r="M500" s="116">
        <v>36096</v>
      </c>
      <c r="N500" s="113">
        <v>15592.05</v>
      </c>
      <c r="O500" s="113" t="s">
        <v>304</v>
      </c>
      <c r="P500" s="113" t="s">
        <v>1597</v>
      </c>
      <c r="Q500" s="113">
        <v>418</v>
      </c>
      <c r="R500" s="123">
        <v>0</v>
      </c>
      <c r="S500" s="123">
        <v>2.3229455424403436E+18</v>
      </c>
    </row>
    <row r="501" spans="3:19" ht="15" customHeight="1">
      <c r="C501" s="109" t="b">
        <v>0</v>
      </c>
      <c r="D501" s="118">
        <v>42403.886608796296</v>
      </c>
      <c r="E501" s="110">
        <v>420</v>
      </c>
      <c r="F501" s="110" t="s">
        <v>380</v>
      </c>
      <c r="G501" s="113" t="s">
        <v>447</v>
      </c>
      <c r="H501" s="113" t="s">
        <v>1598</v>
      </c>
      <c r="I501" s="113" t="s">
        <v>139</v>
      </c>
      <c r="J501" s="113" t="s">
        <v>1599</v>
      </c>
      <c r="K501" s="113">
        <v>3545336479432230</v>
      </c>
      <c r="L501" s="113" t="s">
        <v>764</v>
      </c>
      <c r="M501" s="116">
        <v>25621</v>
      </c>
      <c r="N501" s="113">
        <v>279008.12</v>
      </c>
      <c r="O501" s="113" t="s">
        <v>601</v>
      </c>
      <c r="P501" s="113"/>
      <c r="Q501" s="113">
        <v>419</v>
      </c>
      <c r="R501" s="123">
        <v>0</v>
      </c>
      <c r="S501" s="123">
        <v>1.6869368388973908E+19</v>
      </c>
    </row>
    <row r="502" spans="3:19" ht="15" customHeight="1">
      <c r="C502" s="109" t="b">
        <v>0</v>
      </c>
      <c r="D502" s="118">
        <v>42403.246180555558</v>
      </c>
      <c r="E502" s="110">
        <v>421</v>
      </c>
      <c r="F502" s="110" t="s">
        <v>855</v>
      </c>
      <c r="G502" s="113" t="s">
        <v>619</v>
      </c>
      <c r="H502" s="113" t="s">
        <v>1600</v>
      </c>
      <c r="I502" s="113" t="s">
        <v>125</v>
      </c>
      <c r="J502" s="113" t="s">
        <v>1601</v>
      </c>
      <c r="K502" s="113"/>
      <c r="L502" s="113" t="s">
        <v>147</v>
      </c>
      <c r="M502" s="116">
        <v>36483</v>
      </c>
      <c r="N502" s="113">
        <v>241297.92000000001</v>
      </c>
      <c r="O502" s="113" t="s">
        <v>698</v>
      </c>
      <c r="P502" s="113"/>
      <c r="Q502" s="113">
        <v>420</v>
      </c>
      <c r="R502" s="123">
        <v>0</v>
      </c>
      <c r="S502" s="123">
        <v>8.8768783866436956E+18</v>
      </c>
    </row>
    <row r="503" spans="3:19" ht="15" customHeight="1">
      <c r="C503" s="109" t="b">
        <v>0</v>
      </c>
      <c r="D503" s="118">
        <v>42403.407118055555</v>
      </c>
      <c r="E503" s="110">
        <v>422</v>
      </c>
      <c r="F503" s="110" t="s">
        <v>417</v>
      </c>
      <c r="G503" s="113" t="s">
        <v>949</v>
      </c>
      <c r="H503" s="113" t="s">
        <v>1602</v>
      </c>
      <c r="I503" s="113" t="s">
        <v>139</v>
      </c>
      <c r="J503" s="113" t="s">
        <v>1603</v>
      </c>
      <c r="K503" s="113">
        <v>3549217488428790</v>
      </c>
      <c r="L503" s="113" t="s">
        <v>491</v>
      </c>
      <c r="M503" s="116">
        <v>23433</v>
      </c>
      <c r="N503" s="113">
        <v>145109.54</v>
      </c>
      <c r="O503" s="113" t="s">
        <v>486</v>
      </c>
      <c r="P503" s="113" t="s">
        <v>213</v>
      </c>
      <c r="Q503" s="113">
        <v>421</v>
      </c>
      <c r="R503" s="123">
        <v>0</v>
      </c>
      <c r="S503" s="123">
        <v>1.1600675284468181E+19</v>
      </c>
    </row>
    <row r="504" spans="3:19" ht="15" customHeight="1">
      <c r="C504" s="109" t="b">
        <v>0</v>
      </c>
      <c r="D504" s="118">
        <v>42403.689305555556</v>
      </c>
      <c r="E504" s="110">
        <v>423</v>
      </c>
      <c r="F504" s="110" t="s">
        <v>566</v>
      </c>
      <c r="G504" s="113" t="s">
        <v>242</v>
      </c>
      <c r="H504" s="113" t="s">
        <v>1604</v>
      </c>
      <c r="I504" s="113" t="s">
        <v>125</v>
      </c>
      <c r="J504" s="113" t="s">
        <v>1605</v>
      </c>
      <c r="K504" s="113">
        <v>6.7716003053073203E+18</v>
      </c>
      <c r="L504" s="113" t="s">
        <v>127</v>
      </c>
      <c r="M504" s="116">
        <v>25333</v>
      </c>
      <c r="N504" s="113">
        <v>257957.99</v>
      </c>
      <c r="O504" s="113" t="s">
        <v>601</v>
      </c>
      <c r="P504" s="113" t="s">
        <v>1166</v>
      </c>
      <c r="Q504" s="113">
        <v>422</v>
      </c>
      <c r="R504" s="123">
        <v>0</v>
      </c>
      <c r="S504" s="123">
        <v>5.5882723980019795E+17</v>
      </c>
    </row>
    <row r="505" spans="3:19" ht="15" customHeight="1">
      <c r="C505" s="109" t="b">
        <v>0</v>
      </c>
      <c r="D505" s="118">
        <v>42403.542824074073</v>
      </c>
      <c r="E505" s="110">
        <v>424</v>
      </c>
      <c r="F505" s="110" t="s">
        <v>1082</v>
      </c>
      <c r="G505" s="113" t="s">
        <v>1606</v>
      </c>
      <c r="H505" s="113" t="s">
        <v>1607</v>
      </c>
      <c r="I505" s="113" t="s">
        <v>139</v>
      </c>
      <c r="J505" s="113" t="s">
        <v>1608</v>
      </c>
      <c r="K505" s="113"/>
      <c r="L505" s="113" t="s">
        <v>911</v>
      </c>
      <c r="M505" s="116">
        <v>34291</v>
      </c>
      <c r="N505" s="113">
        <v>13574.77</v>
      </c>
      <c r="O505" s="113" t="s">
        <v>153</v>
      </c>
      <c r="P505" s="113"/>
      <c r="Q505" s="113">
        <v>423</v>
      </c>
      <c r="R505" s="123">
        <v>0</v>
      </c>
      <c r="S505" s="123">
        <v>1.6049001845267497E+19</v>
      </c>
    </row>
    <row r="506" spans="3:19" ht="15" customHeight="1">
      <c r="C506" s="109" t="b">
        <v>0</v>
      </c>
      <c r="D506" s="118">
        <v>42403.999942129631</v>
      </c>
      <c r="E506" s="110">
        <v>425</v>
      </c>
      <c r="F506" s="110" t="s">
        <v>1609</v>
      </c>
      <c r="G506" s="113" t="s">
        <v>1610</v>
      </c>
      <c r="H506" s="113" t="s">
        <v>1611</v>
      </c>
      <c r="I506" s="113" t="s">
        <v>125</v>
      </c>
      <c r="J506" s="113" t="s">
        <v>1612</v>
      </c>
      <c r="K506" s="113">
        <v>5212745399860400</v>
      </c>
      <c r="L506" s="113" t="s">
        <v>491</v>
      </c>
      <c r="M506" s="116">
        <v>23451</v>
      </c>
      <c r="N506" s="113">
        <v>206566.95</v>
      </c>
      <c r="O506" s="113" t="s">
        <v>752</v>
      </c>
      <c r="P506" s="113"/>
      <c r="Q506" s="113">
        <v>424</v>
      </c>
      <c r="R506" s="123">
        <v>0</v>
      </c>
      <c r="S506" s="123">
        <v>7.2572828580054333E+18</v>
      </c>
    </row>
    <row r="507" spans="3:19" ht="15" customHeight="1">
      <c r="C507" s="109" t="b">
        <v>0</v>
      </c>
      <c r="D507" s="118">
        <v>42403.015960648147</v>
      </c>
      <c r="E507" s="110">
        <v>426</v>
      </c>
      <c r="F507" s="110" t="s">
        <v>1613</v>
      </c>
      <c r="G507" s="113" t="s">
        <v>1036</v>
      </c>
      <c r="H507" s="113" t="s">
        <v>1614</v>
      </c>
      <c r="I507" s="113"/>
      <c r="J507" s="113" t="s">
        <v>1615</v>
      </c>
      <c r="K507" s="113">
        <v>5100146457712540</v>
      </c>
      <c r="L507" s="113" t="s">
        <v>630</v>
      </c>
      <c r="M507" s="116">
        <v>20142</v>
      </c>
      <c r="N507" s="113"/>
      <c r="O507" s="113" t="s">
        <v>1384</v>
      </c>
      <c r="P507" s="113"/>
      <c r="Q507" s="113">
        <v>425</v>
      </c>
      <c r="R507" s="123">
        <v>1</v>
      </c>
      <c r="S507" s="123">
        <v>8.6807676647032668E+18</v>
      </c>
    </row>
    <row r="508" spans="3:19" ht="15" customHeight="1">
      <c r="C508" s="109" t="b">
        <v>0</v>
      </c>
      <c r="D508" s="118">
        <v>42403.05537037037</v>
      </c>
      <c r="E508" s="110">
        <v>427</v>
      </c>
      <c r="F508" s="110" t="s">
        <v>291</v>
      </c>
      <c r="G508" s="113" t="s">
        <v>980</v>
      </c>
      <c r="H508" s="113" t="s">
        <v>1616</v>
      </c>
      <c r="I508" s="113" t="s">
        <v>125</v>
      </c>
      <c r="J508" s="113" t="s">
        <v>1617</v>
      </c>
      <c r="K508" s="113">
        <v>372301086612555</v>
      </c>
      <c r="L508" s="113" t="s">
        <v>180</v>
      </c>
      <c r="M508" s="116">
        <v>24787</v>
      </c>
      <c r="N508" s="113">
        <v>197529.02</v>
      </c>
      <c r="O508" s="113" t="s">
        <v>1517</v>
      </c>
      <c r="P508" s="113"/>
      <c r="Q508" s="113">
        <v>426</v>
      </c>
      <c r="R508" s="123">
        <v>0</v>
      </c>
      <c r="S508" s="123">
        <v>9.8937403188567429E+18</v>
      </c>
    </row>
    <row r="509" spans="3:19" ht="15" customHeight="1">
      <c r="C509" s="109" t="b">
        <v>0</v>
      </c>
      <c r="D509" s="118">
        <v>42403.047337962962</v>
      </c>
      <c r="E509" s="110">
        <v>428</v>
      </c>
      <c r="F509" s="110" t="s">
        <v>446</v>
      </c>
      <c r="G509" s="113" t="s">
        <v>421</v>
      </c>
      <c r="H509" s="113" t="s">
        <v>1618</v>
      </c>
      <c r="I509" s="113"/>
      <c r="J509" s="113" t="s">
        <v>1619</v>
      </c>
      <c r="K509" s="113">
        <v>3544646067494550</v>
      </c>
      <c r="L509" s="113" t="s">
        <v>1318</v>
      </c>
      <c r="M509" s="113"/>
      <c r="N509" s="113"/>
      <c r="O509" s="113"/>
      <c r="P509" s="113"/>
      <c r="Q509" s="113">
        <v>427</v>
      </c>
      <c r="R509" s="123">
        <v>1</v>
      </c>
      <c r="S509" s="123">
        <v>1.5858586659279552E+18</v>
      </c>
    </row>
    <row r="510" spans="3:19" ht="15" customHeight="1">
      <c r="C510" s="109" t="b">
        <v>0</v>
      </c>
      <c r="D510" s="118">
        <v>42403.256539351853</v>
      </c>
      <c r="E510" s="110">
        <v>429</v>
      </c>
      <c r="F510" s="110" t="s">
        <v>282</v>
      </c>
      <c r="G510" s="113" t="s">
        <v>441</v>
      </c>
      <c r="H510" s="113" t="s">
        <v>1620</v>
      </c>
      <c r="I510" s="113" t="s">
        <v>139</v>
      </c>
      <c r="J510" s="113" t="s">
        <v>1621</v>
      </c>
      <c r="K510" s="113">
        <v>3533907959399220</v>
      </c>
      <c r="L510" s="113" t="s">
        <v>322</v>
      </c>
      <c r="M510" s="116">
        <v>24065</v>
      </c>
      <c r="N510" s="113">
        <v>22784.58</v>
      </c>
      <c r="O510" s="113" t="s">
        <v>1622</v>
      </c>
      <c r="P510" s="113"/>
      <c r="Q510" s="113">
        <v>428</v>
      </c>
      <c r="R510" s="123">
        <v>0</v>
      </c>
      <c r="S510" s="123">
        <v>1.1239053544879678E+17</v>
      </c>
    </row>
    <row r="511" spans="3:19" ht="15" customHeight="1">
      <c r="C511" s="109" t="b">
        <v>0</v>
      </c>
      <c r="D511" s="118">
        <v>42403.886238425926</v>
      </c>
      <c r="E511" s="110">
        <v>430</v>
      </c>
      <c r="F511" s="110" t="s">
        <v>575</v>
      </c>
      <c r="G511" s="113" t="s">
        <v>638</v>
      </c>
      <c r="H511" s="113" t="s">
        <v>1623</v>
      </c>
      <c r="I511" s="113" t="s">
        <v>125</v>
      </c>
      <c r="J511" s="113" t="s">
        <v>1624</v>
      </c>
      <c r="K511" s="113"/>
      <c r="L511" s="113" t="s">
        <v>147</v>
      </c>
      <c r="M511" s="113"/>
      <c r="N511" s="113">
        <v>171353.17</v>
      </c>
      <c r="O511" s="113"/>
      <c r="P511" s="113"/>
      <c r="Q511" s="113">
        <v>429</v>
      </c>
      <c r="R511" s="123">
        <v>0</v>
      </c>
      <c r="S511" s="123">
        <v>2.6460582169077499E+18</v>
      </c>
    </row>
    <row r="512" spans="3:19" ht="15" customHeight="1">
      <c r="C512" s="109" t="b">
        <v>0</v>
      </c>
      <c r="D512" s="118">
        <v>42403.151145833333</v>
      </c>
      <c r="E512" s="110">
        <v>431</v>
      </c>
      <c r="F512" s="110" t="s">
        <v>334</v>
      </c>
      <c r="G512" s="113" t="s">
        <v>1625</v>
      </c>
      <c r="H512" s="113" t="s">
        <v>1626</v>
      </c>
      <c r="I512" s="113" t="s">
        <v>139</v>
      </c>
      <c r="J512" s="113" t="s">
        <v>1627</v>
      </c>
      <c r="K512" s="113">
        <v>30408432825445</v>
      </c>
      <c r="L512" s="113" t="s">
        <v>491</v>
      </c>
      <c r="M512" s="116">
        <v>29252</v>
      </c>
      <c r="N512" s="113">
        <v>249731.91</v>
      </c>
      <c r="O512" s="113" t="s">
        <v>673</v>
      </c>
      <c r="P512" s="113"/>
      <c r="Q512" s="113">
        <v>430</v>
      </c>
      <c r="R512" s="123">
        <v>0</v>
      </c>
      <c r="S512" s="123">
        <v>1.7453352415008238E+18</v>
      </c>
    </row>
    <row r="513" spans="3:19" ht="15" customHeight="1">
      <c r="C513" s="109" t="b">
        <v>0</v>
      </c>
      <c r="D513" s="118">
        <v>42403.413437499999</v>
      </c>
      <c r="E513" s="110">
        <v>432</v>
      </c>
      <c r="F513" s="110" t="s">
        <v>1594</v>
      </c>
      <c r="G513" s="113" t="s">
        <v>243</v>
      </c>
      <c r="H513" s="113" t="s">
        <v>1628</v>
      </c>
      <c r="I513" s="113" t="s">
        <v>139</v>
      </c>
      <c r="J513" s="113" t="s">
        <v>1629</v>
      </c>
      <c r="K513" s="113"/>
      <c r="L513" s="113" t="s">
        <v>317</v>
      </c>
      <c r="M513" s="116">
        <v>27599</v>
      </c>
      <c r="N513" s="113">
        <v>234820.44</v>
      </c>
      <c r="O513" s="113" t="s">
        <v>659</v>
      </c>
      <c r="P513" s="113"/>
      <c r="Q513" s="113">
        <v>431</v>
      </c>
      <c r="R513" s="123">
        <v>0</v>
      </c>
      <c r="S513" s="123">
        <v>7.6229111239806597E+18</v>
      </c>
    </row>
    <row r="514" spans="3:19" ht="15" customHeight="1">
      <c r="C514" s="109" t="b">
        <v>0</v>
      </c>
      <c r="D514" s="118">
        <v>42403.438715277778</v>
      </c>
      <c r="E514" s="110">
        <v>433</v>
      </c>
      <c r="F514" s="110" t="s">
        <v>182</v>
      </c>
      <c r="G514" s="113" t="s">
        <v>715</v>
      </c>
      <c r="H514" s="113" t="s">
        <v>1630</v>
      </c>
      <c r="I514" s="113" t="s">
        <v>125</v>
      </c>
      <c r="J514" s="113" t="s">
        <v>1631</v>
      </c>
      <c r="K514" s="113">
        <v>3538949049370500</v>
      </c>
      <c r="L514" s="113" t="s">
        <v>322</v>
      </c>
      <c r="M514" s="113"/>
      <c r="N514" s="113">
        <v>29190.39</v>
      </c>
      <c r="O514" s="113"/>
      <c r="P514" s="113"/>
      <c r="Q514" s="113">
        <v>432</v>
      </c>
      <c r="R514" s="123">
        <v>0</v>
      </c>
      <c r="S514" s="123">
        <v>4.5863500463546644E+18</v>
      </c>
    </row>
    <row r="515" spans="3:19" ht="15" customHeight="1">
      <c r="C515" s="109" t="b">
        <v>0</v>
      </c>
      <c r="D515" s="118">
        <v>42403.264606481483</v>
      </c>
      <c r="E515" s="110">
        <v>434</v>
      </c>
      <c r="F515" s="110" t="s">
        <v>744</v>
      </c>
      <c r="G515" s="113" t="s">
        <v>930</v>
      </c>
      <c r="H515" s="113" t="s">
        <v>1632</v>
      </c>
      <c r="I515" s="113" t="s">
        <v>139</v>
      </c>
      <c r="J515" s="113" t="s">
        <v>1633</v>
      </c>
      <c r="K515" s="113">
        <v>5.6022227428674703E+18</v>
      </c>
      <c r="L515" s="113" t="s">
        <v>134</v>
      </c>
      <c r="M515" s="116">
        <v>29983</v>
      </c>
      <c r="N515" s="113">
        <v>223140.16</v>
      </c>
      <c r="O515" s="113" t="s">
        <v>500</v>
      </c>
      <c r="P515" s="113" t="s">
        <v>434</v>
      </c>
      <c r="Q515" s="113">
        <v>433</v>
      </c>
      <c r="R515" s="123">
        <v>0</v>
      </c>
      <c r="S515" s="123">
        <v>7.018813612902016E+18</v>
      </c>
    </row>
    <row r="516" spans="3:19" ht="15" customHeight="1">
      <c r="C516" s="109" t="b">
        <v>0</v>
      </c>
      <c r="D516" s="118">
        <v>42403.187418981484</v>
      </c>
      <c r="E516" s="110">
        <v>435</v>
      </c>
      <c r="F516" s="110" t="s">
        <v>366</v>
      </c>
      <c r="G516" s="113" t="s">
        <v>665</v>
      </c>
      <c r="H516" s="113" t="s">
        <v>1634</v>
      </c>
      <c r="I516" s="113" t="s">
        <v>125</v>
      </c>
      <c r="J516" s="113" t="s">
        <v>1635</v>
      </c>
      <c r="K516" s="113">
        <v>3568614464534890</v>
      </c>
      <c r="L516" s="113" t="s">
        <v>134</v>
      </c>
      <c r="M516" s="116">
        <v>36398</v>
      </c>
      <c r="N516" s="113">
        <v>81578.38</v>
      </c>
      <c r="O516" s="113" t="s">
        <v>1636</v>
      </c>
      <c r="P516" s="113"/>
      <c r="Q516" s="113">
        <v>434</v>
      </c>
      <c r="R516" s="123">
        <v>0</v>
      </c>
      <c r="S516" s="123">
        <v>9.3536775264915927E+18</v>
      </c>
    </row>
    <row r="517" spans="3:19" ht="15" customHeight="1">
      <c r="C517" s="109" t="b">
        <v>0</v>
      </c>
      <c r="D517" s="118">
        <v>42403.458067129628</v>
      </c>
      <c r="E517" s="110">
        <v>436</v>
      </c>
      <c r="F517" s="110" t="s">
        <v>1063</v>
      </c>
      <c r="G517" s="113" t="s">
        <v>1637</v>
      </c>
      <c r="H517" s="113" t="s">
        <v>1638</v>
      </c>
      <c r="I517" s="113" t="s">
        <v>125</v>
      </c>
      <c r="J517" s="113" t="s">
        <v>1639</v>
      </c>
      <c r="K517" s="113"/>
      <c r="L517" s="113" t="s">
        <v>1640</v>
      </c>
      <c r="M517" s="116">
        <v>32707</v>
      </c>
      <c r="N517" s="113">
        <v>48144.45</v>
      </c>
      <c r="O517" s="113" t="s">
        <v>1098</v>
      </c>
      <c r="P517" s="113"/>
      <c r="Q517" s="113">
        <v>435</v>
      </c>
      <c r="R517" s="123">
        <v>0</v>
      </c>
      <c r="S517" s="123">
        <v>4.517733469854464E+17</v>
      </c>
    </row>
    <row r="518" spans="3:19" ht="15" customHeight="1">
      <c r="C518" s="109" t="b">
        <v>0</v>
      </c>
      <c r="D518" s="118">
        <v>42403.017268518517</v>
      </c>
      <c r="E518" s="110">
        <v>437</v>
      </c>
      <c r="F518" s="110" t="s">
        <v>882</v>
      </c>
      <c r="G518" s="113" t="s">
        <v>758</v>
      </c>
      <c r="H518" s="113" t="s">
        <v>1641</v>
      </c>
      <c r="I518" s="113" t="s">
        <v>125</v>
      </c>
      <c r="J518" s="113" t="s">
        <v>1642</v>
      </c>
      <c r="K518" s="113">
        <v>3567035727522040</v>
      </c>
      <c r="L518" s="113" t="s">
        <v>127</v>
      </c>
      <c r="M518" s="116">
        <v>34877</v>
      </c>
      <c r="N518" s="113">
        <v>24623.439999999999</v>
      </c>
      <c r="O518" s="113" t="s">
        <v>251</v>
      </c>
      <c r="P518" s="113"/>
      <c r="Q518" s="113">
        <v>436</v>
      </c>
      <c r="R518" s="123">
        <v>0</v>
      </c>
      <c r="S518" s="123">
        <v>1.6121952780381846E+19</v>
      </c>
    </row>
    <row r="519" spans="3:19" ht="15" customHeight="1">
      <c r="C519" s="109" t="b">
        <v>0</v>
      </c>
      <c r="D519" s="118">
        <v>42403.871562499997</v>
      </c>
      <c r="E519" s="110">
        <v>438</v>
      </c>
      <c r="F519" s="110" t="s">
        <v>1257</v>
      </c>
      <c r="G519" s="113" t="s">
        <v>971</v>
      </c>
      <c r="H519" s="113" t="s">
        <v>1643</v>
      </c>
      <c r="I519" s="113" t="s">
        <v>125</v>
      </c>
      <c r="J519" s="113" t="s">
        <v>1644</v>
      </c>
      <c r="K519" s="113">
        <v>3546209167111360</v>
      </c>
      <c r="L519" s="113" t="s">
        <v>127</v>
      </c>
      <c r="M519" s="116">
        <v>22362</v>
      </c>
      <c r="N519" s="113">
        <v>281518.5</v>
      </c>
      <c r="O519" s="113" t="s">
        <v>1645</v>
      </c>
      <c r="P519" s="113"/>
      <c r="Q519" s="113">
        <v>437</v>
      </c>
      <c r="R519" s="123">
        <v>0</v>
      </c>
      <c r="S519" s="123">
        <v>1.7765994659288156E+18</v>
      </c>
    </row>
    <row r="520" spans="3:19" ht="15" customHeight="1">
      <c r="C520" s="109" t="b">
        <v>0</v>
      </c>
      <c r="D520" s="118">
        <v>42403.914386574077</v>
      </c>
      <c r="E520" s="110">
        <v>439</v>
      </c>
      <c r="F520" s="110" t="s">
        <v>979</v>
      </c>
      <c r="G520" s="113" t="s">
        <v>611</v>
      </c>
      <c r="H520" s="113" t="s">
        <v>1646</v>
      </c>
      <c r="I520" s="113" t="s">
        <v>125</v>
      </c>
      <c r="J520" s="113" t="s">
        <v>1647</v>
      </c>
      <c r="K520" s="113">
        <v>3586133550435520</v>
      </c>
      <c r="L520" s="113" t="s">
        <v>127</v>
      </c>
      <c r="M520" s="116">
        <v>36814</v>
      </c>
      <c r="N520" s="113">
        <v>232876.5</v>
      </c>
      <c r="O520" s="113" t="s">
        <v>1648</v>
      </c>
      <c r="P520" s="113"/>
      <c r="Q520" s="113">
        <v>438</v>
      </c>
      <c r="R520" s="123">
        <v>0</v>
      </c>
      <c r="S520" s="123">
        <v>1.6838748315390231E+19</v>
      </c>
    </row>
    <row r="521" spans="3:19" ht="15" customHeight="1">
      <c r="C521" s="109" t="b">
        <v>0</v>
      </c>
      <c r="D521" s="118">
        <v>42403.224085648151</v>
      </c>
      <c r="E521" s="110">
        <v>440</v>
      </c>
      <c r="F521" s="110" t="s">
        <v>781</v>
      </c>
      <c r="G521" s="113" t="s">
        <v>675</v>
      </c>
      <c r="H521" s="113" t="s">
        <v>1649</v>
      </c>
      <c r="I521" s="113" t="s">
        <v>139</v>
      </c>
      <c r="J521" s="113" t="s">
        <v>1650</v>
      </c>
      <c r="K521" s="113"/>
      <c r="L521" s="113" t="s">
        <v>1651</v>
      </c>
      <c r="M521" s="113"/>
      <c r="N521" s="113">
        <v>121560.76</v>
      </c>
      <c r="O521" s="113"/>
      <c r="P521" s="113"/>
      <c r="Q521" s="113">
        <v>439</v>
      </c>
      <c r="R521" s="123">
        <v>0</v>
      </c>
      <c r="S521" s="123">
        <v>7.8173803799274578E+18</v>
      </c>
    </row>
    <row r="522" spans="3:19" ht="15" customHeight="1">
      <c r="C522" s="109" t="b">
        <v>0</v>
      </c>
      <c r="D522" s="118">
        <v>42403.200752314813</v>
      </c>
      <c r="E522" s="110">
        <v>441</v>
      </c>
      <c r="F522" s="110" t="s">
        <v>1652</v>
      </c>
      <c r="G522" s="113" t="s">
        <v>1653</v>
      </c>
      <c r="H522" s="113" t="s">
        <v>1654</v>
      </c>
      <c r="I522" s="113" t="s">
        <v>125</v>
      </c>
      <c r="J522" s="113" t="s">
        <v>1655</v>
      </c>
      <c r="K522" s="113"/>
      <c r="L522" s="113" t="s">
        <v>352</v>
      </c>
      <c r="M522" s="116">
        <v>22287</v>
      </c>
      <c r="N522" s="113">
        <v>132289.76999999999</v>
      </c>
      <c r="O522" s="113" t="s">
        <v>648</v>
      </c>
      <c r="P522" s="113"/>
      <c r="Q522" s="113">
        <v>440</v>
      </c>
      <c r="R522" s="123">
        <v>0</v>
      </c>
      <c r="S522" s="123">
        <v>4.3609567550497613E+18</v>
      </c>
    </row>
    <row r="523" spans="3:19" ht="15" customHeight="1">
      <c r="C523" s="109" t="b">
        <v>0</v>
      </c>
      <c r="D523" s="118">
        <v>42403.890381944446</v>
      </c>
      <c r="E523" s="110">
        <v>442</v>
      </c>
      <c r="F523" s="110" t="s">
        <v>402</v>
      </c>
      <c r="G523" s="113" t="s">
        <v>868</v>
      </c>
      <c r="H523" s="113" t="s">
        <v>1656</v>
      </c>
      <c r="I523" s="113" t="s">
        <v>125</v>
      </c>
      <c r="J523" s="113" t="s">
        <v>1657</v>
      </c>
      <c r="K523" s="113">
        <v>5602224151479330</v>
      </c>
      <c r="L523" s="113" t="s">
        <v>1658</v>
      </c>
      <c r="M523" s="116">
        <v>32324</v>
      </c>
      <c r="N523" s="113">
        <v>166409.44</v>
      </c>
      <c r="O523" s="113" t="s">
        <v>222</v>
      </c>
      <c r="P523" s="113"/>
      <c r="Q523" s="113">
        <v>441</v>
      </c>
      <c r="R523" s="123">
        <v>0</v>
      </c>
      <c r="S523" s="123">
        <v>4.4561526382546181E+18</v>
      </c>
    </row>
    <row r="524" spans="3:19" ht="15" customHeight="1">
      <c r="C524" s="109" t="b">
        <v>0</v>
      </c>
      <c r="D524" s="118">
        <v>42403.548229166663</v>
      </c>
      <c r="E524" s="110">
        <v>443</v>
      </c>
      <c r="F524" s="110" t="s">
        <v>424</v>
      </c>
      <c r="G524" s="113" t="s">
        <v>1235</v>
      </c>
      <c r="H524" s="113" t="s">
        <v>1659</v>
      </c>
      <c r="I524" s="113" t="s">
        <v>125</v>
      </c>
      <c r="J524" s="113" t="s">
        <v>1660</v>
      </c>
      <c r="K524" s="113">
        <v>6.3040619654356896E+16</v>
      </c>
      <c r="L524" s="113" t="s">
        <v>127</v>
      </c>
      <c r="M524" s="116">
        <v>35876</v>
      </c>
      <c r="N524" s="113">
        <v>72728.149999999994</v>
      </c>
      <c r="O524" s="113" t="s">
        <v>1661</v>
      </c>
      <c r="P524" s="113" t="s">
        <v>1662</v>
      </c>
      <c r="Q524" s="113">
        <v>442</v>
      </c>
      <c r="R524" s="123">
        <v>0</v>
      </c>
      <c r="S524" s="123">
        <v>1.2353963665955848E+19</v>
      </c>
    </row>
    <row r="525" spans="3:19" ht="15" customHeight="1">
      <c r="C525" s="109" t="b">
        <v>0</v>
      </c>
      <c r="D525" s="118">
        <v>42403.186956018515</v>
      </c>
      <c r="E525" s="110">
        <v>444</v>
      </c>
      <c r="F525" s="110" t="s">
        <v>154</v>
      </c>
      <c r="G525" s="113" t="s">
        <v>1265</v>
      </c>
      <c r="H525" s="113" t="s">
        <v>1663</v>
      </c>
      <c r="I525" s="113" t="s">
        <v>139</v>
      </c>
      <c r="J525" s="113" t="s">
        <v>1664</v>
      </c>
      <c r="K525" s="113">
        <v>6374091369678780</v>
      </c>
      <c r="L525" s="113" t="s">
        <v>310</v>
      </c>
      <c r="M525" s="116">
        <v>20886</v>
      </c>
      <c r="N525" s="113">
        <v>111361.12</v>
      </c>
      <c r="O525" s="113" t="s">
        <v>1665</v>
      </c>
      <c r="P525" s="113"/>
      <c r="Q525" s="113">
        <v>443</v>
      </c>
      <c r="R525" s="123">
        <v>0</v>
      </c>
      <c r="S525" s="123">
        <v>1.7650152887116141E+19</v>
      </c>
    </row>
    <row r="526" spans="3:19" ht="15" customHeight="1">
      <c r="C526" s="109" t="b">
        <v>0</v>
      </c>
      <c r="D526" s="118">
        <v>42403.827337962961</v>
      </c>
      <c r="E526" s="110">
        <v>445</v>
      </c>
      <c r="F526" s="110" t="s">
        <v>1113</v>
      </c>
      <c r="G526" s="113" t="s">
        <v>1666</v>
      </c>
      <c r="H526" s="113" t="s">
        <v>1667</v>
      </c>
      <c r="I526" s="113" t="s">
        <v>139</v>
      </c>
      <c r="J526" s="113" t="s">
        <v>1668</v>
      </c>
      <c r="K526" s="113"/>
      <c r="L526" s="113" t="s">
        <v>211</v>
      </c>
      <c r="M526" s="116">
        <v>26290</v>
      </c>
      <c r="N526" s="113">
        <v>166435.26999999999</v>
      </c>
      <c r="O526" s="113" t="s">
        <v>570</v>
      </c>
      <c r="P526" s="113" t="s">
        <v>593</v>
      </c>
      <c r="Q526" s="113">
        <v>444</v>
      </c>
      <c r="R526" s="123">
        <v>0</v>
      </c>
      <c r="S526" s="123">
        <v>1.5808439911909032E+19</v>
      </c>
    </row>
    <row r="527" spans="3:19" ht="15" customHeight="1">
      <c r="C527" s="109" t="b">
        <v>0</v>
      </c>
      <c r="D527" s="118">
        <v>42403.750486111108</v>
      </c>
      <c r="E527" s="110">
        <v>446</v>
      </c>
      <c r="F527" s="110" t="s">
        <v>773</v>
      </c>
      <c r="G527" s="113" t="s">
        <v>1295</v>
      </c>
      <c r="H527" s="113" t="s">
        <v>1669</v>
      </c>
      <c r="I527" s="113" t="s">
        <v>125</v>
      </c>
      <c r="J527" s="113" t="s">
        <v>1670</v>
      </c>
      <c r="K527" s="113">
        <v>4.9110299860609597E+18</v>
      </c>
      <c r="L527" s="113" t="s">
        <v>218</v>
      </c>
      <c r="M527" s="113"/>
      <c r="N527" s="113">
        <v>77727.13</v>
      </c>
      <c r="O527" s="113"/>
      <c r="P527" s="113"/>
      <c r="Q527" s="113">
        <v>445</v>
      </c>
      <c r="R527" s="123">
        <v>0</v>
      </c>
      <c r="S527" s="123">
        <v>1.1789842015742605E+19</v>
      </c>
    </row>
    <row r="528" spans="3:19" ht="15" customHeight="1">
      <c r="C528" s="109" t="b">
        <v>0</v>
      </c>
      <c r="D528" s="118">
        <v>42403.359155092592</v>
      </c>
      <c r="E528" s="110">
        <v>447</v>
      </c>
      <c r="F528" s="110" t="s">
        <v>188</v>
      </c>
      <c r="G528" s="113" t="s">
        <v>868</v>
      </c>
      <c r="H528" s="113" t="s">
        <v>1671</v>
      </c>
      <c r="I528" s="113" t="s">
        <v>125</v>
      </c>
      <c r="J528" s="113" t="s">
        <v>1672</v>
      </c>
      <c r="K528" s="113">
        <v>3538274178619120</v>
      </c>
      <c r="L528" s="113" t="s">
        <v>862</v>
      </c>
      <c r="M528" s="116">
        <v>32320</v>
      </c>
      <c r="N528" s="113">
        <v>220722</v>
      </c>
      <c r="O528" s="113" t="s">
        <v>1380</v>
      </c>
      <c r="P528" s="113" t="s">
        <v>626</v>
      </c>
      <c r="Q528" s="113">
        <v>446</v>
      </c>
      <c r="R528" s="123">
        <v>0</v>
      </c>
      <c r="S528" s="123">
        <v>6.2482612149636006E+17</v>
      </c>
    </row>
    <row r="529" spans="3:19" ht="15" customHeight="1">
      <c r="C529" s="109" t="b">
        <v>0</v>
      </c>
      <c r="D529" s="118">
        <v>42403.822002314817</v>
      </c>
      <c r="E529" s="110">
        <v>448</v>
      </c>
      <c r="F529" s="110" t="s">
        <v>699</v>
      </c>
      <c r="G529" s="113" t="s">
        <v>649</v>
      </c>
      <c r="H529" s="113" t="s">
        <v>1673</v>
      </c>
      <c r="I529" s="113" t="s">
        <v>139</v>
      </c>
      <c r="J529" s="113" t="s">
        <v>1674</v>
      </c>
      <c r="K529" s="113">
        <v>5020269739552380</v>
      </c>
      <c r="L529" s="113" t="s">
        <v>127</v>
      </c>
      <c r="M529" s="116">
        <v>33496</v>
      </c>
      <c r="N529" s="113">
        <v>59133.93</v>
      </c>
      <c r="O529" s="113" t="s">
        <v>212</v>
      </c>
      <c r="P529" s="113"/>
      <c r="Q529" s="113">
        <v>447</v>
      </c>
      <c r="R529" s="123">
        <v>0</v>
      </c>
      <c r="S529" s="123">
        <v>1.0960372583814044E+19</v>
      </c>
    </row>
    <row r="530" spans="3:19" ht="15" customHeight="1">
      <c r="C530" s="109" t="b">
        <v>0</v>
      </c>
      <c r="D530" s="118">
        <v>42403.992951388886</v>
      </c>
      <c r="E530" s="110">
        <v>449</v>
      </c>
      <c r="F530" s="110" t="s">
        <v>1113</v>
      </c>
      <c r="G530" s="113" t="s">
        <v>124</v>
      </c>
      <c r="H530" s="113" t="s">
        <v>1675</v>
      </c>
      <c r="I530" s="113" t="s">
        <v>139</v>
      </c>
      <c r="J530" s="113" t="s">
        <v>1676</v>
      </c>
      <c r="K530" s="113">
        <v>3553591137053990</v>
      </c>
      <c r="L530" s="113" t="s">
        <v>1354</v>
      </c>
      <c r="M530" s="116">
        <v>31781</v>
      </c>
      <c r="N530" s="113">
        <v>193580.95</v>
      </c>
      <c r="O530" s="113" t="s">
        <v>473</v>
      </c>
      <c r="P530" s="113" t="s">
        <v>1044</v>
      </c>
      <c r="Q530" s="113">
        <v>448</v>
      </c>
      <c r="R530" s="123">
        <v>0</v>
      </c>
      <c r="S530" s="123">
        <v>1.3208937633574146E+19</v>
      </c>
    </row>
    <row r="531" spans="3:19" ht="15" customHeight="1">
      <c r="C531" s="109" t="b">
        <v>0</v>
      </c>
      <c r="D531" s="118">
        <v>42403.801018518519</v>
      </c>
      <c r="E531" s="110">
        <v>450</v>
      </c>
      <c r="F531" s="110" t="s">
        <v>223</v>
      </c>
      <c r="G531" s="113" t="s">
        <v>1677</v>
      </c>
      <c r="H531" s="113" t="s">
        <v>1678</v>
      </c>
      <c r="I531" s="113" t="s">
        <v>139</v>
      </c>
      <c r="J531" s="113" t="s">
        <v>1679</v>
      </c>
      <c r="K531" s="113">
        <v>374288286865273</v>
      </c>
      <c r="L531" s="113" t="s">
        <v>127</v>
      </c>
      <c r="M531" s="116">
        <v>31536</v>
      </c>
      <c r="N531" s="113">
        <v>204807.62</v>
      </c>
      <c r="O531" s="113" t="s">
        <v>1680</v>
      </c>
      <c r="P531" s="113"/>
      <c r="Q531" s="113">
        <v>449</v>
      </c>
      <c r="R531" s="123">
        <v>0</v>
      </c>
      <c r="S531" s="123">
        <v>1.7254514227571767E+19</v>
      </c>
    </row>
    <row r="532" spans="3:19" ht="15" customHeight="1">
      <c r="C532" s="109" t="b">
        <v>0</v>
      </c>
      <c r="D532" s="118">
        <v>42403.700173611112</v>
      </c>
      <c r="E532" s="110">
        <v>451</v>
      </c>
      <c r="F532" s="110" t="s">
        <v>192</v>
      </c>
      <c r="G532" s="113" t="s">
        <v>838</v>
      </c>
      <c r="H532" s="113" t="s">
        <v>1681</v>
      </c>
      <c r="I532" s="113" t="s">
        <v>125</v>
      </c>
      <c r="J532" s="113" t="s">
        <v>1682</v>
      </c>
      <c r="K532" s="113">
        <v>3567645893796020</v>
      </c>
      <c r="L532" s="113" t="s">
        <v>127</v>
      </c>
      <c r="M532" s="116">
        <v>29594</v>
      </c>
      <c r="N532" s="113">
        <v>279777.18</v>
      </c>
      <c r="O532" s="113" t="s">
        <v>1622</v>
      </c>
      <c r="P532" s="113"/>
      <c r="Q532" s="113">
        <v>450</v>
      </c>
      <c r="R532" s="123">
        <v>0</v>
      </c>
      <c r="S532" s="123">
        <v>1.1620157764731195E+19</v>
      </c>
    </row>
    <row r="533" spans="3:19" ht="15" customHeight="1">
      <c r="C533" s="109" t="b">
        <v>0</v>
      </c>
      <c r="D533" s="118">
        <v>42403.892442129632</v>
      </c>
      <c r="E533" s="110">
        <v>452</v>
      </c>
      <c r="F533" s="110" t="s">
        <v>376</v>
      </c>
      <c r="G533" s="113" t="s">
        <v>512</v>
      </c>
      <c r="H533" s="113" t="s">
        <v>1683</v>
      </c>
      <c r="I533" s="113" t="s">
        <v>139</v>
      </c>
      <c r="J533" s="113" t="s">
        <v>1684</v>
      </c>
      <c r="K533" s="113">
        <v>3560410915622410</v>
      </c>
      <c r="L533" s="113" t="s">
        <v>527</v>
      </c>
      <c r="M533" s="116">
        <v>28772</v>
      </c>
      <c r="N533" s="113">
        <v>76450.89</v>
      </c>
      <c r="O533" s="113" t="s">
        <v>374</v>
      </c>
      <c r="P533" s="113"/>
      <c r="Q533" s="113">
        <v>451</v>
      </c>
      <c r="R533" s="123">
        <v>0</v>
      </c>
      <c r="S533" s="123">
        <v>1.0638420166176711E+19</v>
      </c>
    </row>
    <row r="534" spans="3:19" ht="15" customHeight="1">
      <c r="C534" s="109" t="b">
        <v>0</v>
      </c>
      <c r="D534" s="118">
        <v>42403.121932870374</v>
      </c>
      <c r="E534" s="110">
        <v>453</v>
      </c>
      <c r="F534" s="110" t="s">
        <v>1685</v>
      </c>
      <c r="G534" s="113" t="s">
        <v>1169</v>
      </c>
      <c r="H534" s="113" t="s">
        <v>1686</v>
      </c>
      <c r="I534" s="113" t="s">
        <v>139</v>
      </c>
      <c r="J534" s="113" t="s">
        <v>1687</v>
      </c>
      <c r="K534" s="113">
        <v>4917993857045050</v>
      </c>
      <c r="L534" s="113" t="s">
        <v>186</v>
      </c>
      <c r="M534" s="116">
        <v>24491</v>
      </c>
      <c r="N534" s="113">
        <v>193301.99</v>
      </c>
      <c r="O534" s="113" t="s">
        <v>1389</v>
      </c>
      <c r="P534" s="113"/>
      <c r="Q534" s="113">
        <v>452</v>
      </c>
      <c r="R534" s="123">
        <v>0</v>
      </c>
      <c r="S534" s="123">
        <v>1.9618893096332844E+18</v>
      </c>
    </row>
    <row r="535" spans="3:19" ht="15" customHeight="1">
      <c r="C535" s="109" t="b">
        <v>0</v>
      </c>
      <c r="D535" s="118">
        <v>42403.02815972222</v>
      </c>
      <c r="E535" s="110">
        <v>454</v>
      </c>
      <c r="F535" s="110" t="s">
        <v>1609</v>
      </c>
      <c r="G535" s="113" t="s">
        <v>1029</v>
      </c>
      <c r="H535" s="113" t="s">
        <v>1688</v>
      </c>
      <c r="I535" s="113" t="s">
        <v>125</v>
      </c>
      <c r="J535" s="113" t="s">
        <v>1689</v>
      </c>
      <c r="K535" s="113">
        <v>3563365997409370</v>
      </c>
      <c r="L535" s="113" t="s">
        <v>1077</v>
      </c>
      <c r="M535" s="113"/>
      <c r="N535" s="113">
        <v>264109.73</v>
      </c>
      <c r="O535" s="113"/>
      <c r="P535" s="113"/>
      <c r="Q535" s="113">
        <v>453</v>
      </c>
      <c r="R535" s="123">
        <v>0</v>
      </c>
      <c r="S535" s="123">
        <v>9.2652837898789642E+18</v>
      </c>
    </row>
    <row r="536" spans="3:19" ht="15" customHeight="1">
      <c r="C536" s="109" t="b">
        <v>0</v>
      </c>
      <c r="D536" s="118">
        <v>42403.808287037034</v>
      </c>
      <c r="E536" s="110">
        <v>455</v>
      </c>
      <c r="F536" s="110" t="s">
        <v>961</v>
      </c>
      <c r="G536" s="113" t="s">
        <v>1690</v>
      </c>
      <c r="H536" s="113" t="s">
        <v>1691</v>
      </c>
      <c r="I536" s="113" t="s">
        <v>125</v>
      </c>
      <c r="J536" s="113" t="s">
        <v>1692</v>
      </c>
      <c r="K536" s="113"/>
      <c r="L536" s="113" t="s">
        <v>168</v>
      </c>
      <c r="M536" s="116">
        <v>22042</v>
      </c>
      <c r="N536" s="113">
        <v>34494.699999999997</v>
      </c>
      <c r="O536" s="113" t="s">
        <v>1680</v>
      </c>
      <c r="P536" s="113"/>
      <c r="Q536" s="113">
        <v>454</v>
      </c>
      <c r="R536" s="123">
        <v>0</v>
      </c>
      <c r="S536" s="123">
        <v>1.0561580774333778E+19</v>
      </c>
    </row>
    <row r="537" spans="3:19" ht="15" customHeight="1">
      <c r="C537" s="109" t="b">
        <v>0</v>
      </c>
      <c r="D537" s="118">
        <v>42403.601851851854</v>
      </c>
      <c r="E537" s="110">
        <v>456</v>
      </c>
      <c r="F537" s="110" t="s">
        <v>154</v>
      </c>
      <c r="G537" s="113" t="s">
        <v>1033</v>
      </c>
      <c r="H537" s="113" t="s">
        <v>1693</v>
      </c>
      <c r="I537" s="113" t="s">
        <v>139</v>
      </c>
      <c r="J537" s="113" t="s">
        <v>1694</v>
      </c>
      <c r="K537" s="113">
        <v>4913858764328360</v>
      </c>
      <c r="L537" s="113" t="s">
        <v>186</v>
      </c>
      <c r="M537" s="116">
        <v>25005</v>
      </c>
      <c r="N537" s="113">
        <v>175537.91</v>
      </c>
      <c r="O537" s="113" t="s">
        <v>500</v>
      </c>
      <c r="P537" s="113" t="s">
        <v>1695</v>
      </c>
      <c r="Q537" s="113">
        <v>455</v>
      </c>
      <c r="R537" s="123">
        <v>0</v>
      </c>
      <c r="S537" s="123">
        <v>1.8309754830591988E+19</v>
      </c>
    </row>
    <row r="538" spans="3:19" ht="15" customHeight="1">
      <c r="C538" s="109" t="b">
        <v>0</v>
      </c>
      <c r="D538" s="118">
        <v>42403.373020833336</v>
      </c>
      <c r="E538" s="110">
        <v>457</v>
      </c>
      <c r="F538" s="110" t="s">
        <v>1163</v>
      </c>
      <c r="G538" s="113" t="s">
        <v>1423</v>
      </c>
      <c r="H538" s="113" t="s">
        <v>1696</v>
      </c>
      <c r="I538" s="113" t="s">
        <v>125</v>
      </c>
      <c r="J538" s="113" t="s">
        <v>1697</v>
      </c>
      <c r="K538" s="113">
        <v>3589985865366650</v>
      </c>
      <c r="L538" s="113" t="s">
        <v>527</v>
      </c>
      <c r="M538" s="113"/>
      <c r="N538" s="113">
        <v>113920.64</v>
      </c>
      <c r="O538" s="113"/>
      <c r="P538" s="113"/>
      <c r="Q538" s="113">
        <v>456</v>
      </c>
      <c r="R538" s="123">
        <v>0</v>
      </c>
      <c r="S538" s="123">
        <v>1.4646342107946721E+19</v>
      </c>
    </row>
    <row r="539" spans="3:19" ht="15" customHeight="1">
      <c r="C539" s="109" t="b">
        <v>0</v>
      </c>
      <c r="D539" s="118">
        <v>42403.832187499997</v>
      </c>
      <c r="E539" s="110">
        <v>458</v>
      </c>
      <c r="F539" s="110" t="s">
        <v>395</v>
      </c>
      <c r="G539" s="113" t="s">
        <v>735</v>
      </c>
      <c r="H539" s="113" t="s">
        <v>1698</v>
      </c>
      <c r="I539" s="113" t="s">
        <v>139</v>
      </c>
      <c r="J539" s="113" t="s">
        <v>1699</v>
      </c>
      <c r="K539" s="113">
        <v>3582240297780070</v>
      </c>
      <c r="L539" s="113" t="s">
        <v>141</v>
      </c>
      <c r="M539" s="116">
        <v>24323</v>
      </c>
      <c r="N539" s="113">
        <v>253248.63</v>
      </c>
      <c r="O539" s="113" t="s">
        <v>617</v>
      </c>
      <c r="P539" s="113"/>
      <c r="Q539" s="113">
        <v>457</v>
      </c>
      <c r="R539" s="123">
        <v>0</v>
      </c>
      <c r="S539" s="123">
        <v>1.0707137299793037E+19</v>
      </c>
    </row>
    <row r="540" spans="3:19" ht="15" customHeight="1">
      <c r="C540" s="109" t="b">
        <v>0</v>
      </c>
      <c r="D540" s="118">
        <v>42403.45171296296</v>
      </c>
      <c r="E540" s="110">
        <v>459</v>
      </c>
      <c r="F540" s="110" t="s">
        <v>796</v>
      </c>
      <c r="G540" s="113" t="s">
        <v>856</v>
      </c>
      <c r="H540" s="113" t="s">
        <v>1700</v>
      </c>
      <c r="I540" s="113" t="s">
        <v>139</v>
      </c>
      <c r="J540" s="113" t="s">
        <v>1701</v>
      </c>
      <c r="K540" s="113">
        <v>3545748970676760</v>
      </c>
      <c r="L540" s="113" t="s">
        <v>1702</v>
      </c>
      <c r="M540" s="116">
        <v>23642</v>
      </c>
      <c r="N540" s="113">
        <v>262822.78000000003</v>
      </c>
      <c r="O540" s="113" t="s">
        <v>1268</v>
      </c>
      <c r="P540" s="113"/>
      <c r="Q540" s="113">
        <v>458</v>
      </c>
      <c r="R540" s="123">
        <v>0</v>
      </c>
      <c r="S540" s="123">
        <v>9.0216771528516168E+18</v>
      </c>
    </row>
    <row r="541" spans="3:19" ht="15" customHeight="1">
      <c r="C541" s="109" t="b">
        <v>0</v>
      </c>
      <c r="D541" s="118">
        <v>42403.309953703705</v>
      </c>
      <c r="E541" s="110">
        <v>460</v>
      </c>
      <c r="F541" s="110" t="s">
        <v>1703</v>
      </c>
      <c r="G541" s="113" t="s">
        <v>567</v>
      </c>
      <c r="H541" s="113" t="s">
        <v>1704</v>
      </c>
      <c r="I541" s="113" t="s">
        <v>125</v>
      </c>
      <c r="J541" s="113" t="s">
        <v>1705</v>
      </c>
      <c r="K541" s="113">
        <v>5602222810964760</v>
      </c>
      <c r="L541" s="113" t="s">
        <v>218</v>
      </c>
      <c r="M541" s="116">
        <v>28669</v>
      </c>
      <c r="N541" s="113">
        <v>34805.839999999997</v>
      </c>
      <c r="O541" s="113" t="s">
        <v>938</v>
      </c>
      <c r="P541" s="113" t="s">
        <v>1706</v>
      </c>
      <c r="Q541" s="113">
        <v>459</v>
      </c>
      <c r="R541" s="123">
        <v>0</v>
      </c>
      <c r="S541" s="123">
        <v>8.8780895289731574E+18</v>
      </c>
    </row>
    <row r="542" spans="3:19" ht="15" customHeight="1">
      <c r="C542" s="109" t="b">
        <v>0</v>
      </c>
      <c r="D542" s="118">
        <v>42403.163506944446</v>
      </c>
      <c r="E542" s="110">
        <v>461</v>
      </c>
      <c r="F542" s="110" t="s">
        <v>424</v>
      </c>
      <c r="G542" s="113" t="s">
        <v>1707</v>
      </c>
      <c r="H542" s="113" t="s">
        <v>1708</v>
      </c>
      <c r="I542" s="113" t="s">
        <v>125</v>
      </c>
      <c r="J542" s="113" t="s">
        <v>1709</v>
      </c>
      <c r="K542" s="113"/>
      <c r="L542" s="113" t="s">
        <v>1710</v>
      </c>
      <c r="M542" s="116">
        <v>28416</v>
      </c>
      <c r="N542" s="113">
        <v>264459.67</v>
      </c>
      <c r="O542" s="113" t="s">
        <v>642</v>
      </c>
      <c r="P542" s="113"/>
      <c r="Q542" s="113">
        <v>460</v>
      </c>
      <c r="R542" s="123">
        <v>0</v>
      </c>
      <c r="S542" s="123">
        <v>2.2805935148039483E+18</v>
      </c>
    </row>
    <row r="543" spans="3:19" ht="15" customHeight="1">
      <c r="C543" s="109" t="b">
        <v>0</v>
      </c>
      <c r="D543" s="118">
        <v>42403.725381944445</v>
      </c>
      <c r="E543" s="110">
        <v>462</v>
      </c>
      <c r="F543" s="110" t="s">
        <v>261</v>
      </c>
      <c r="G543" s="113" t="s">
        <v>801</v>
      </c>
      <c r="H543" s="113" t="s">
        <v>1711</v>
      </c>
      <c r="I543" s="113" t="s">
        <v>139</v>
      </c>
      <c r="J543" s="113" t="s">
        <v>1712</v>
      </c>
      <c r="K543" s="113">
        <v>3576493457619790</v>
      </c>
      <c r="L543" s="113" t="s">
        <v>134</v>
      </c>
      <c r="M543" s="116">
        <v>30731</v>
      </c>
      <c r="N543" s="113">
        <v>283517.64</v>
      </c>
      <c r="O543" s="113" t="s">
        <v>1665</v>
      </c>
      <c r="P543" s="113"/>
      <c r="Q543" s="113">
        <v>461</v>
      </c>
      <c r="R543" s="123">
        <v>0</v>
      </c>
      <c r="S543" s="123">
        <v>1.0352117560873691E+19</v>
      </c>
    </row>
    <row r="544" spans="3:19" ht="15" customHeight="1">
      <c r="C544" s="109" t="b">
        <v>0</v>
      </c>
      <c r="D544" s="118">
        <v>42403.223449074074</v>
      </c>
      <c r="E544" s="110">
        <v>463</v>
      </c>
      <c r="F544" s="110" t="s">
        <v>882</v>
      </c>
      <c r="G544" s="113" t="s">
        <v>868</v>
      </c>
      <c r="H544" s="113" t="s">
        <v>1713</v>
      </c>
      <c r="I544" s="113" t="s">
        <v>125</v>
      </c>
      <c r="J544" s="113" t="s">
        <v>1714</v>
      </c>
      <c r="K544" s="113"/>
      <c r="L544" s="113" t="s">
        <v>542</v>
      </c>
      <c r="M544" s="116">
        <v>21971</v>
      </c>
      <c r="N544" s="113">
        <v>265291.90999999997</v>
      </c>
      <c r="O544" s="113" t="s">
        <v>1715</v>
      </c>
      <c r="P544" s="113"/>
      <c r="Q544" s="113">
        <v>462</v>
      </c>
      <c r="R544" s="123">
        <v>0</v>
      </c>
      <c r="S544" s="123">
        <v>4.1344468500347891E+17</v>
      </c>
    </row>
    <row r="545" spans="3:19" ht="15" customHeight="1">
      <c r="C545" s="109" t="b">
        <v>0</v>
      </c>
      <c r="D545" s="118">
        <v>42403.063796296294</v>
      </c>
      <c r="E545" s="110">
        <v>464</v>
      </c>
      <c r="F545" s="110" t="s">
        <v>159</v>
      </c>
      <c r="G545" s="113" t="s">
        <v>1716</v>
      </c>
      <c r="H545" s="113" t="s">
        <v>1717</v>
      </c>
      <c r="I545" s="113" t="s">
        <v>125</v>
      </c>
      <c r="J545" s="113" t="s">
        <v>1718</v>
      </c>
      <c r="K545" s="113"/>
      <c r="L545" s="113" t="s">
        <v>127</v>
      </c>
      <c r="M545" s="113"/>
      <c r="N545" s="113">
        <v>86246</v>
      </c>
      <c r="O545" s="113"/>
      <c r="P545" s="113"/>
      <c r="Q545" s="113">
        <v>463</v>
      </c>
      <c r="R545" s="123">
        <v>0</v>
      </c>
      <c r="S545" s="123">
        <v>1.4150826069363208E+19</v>
      </c>
    </row>
    <row r="546" spans="3:19" ht="15" customHeight="1">
      <c r="C546" s="109" t="b">
        <v>0</v>
      </c>
      <c r="D546" s="118">
        <v>42403.99491898148</v>
      </c>
      <c r="E546" s="110">
        <v>465</v>
      </c>
      <c r="F546" s="110" t="s">
        <v>420</v>
      </c>
      <c r="G546" s="113" t="s">
        <v>137</v>
      </c>
      <c r="H546" s="113" t="s">
        <v>1719</v>
      </c>
      <c r="I546" s="113"/>
      <c r="J546" s="113" t="s">
        <v>1720</v>
      </c>
      <c r="K546" s="113">
        <v>3589291582981420</v>
      </c>
      <c r="L546" s="113" t="s">
        <v>127</v>
      </c>
      <c r="M546" s="116">
        <v>25053</v>
      </c>
      <c r="N546" s="113"/>
      <c r="O546" s="113" t="s">
        <v>1721</v>
      </c>
      <c r="P546" s="113"/>
      <c r="Q546" s="113">
        <v>464</v>
      </c>
      <c r="R546" s="123">
        <v>1</v>
      </c>
      <c r="S546" s="123">
        <v>8.4530881452916982E+18</v>
      </c>
    </row>
    <row r="547" spans="3:19" ht="15" customHeight="1">
      <c r="C547" s="109" t="b">
        <v>0</v>
      </c>
      <c r="D547" s="118">
        <v>42403.141550925924</v>
      </c>
      <c r="E547" s="110">
        <v>466</v>
      </c>
      <c r="F547" s="110" t="s">
        <v>1032</v>
      </c>
      <c r="G547" s="113" t="s">
        <v>572</v>
      </c>
      <c r="H547" s="113" t="s">
        <v>1722</v>
      </c>
      <c r="I547" s="113" t="s">
        <v>125</v>
      </c>
      <c r="J547" s="113" t="s">
        <v>1723</v>
      </c>
      <c r="K547" s="113"/>
      <c r="L547" s="113" t="s">
        <v>168</v>
      </c>
      <c r="M547" s="116">
        <v>23301</v>
      </c>
      <c r="N547" s="113">
        <v>68686.539999999994</v>
      </c>
      <c r="O547" s="113" t="s">
        <v>1724</v>
      </c>
      <c r="P547" s="113"/>
      <c r="Q547" s="113">
        <v>465</v>
      </c>
      <c r="R547" s="123">
        <v>0</v>
      </c>
      <c r="S547" s="123">
        <v>1.5213603128627606E+19</v>
      </c>
    </row>
    <row r="548" spans="3:19" ht="15" customHeight="1">
      <c r="C548" s="109" t="b">
        <v>0</v>
      </c>
      <c r="D548" s="118">
        <v>42403.344212962962</v>
      </c>
      <c r="E548" s="110">
        <v>467</v>
      </c>
      <c r="F548" s="110" t="s">
        <v>867</v>
      </c>
      <c r="G548" s="113" t="s">
        <v>1725</v>
      </c>
      <c r="H548" s="113" t="s">
        <v>1726</v>
      </c>
      <c r="I548" s="113" t="s">
        <v>125</v>
      </c>
      <c r="J548" s="113" t="s">
        <v>1727</v>
      </c>
      <c r="K548" s="113">
        <v>4026953290166040</v>
      </c>
      <c r="L548" s="113" t="s">
        <v>327</v>
      </c>
      <c r="M548" s="113"/>
      <c r="N548" s="113">
        <v>271799.8</v>
      </c>
      <c r="O548" s="113"/>
      <c r="P548" s="113"/>
      <c r="Q548" s="113">
        <v>466</v>
      </c>
      <c r="R548" s="123">
        <v>0</v>
      </c>
      <c r="S548" s="123">
        <v>1.2206148125923551E+18</v>
      </c>
    </row>
    <row r="549" spans="3:19" ht="15" customHeight="1">
      <c r="C549" s="109" t="b">
        <v>0</v>
      </c>
      <c r="D549" s="118">
        <v>42403.81386574074</v>
      </c>
      <c r="E549" s="110">
        <v>468</v>
      </c>
      <c r="F549" s="110" t="s">
        <v>242</v>
      </c>
      <c r="G549" s="113" t="s">
        <v>1202</v>
      </c>
      <c r="H549" s="113" t="s">
        <v>1728</v>
      </c>
      <c r="I549" s="113" t="s">
        <v>139</v>
      </c>
      <c r="J549" s="113" t="s">
        <v>1729</v>
      </c>
      <c r="K549" s="113">
        <v>6.7067609169029704E+18</v>
      </c>
      <c r="L549" s="113" t="s">
        <v>134</v>
      </c>
      <c r="M549" s="116">
        <v>26266</v>
      </c>
      <c r="N549" s="113">
        <v>59690.79</v>
      </c>
      <c r="O549" s="113" t="s">
        <v>486</v>
      </c>
      <c r="P549" s="113"/>
      <c r="Q549" s="113">
        <v>467</v>
      </c>
      <c r="R549" s="123">
        <v>0</v>
      </c>
      <c r="S549" s="123">
        <v>7.9376156026907607E+18</v>
      </c>
    </row>
    <row r="550" spans="3:19" ht="15" customHeight="1">
      <c r="C550" s="109" t="b">
        <v>0</v>
      </c>
      <c r="D550" s="118">
        <v>42403.803425925929</v>
      </c>
      <c r="E550" s="110">
        <v>469</v>
      </c>
      <c r="F550" s="110" t="s">
        <v>207</v>
      </c>
      <c r="G550" s="113" t="s">
        <v>224</v>
      </c>
      <c r="H550" s="113" t="s">
        <v>1730</v>
      </c>
      <c r="I550" s="113" t="s">
        <v>125</v>
      </c>
      <c r="J550" s="113" t="s">
        <v>1731</v>
      </c>
      <c r="K550" s="113"/>
      <c r="L550" s="113" t="s">
        <v>1283</v>
      </c>
      <c r="M550" s="116">
        <v>32922</v>
      </c>
      <c r="N550" s="113">
        <v>84693.74</v>
      </c>
      <c r="O550" s="113" t="s">
        <v>464</v>
      </c>
      <c r="P550" s="113" t="s">
        <v>1732</v>
      </c>
      <c r="Q550" s="113">
        <v>468</v>
      </c>
      <c r="R550" s="123">
        <v>0</v>
      </c>
      <c r="S550" s="123">
        <v>9.158975087046018E+18</v>
      </c>
    </row>
    <row r="551" spans="3:19" ht="15" customHeight="1">
      <c r="C551" s="109" t="b">
        <v>0</v>
      </c>
      <c r="D551" s="118">
        <v>42403.916307870371</v>
      </c>
      <c r="E551" s="110">
        <v>470</v>
      </c>
      <c r="F551" s="110" t="s">
        <v>237</v>
      </c>
      <c r="G551" s="113" t="s">
        <v>801</v>
      </c>
      <c r="H551" s="113" t="s">
        <v>1733</v>
      </c>
      <c r="I551" s="113" t="s">
        <v>125</v>
      </c>
      <c r="J551" s="113" t="s">
        <v>1734</v>
      </c>
      <c r="K551" s="113">
        <v>3555968091580700</v>
      </c>
      <c r="L551" s="113" t="s">
        <v>1735</v>
      </c>
      <c r="M551" s="113"/>
      <c r="N551" s="113">
        <v>235606.76</v>
      </c>
      <c r="O551" s="113"/>
      <c r="P551" s="113" t="s">
        <v>991</v>
      </c>
      <c r="Q551" s="113">
        <v>469</v>
      </c>
      <c r="R551" s="123">
        <v>0</v>
      </c>
      <c r="S551" s="123">
        <v>1.7382632133389969E+19</v>
      </c>
    </row>
    <row r="552" spans="3:19" ht="15" customHeight="1">
      <c r="C552" s="109" t="b">
        <v>0</v>
      </c>
      <c r="D552" s="118">
        <v>42403.444074074076</v>
      </c>
      <c r="E552" s="110">
        <v>471</v>
      </c>
      <c r="F552" s="110" t="s">
        <v>753</v>
      </c>
      <c r="G552" s="113" t="s">
        <v>1736</v>
      </c>
      <c r="H552" s="113" t="s">
        <v>1737</v>
      </c>
      <c r="I552" s="113" t="s">
        <v>139</v>
      </c>
      <c r="J552" s="113" t="s">
        <v>1738</v>
      </c>
      <c r="K552" s="113">
        <v>5.6022310727205702E+17</v>
      </c>
      <c r="L552" s="113" t="s">
        <v>147</v>
      </c>
      <c r="M552" s="116">
        <v>30308</v>
      </c>
      <c r="N552" s="113">
        <v>83147.41</v>
      </c>
      <c r="O552" s="113" t="s">
        <v>1739</v>
      </c>
      <c r="P552" s="113"/>
      <c r="Q552" s="113">
        <v>470</v>
      </c>
      <c r="R552" s="123">
        <v>0</v>
      </c>
      <c r="S552" s="123">
        <v>2.7652672552111073E+18</v>
      </c>
    </row>
    <row r="553" spans="3:19" ht="15" customHeight="1">
      <c r="C553" s="109" t="b">
        <v>0</v>
      </c>
      <c r="D553" s="118">
        <v>42403.056921296295</v>
      </c>
      <c r="E553" s="110">
        <v>472</v>
      </c>
      <c r="F553" s="110" t="s">
        <v>867</v>
      </c>
      <c r="G553" s="113" t="s">
        <v>1135</v>
      </c>
      <c r="H553" s="113" t="s">
        <v>1740</v>
      </c>
      <c r="I553" s="113" t="s">
        <v>125</v>
      </c>
      <c r="J553" s="113" t="s">
        <v>1741</v>
      </c>
      <c r="K553" s="113">
        <v>374283300223435</v>
      </c>
      <c r="L553" s="113" t="s">
        <v>211</v>
      </c>
      <c r="M553" s="116">
        <v>27651</v>
      </c>
      <c r="N553" s="113">
        <v>66514.52</v>
      </c>
      <c r="O553" s="113" t="s">
        <v>206</v>
      </c>
      <c r="P553" s="113"/>
      <c r="Q553" s="113">
        <v>471</v>
      </c>
      <c r="R553" s="123">
        <v>0</v>
      </c>
      <c r="S553" s="123">
        <v>4.5205654057852134E+17</v>
      </c>
    </row>
    <row r="554" spans="3:19" ht="15" customHeight="1">
      <c r="C554" s="109" t="b">
        <v>0</v>
      </c>
      <c r="D554" s="118">
        <v>42403.734166666669</v>
      </c>
      <c r="E554" s="110">
        <v>473</v>
      </c>
      <c r="F554" s="110" t="s">
        <v>360</v>
      </c>
      <c r="G554" s="113" t="s">
        <v>1251</v>
      </c>
      <c r="H554" s="113" t="s">
        <v>1742</v>
      </c>
      <c r="I554" s="113" t="s">
        <v>139</v>
      </c>
      <c r="J554" s="113" t="s">
        <v>1743</v>
      </c>
      <c r="K554" s="113"/>
      <c r="L554" s="113" t="s">
        <v>127</v>
      </c>
      <c r="M554" s="116">
        <v>26108</v>
      </c>
      <c r="N554" s="113">
        <v>279373</v>
      </c>
      <c r="O554" s="113" t="s">
        <v>1744</v>
      </c>
      <c r="P554" s="113"/>
      <c r="Q554" s="113">
        <v>472</v>
      </c>
      <c r="R554" s="123">
        <v>0</v>
      </c>
      <c r="S554" s="123">
        <v>1.1481924103430441E+19</v>
      </c>
    </row>
    <row r="555" spans="3:19" ht="15" customHeight="1">
      <c r="C555" s="109" t="b">
        <v>0</v>
      </c>
      <c r="D555" s="118">
        <v>42403.201574074075</v>
      </c>
      <c r="E555" s="110">
        <v>474</v>
      </c>
      <c r="F555" s="110" t="s">
        <v>1163</v>
      </c>
      <c r="G555" s="113" t="s">
        <v>1745</v>
      </c>
      <c r="H555" s="113" t="s">
        <v>1746</v>
      </c>
      <c r="I555" s="113" t="s">
        <v>125</v>
      </c>
      <c r="J555" s="113" t="s">
        <v>1747</v>
      </c>
      <c r="K555" s="113"/>
      <c r="L555" s="113" t="s">
        <v>134</v>
      </c>
      <c r="M555" s="116">
        <v>35424</v>
      </c>
      <c r="N555" s="113">
        <v>242298.31</v>
      </c>
      <c r="O555" s="113" t="s">
        <v>652</v>
      </c>
      <c r="P555" s="113"/>
      <c r="Q555" s="113">
        <v>473</v>
      </c>
      <c r="R555" s="123">
        <v>0</v>
      </c>
      <c r="S555" s="123">
        <v>2.2080546262529574E+18</v>
      </c>
    </row>
    <row r="556" spans="3:19" ht="15" customHeight="1">
      <c r="C556" s="109" t="b">
        <v>0</v>
      </c>
      <c r="D556" s="118">
        <v>42403.016724537039</v>
      </c>
      <c r="E556" s="110">
        <v>475</v>
      </c>
      <c r="F556" s="110" t="s">
        <v>664</v>
      </c>
      <c r="G556" s="113" t="s">
        <v>171</v>
      </c>
      <c r="H556" s="113" t="s">
        <v>1748</v>
      </c>
      <c r="I556" s="113" t="s">
        <v>139</v>
      </c>
      <c r="J556" s="113" t="s">
        <v>1749</v>
      </c>
      <c r="K556" s="113"/>
      <c r="L556" s="113" t="s">
        <v>364</v>
      </c>
      <c r="M556" s="113"/>
      <c r="N556" s="113">
        <v>138775.31</v>
      </c>
      <c r="O556" s="113"/>
      <c r="P556" s="113" t="s">
        <v>1310</v>
      </c>
      <c r="Q556" s="113">
        <v>474</v>
      </c>
      <c r="R556" s="123">
        <v>0</v>
      </c>
      <c r="S556" s="123">
        <v>1.694511996814951E+19</v>
      </c>
    </row>
    <row r="557" spans="3:19" ht="15" customHeight="1">
      <c r="C557" s="109" t="b">
        <v>0</v>
      </c>
      <c r="D557" s="118">
        <v>42403.465173611112</v>
      </c>
      <c r="E557" s="110">
        <v>476</v>
      </c>
      <c r="F557" s="110" t="s">
        <v>876</v>
      </c>
      <c r="G557" s="113" t="s">
        <v>886</v>
      </c>
      <c r="H557" s="113" t="s">
        <v>1750</v>
      </c>
      <c r="I557" s="113"/>
      <c r="J557" s="113" t="s">
        <v>1751</v>
      </c>
      <c r="K557" s="113"/>
      <c r="L557" s="113" t="s">
        <v>127</v>
      </c>
      <c r="M557" s="116">
        <v>28039</v>
      </c>
      <c r="N557" s="113"/>
      <c r="O557" s="113" t="s">
        <v>1570</v>
      </c>
      <c r="P557" s="113"/>
      <c r="Q557" s="113">
        <v>475</v>
      </c>
      <c r="R557" s="123">
        <v>1</v>
      </c>
      <c r="S557" s="123">
        <v>2.2270549007779026E+18</v>
      </c>
    </row>
    <row r="558" spans="3:19" ht="15" customHeight="1">
      <c r="C558" s="109" t="b">
        <v>0</v>
      </c>
      <c r="D558" s="118">
        <v>42403.926817129628</v>
      </c>
      <c r="E558" s="110">
        <v>477</v>
      </c>
      <c r="F558" s="110" t="s">
        <v>1540</v>
      </c>
      <c r="G558" s="113" t="s">
        <v>645</v>
      </c>
      <c r="H558" s="113" t="s">
        <v>1752</v>
      </c>
      <c r="I558" s="113" t="s">
        <v>139</v>
      </c>
      <c r="J558" s="113" t="s">
        <v>1753</v>
      </c>
      <c r="K558" s="113">
        <v>6.7590384919774797E+17</v>
      </c>
      <c r="L558" s="113" t="s">
        <v>317</v>
      </c>
      <c r="M558" s="116">
        <v>26616</v>
      </c>
      <c r="N558" s="113">
        <v>136458.60999999999</v>
      </c>
      <c r="O558" s="113" t="s">
        <v>1724</v>
      </c>
      <c r="P558" s="113" t="s">
        <v>610</v>
      </c>
      <c r="Q558" s="113">
        <v>476</v>
      </c>
      <c r="R558" s="123">
        <v>0</v>
      </c>
      <c r="S558" s="123">
        <v>1.332334302234505E+19</v>
      </c>
    </row>
    <row r="559" spans="3:19" ht="15" customHeight="1">
      <c r="C559" s="109" t="b">
        <v>0</v>
      </c>
      <c r="D559" s="118">
        <v>42403.137511574074</v>
      </c>
      <c r="E559" s="110">
        <v>478</v>
      </c>
      <c r="F559" s="110" t="s">
        <v>1319</v>
      </c>
      <c r="G559" s="113" t="s">
        <v>665</v>
      </c>
      <c r="H559" s="113" t="s">
        <v>1754</v>
      </c>
      <c r="I559" s="113" t="s">
        <v>139</v>
      </c>
      <c r="J559" s="113" t="s">
        <v>1755</v>
      </c>
      <c r="K559" s="113">
        <v>201583087774867</v>
      </c>
      <c r="L559" s="113" t="s">
        <v>718</v>
      </c>
      <c r="M559" s="116">
        <v>31888</v>
      </c>
      <c r="N559" s="113">
        <v>82219.61</v>
      </c>
      <c r="O559" s="113" t="s">
        <v>970</v>
      </c>
      <c r="P559" s="113"/>
      <c r="Q559" s="113">
        <v>477</v>
      </c>
      <c r="R559" s="123">
        <v>0</v>
      </c>
      <c r="S559" s="123">
        <v>3.6471427154070287E+18</v>
      </c>
    </row>
    <row r="560" spans="3:19" ht="15" customHeight="1">
      <c r="C560" s="109" t="b">
        <v>0</v>
      </c>
      <c r="D560" s="118">
        <v>42403.015208333331</v>
      </c>
      <c r="E560" s="110">
        <v>479</v>
      </c>
      <c r="F560" s="110" t="s">
        <v>1213</v>
      </c>
      <c r="G560" s="113" t="s">
        <v>1404</v>
      </c>
      <c r="H560" s="113" t="s">
        <v>1756</v>
      </c>
      <c r="I560" s="113" t="s">
        <v>139</v>
      </c>
      <c r="J560" s="113" t="s">
        <v>1757</v>
      </c>
      <c r="K560" s="113">
        <v>3533495991170980</v>
      </c>
      <c r="L560" s="113" t="s">
        <v>134</v>
      </c>
      <c r="M560" s="116">
        <v>22097</v>
      </c>
      <c r="N560" s="113">
        <v>262448.45</v>
      </c>
      <c r="O560" s="113" t="s">
        <v>1758</v>
      </c>
      <c r="P560" s="113"/>
      <c r="Q560" s="113">
        <v>478</v>
      </c>
      <c r="R560" s="123">
        <v>0</v>
      </c>
      <c r="S560" s="123">
        <v>6.1123754244181734E+17</v>
      </c>
    </row>
    <row r="561" spans="3:19" ht="15" customHeight="1">
      <c r="C561" s="109" t="b">
        <v>0</v>
      </c>
      <c r="D561" s="118">
        <v>42403.096608796295</v>
      </c>
      <c r="E561" s="110">
        <v>480</v>
      </c>
      <c r="F561" s="110" t="s">
        <v>446</v>
      </c>
      <c r="G561" s="113" t="s">
        <v>137</v>
      </c>
      <c r="H561" s="113" t="s">
        <v>1759</v>
      </c>
      <c r="I561" s="113" t="s">
        <v>139</v>
      </c>
      <c r="J561" s="113" t="s">
        <v>1760</v>
      </c>
      <c r="K561" s="113">
        <v>5100179612441740</v>
      </c>
      <c r="L561" s="113" t="s">
        <v>141</v>
      </c>
      <c r="M561" s="116">
        <v>20443</v>
      </c>
      <c r="N561" s="113">
        <v>166307.76</v>
      </c>
      <c r="O561" s="113" t="s">
        <v>1116</v>
      </c>
      <c r="P561" s="113"/>
      <c r="Q561" s="113">
        <v>479</v>
      </c>
      <c r="R561" s="123">
        <v>0</v>
      </c>
      <c r="S561" s="123">
        <v>4.9107639202856602E+18</v>
      </c>
    </row>
    <row r="562" spans="3:19" ht="15" customHeight="1">
      <c r="C562" s="109" t="b">
        <v>0</v>
      </c>
      <c r="D562" s="118">
        <v>42403.639837962961</v>
      </c>
      <c r="E562" s="110">
        <v>481</v>
      </c>
      <c r="F562" s="110" t="s">
        <v>986</v>
      </c>
      <c r="G562" s="113" t="s">
        <v>635</v>
      </c>
      <c r="H562" s="113" t="s">
        <v>1761</v>
      </c>
      <c r="I562" s="113" t="s">
        <v>139</v>
      </c>
      <c r="J562" s="113" t="s">
        <v>1762</v>
      </c>
      <c r="K562" s="113">
        <v>5553179283273180</v>
      </c>
      <c r="L562" s="113" t="s">
        <v>127</v>
      </c>
      <c r="M562" s="116">
        <v>26793</v>
      </c>
      <c r="N562" s="113">
        <v>19015.68</v>
      </c>
      <c r="O562" s="113" t="s">
        <v>251</v>
      </c>
      <c r="P562" s="113"/>
      <c r="Q562" s="113">
        <v>480</v>
      </c>
      <c r="R562" s="123">
        <v>0</v>
      </c>
      <c r="S562" s="123">
        <v>1.0547793189813075E+18</v>
      </c>
    </row>
    <row r="563" spans="3:19" ht="15" customHeight="1">
      <c r="C563" s="109" t="b">
        <v>0</v>
      </c>
      <c r="D563" s="118">
        <v>42403.278877314813</v>
      </c>
      <c r="E563" s="110">
        <v>482</v>
      </c>
      <c r="F563" s="110" t="s">
        <v>786</v>
      </c>
      <c r="G563" s="113" t="s">
        <v>1763</v>
      </c>
      <c r="H563" s="113" t="s">
        <v>1764</v>
      </c>
      <c r="I563" s="113" t="s">
        <v>139</v>
      </c>
      <c r="J563" s="113" t="s">
        <v>1765</v>
      </c>
      <c r="K563" s="113">
        <v>4844573808590290</v>
      </c>
      <c r="L563" s="113" t="s">
        <v>127</v>
      </c>
      <c r="M563" s="116">
        <v>32116</v>
      </c>
      <c r="N563" s="113">
        <v>192652.33</v>
      </c>
      <c r="O563" s="113" t="s">
        <v>1766</v>
      </c>
      <c r="P563" s="113"/>
      <c r="Q563" s="113">
        <v>481</v>
      </c>
      <c r="R563" s="123">
        <v>0</v>
      </c>
      <c r="S563" s="123">
        <v>1.1858032182148862E+19</v>
      </c>
    </row>
    <row r="564" spans="3:19" ht="15" customHeight="1">
      <c r="C564" s="109" t="b">
        <v>0</v>
      </c>
      <c r="D564" s="118">
        <v>42403.14167824074</v>
      </c>
      <c r="E564" s="110">
        <v>483</v>
      </c>
      <c r="F564" s="110" t="s">
        <v>929</v>
      </c>
      <c r="G564" s="113" t="s">
        <v>1295</v>
      </c>
      <c r="H564" s="113" t="s">
        <v>1767</v>
      </c>
      <c r="I564" s="113" t="s">
        <v>139</v>
      </c>
      <c r="J564" s="113" t="s">
        <v>1768</v>
      </c>
      <c r="K564" s="113">
        <v>5529646784791780</v>
      </c>
      <c r="L564" s="113" t="s">
        <v>579</v>
      </c>
      <c r="M564" s="116">
        <v>25261</v>
      </c>
      <c r="N564" s="113">
        <v>194143.4</v>
      </c>
      <c r="O564" s="113" t="s">
        <v>1769</v>
      </c>
      <c r="P564" s="113"/>
      <c r="Q564" s="113">
        <v>482</v>
      </c>
      <c r="R564" s="123">
        <v>0</v>
      </c>
      <c r="S564" s="123">
        <v>7.8441804494220605E+18</v>
      </c>
    </row>
    <row r="565" spans="3:19" ht="15" customHeight="1">
      <c r="C565" s="109" t="b">
        <v>0</v>
      </c>
      <c r="D565" s="118">
        <v>42403.341458333336</v>
      </c>
      <c r="E565" s="110">
        <v>484</v>
      </c>
      <c r="F565" s="110" t="s">
        <v>188</v>
      </c>
      <c r="G565" s="113" t="s">
        <v>171</v>
      </c>
      <c r="H565" s="113" t="s">
        <v>1770</v>
      </c>
      <c r="I565" s="113" t="s">
        <v>125</v>
      </c>
      <c r="J565" s="113" t="s">
        <v>1771</v>
      </c>
      <c r="K565" s="113">
        <v>4508671822920320</v>
      </c>
      <c r="L565" s="113" t="s">
        <v>147</v>
      </c>
      <c r="M565" s="116">
        <v>33417</v>
      </c>
      <c r="N565" s="113">
        <v>282494.15000000002</v>
      </c>
      <c r="O565" s="113" t="s">
        <v>187</v>
      </c>
      <c r="P565" s="113"/>
      <c r="Q565" s="113">
        <v>483</v>
      </c>
      <c r="R565" s="123">
        <v>0</v>
      </c>
      <c r="S565" s="123">
        <v>1.7109519922482727E+19</v>
      </c>
    </row>
    <row r="566" spans="3:19" ht="15" customHeight="1">
      <c r="C566" s="109" t="b">
        <v>0</v>
      </c>
      <c r="D566" s="118">
        <v>42403.824537037035</v>
      </c>
      <c r="E566" s="110">
        <v>485</v>
      </c>
      <c r="F566" s="110" t="s">
        <v>660</v>
      </c>
      <c r="G566" s="113" t="s">
        <v>761</v>
      </c>
      <c r="H566" s="113" t="s">
        <v>1772</v>
      </c>
      <c r="I566" s="113" t="s">
        <v>125</v>
      </c>
      <c r="J566" s="113" t="s">
        <v>1773</v>
      </c>
      <c r="K566" s="113"/>
      <c r="L566" s="113" t="s">
        <v>310</v>
      </c>
      <c r="M566" s="116">
        <v>20655</v>
      </c>
      <c r="N566" s="113">
        <v>47495.32</v>
      </c>
      <c r="O566" s="113" t="s">
        <v>1052</v>
      </c>
      <c r="P566" s="113"/>
      <c r="Q566" s="113">
        <v>484</v>
      </c>
      <c r="R566" s="123">
        <v>0</v>
      </c>
      <c r="S566" s="123">
        <v>1.0811453364094601E+19</v>
      </c>
    </row>
    <row r="567" spans="3:19" ht="15" customHeight="1">
      <c r="C567" s="109" t="b">
        <v>0</v>
      </c>
      <c r="D567" s="118">
        <v>42403.555648148147</v>
      </c>
      <c r="E567" s="110">
        <v>486</v>
      </c>
      <c r="F567" s="110" t="s">
        <v>492</v>
      </c>
      <c r="G567" s="113" t="s">
        <v>898</v>
      </c>
      <c r="H567" s="113" t="s">
        <v>1774</v>
      </c>
      <c r="I567" s="113" t="s">
        <v>125</v>
      </c>
      <c r="J567" s="113" t="s">
        <v>1775</v>
      </c>
      <c r="K567" s="113">
        <v>6.3046864825689805E+18</v>
      </c>
      <c r="L567" s="113" t="s">
        <v>168</v>
      </c>
      <c r="M567" s="116">
        <v>26504</v>
      </c>
      <c r="N567" s="113">
        <v>231726.14</v>
      </c>
      <c r="O567" s="113" t="s">
        <v>394</v>
      </c>
      <c r="P567" s="113"/>
      <c r="Q567" s="113">
        <v>485</v>
      </c>
      <c r="R567" s="123">
        <v>0</v>
      </c>
      <c r="S567" s="123">
        <v>8.7259856598896056E+18</v>
      </c>
    </row>
    <row r="568" spans="3:19" ht="15" customHeight="1">
      <c r="C568" s="109" t="b">
        <v>0</v>
      </c>
      <c r="D568" s="118">
        <v>42403.716979166667</v>
      </c>
      <c r="E568" s="110">
        <v>487</v>
      </c>
      <c r="F568" s="110" t="s">
        <v>424</v>
      </c>
      <c r="G568" s="113" t="s">
        <v>1776</v>
      </c>
      <c r="H568" s="113" t="s">
        <v>1777</v>
      </c>
      <c r="I568" s="113" t="s">
        <v>125</v>
      </c>
      <c r="J568" s="113" t="s">
        <v>1778</v>
      </c>
      <c r="K568" s="113">
        <v>201584190670505</v>
      </c>
      <c r="L568" s="113" t="s">
        <v>127</v>
      </c>
      <c r="M568" s="116">
        <v>30303</v>
      </c>
      <c r="N568" s="113">
        <v>102377.28</v>
      </c>
      <c r="O568" s="113" t="s">
        <v>460</v>
      </c>
      <c r="P568" s="113"/>
      <c r="Q568" s="113">
        <v>486</v>
      </c>
      <c r="R568" s="123">
        <v>0</v>
      </c>
      <c r="S568" s="123">
        <v>1.6916758056622197E+19</v>
      </c>
    </row>
    <row r="569" spans="3:19" ht="15" customHeight="1">
      <c r="C569" s="109" t="b">
        <v>0</v>
      </c>
      <c r="D569" s="118">
        <v>42403.400960648149</v>
      </c>
      <c r="E569" s="110">
        <v>488</v>
      </c>
      <c r="F569" s="110" t="s">
        <v>1779</v>
      </c>
      <c r="G569" s="113" t="s">
        <v>144</v>
      </c>
      <c r="H569" s="113" t="s">
        <v>1780</v>
      </c>
      <c r="I569" s="113" t="s">
        <v>139</v>
      </c>
      <c r="J569" s="113" t="s">
        <v>1781</v>
      </c>
      <c r="K569" s="113">
        <v>3553642320616260</v>
      </c>
      <c r="L569" s="113" t="s">
        <v>630</v>
      </c>
      <c r="M569" s="116">
        <v>27704</v>
      </c>
      <c r="N569" s="113">
        <v>68571.570000000007</v>
      </c>
      <c r="O569" s="113" t="s">
        <v>1769</v>
      </c>
      <c r="P569" s="113" t="s">
        <v>1229</v>
      </c>
      <c r="Q569" s="113">
        <v>487</v>
      </c>
      <c r="R569" s="123">
        <v>0</v>
      </c>
      <c r="S569" s="123">
        <v>1.5121089766267329E+19</v>
      </c>
    </row>
    <row r="570" spans="3:19" ht="15" customHeight="1">
      <c r="C570" s="109" t="b">
        <v>0</v>
      </c>
      <c r="D570" s="118">
        <v>42403.84138888889</v>
      </c>
      <c r="E570" s="110">
        <v>489</v>
      </c>
      <c r="F570" s="110" t="s">
        <v>323</v>
      </c>
      <c r="G570" s="113" t="s">
        <v>778</v>
      </c>
      <c r="H570" s="113" t="s">
        <v>1782</v>
      </c>
      <c r="I570" s="113"/>
      <c r="J570" s="113" t="s">
        <v>1783</v>
      </c>
      <c r="K570" s="113">
        <v>6.3347073380353702E+17</v>
      </c>
      <c r="L570" s="113" t="s">
        <v>134</v>
      </c>
      <c r="M570" s="116">
        <v>20125</v>
      </c>
      <c r="N570" s="113"/>
      <c r="O570" s="113" t="s">
        <v>384</v>
      </c>
      <c r="P570" s="113"/>
      <c r="Q570" s="113">
        <v>488</v>
      </c>
      <c r="R570" s="123">
        <v>1</v>
      </c>
      <c r="S570" s="123">
        <v>1.0907688912188713E+19</v>
      </c>
    </row>
    <row r="571" spans="3:19" ht="15" customHeight="1">
      <c r="C571" s="109" t="b">
        <v>0</v>
      </c>
      <c r="D571" s="118">
        <v>42403.205949074072</v>
      </c>
      <c r="E571" s="110">
        <v>490</v>
      </c>
      <c r="F571" s="110" t="s">
        <v>376</v>
      </c>
      <c r="G571" s="113" t="s">
        <v>1089</v>
      </c>
      <c r="H571" s="113" t="s">
        <v>1784</v>
      </c>
      <c r="I571" s="113"/>
      <c r="J571" s="113" t="s">
        <v>1785</v>
      </c>
      <c r="K571" s="113">
        <v>30358917640027</v>
      </c>
      <c r="L571" s="113" t="s">
        <v>127</v>
      </c>
      <c r="M571" s="116">
        <v>31298</v>
      </c>
      <c r="N571" s="113"/>
      <c r="O571" s="113" t="s">
        <v>1593</v>
      </c>
      <c r="P571" s="113"/>
      <c r="Q571" s="113">
        <v>489</v>
      </c>
      <c r="R571" s="123">
        <v>1</v>
      </c>
      <c r="S571" s="123">
        <v>9.4544514696729231E+18</v>
      </c>
    </row>
    <row r="572" spans="3:19" ht="15" customHeight="1">
      <c r="C572" s="109" t="b">
        <v>0</v>
      </c>
      <c r="D572" s="118">
        <v>42403.300393518519</v>
      </c>
      <c r="E572" s="110">
        <v>491</v>
      </c>
      <c r="F572" s="110" t="s">
        <v>360</v>
      </c>
      <c r="G572" s="113" t="s">
        <v>452</v>
      </c>
      <c r="H572" s="113" t="s">
        <v>1786</v>
      </c>
      <c r="I572" s="113"/>
      <c r="J572" s="113" t="s">
        <v>1787</v>
      </c>
      <c r="K572" s="113">
        <v>3564060999522940</v>
      </c>
      <c r="L572" s="113" t="s">
        <v>579</v>
      </c>
      <c r="M572" s="116">
        <v>30729</v>
      </c>
      <c r="N572" s="113"/>
      <c r="O572" s="113" t="s">
        <v>711</v>
      </c>
      <c r="P572" s="113"/>
      <c r="Q572" s="113">
        <v>490</v>
      </c>
      <c r="R572" s="123">
        <v>1</v>
      </c>
      <c r="S572" s="123">
        <v>1.2574680483956734E+19</v>
      </c>
    </row>
    <row r="573" spans="3:19" ht="15" customHeight="1">
      <c r="C573" s="109" t="b">
        <v>0</v>
      </c>
      <c r="D573" s="118">
        <v>42403.337650462963</v>
      </c>
      <c r="E573" s="110">
        <v>492</v>
      </c>
      <c r="F573" s="110" t="s">
        <v>1609</v>
      </c>
      <c r="G573" s="113" t="s">
        <v>1033</v>
      </c>
      <c r="H573" s="113" t="s">
        <v>1788</v>
      </c>
      <c r="I573" s="113" t="s">
        <v>125</v>
      </c>
      <c r="J573" s="113" t="s">
        <v>1789</v>
      </c>
      <c r="K573" s="113">
        <v>3564312242566960</v>
      </c>
      <c r="L573" s="113" t="s">
        <v>134</v>
      </c>
      <c r="M573" s="116">
        <v>22847</v>
      </c>
      <c r="N573" s="113">
        <v>179035.39</v>
      </c>
      <c r="O573" s="113" t="s">
        <v>1790</v>
      </c>
      <c r="P573" s="113"/>
      <c r="Q573" s="113">
        <v>491</v>
      </c>
      <c r="R573" s="123">
        <v>0</v>
      </c>
      <c r="S573" s="123">
        <v>2.782461315353237E+18</v>
      </c>
    </row>
    <row r="574" spans="3:19" ht="15" customHeight="1">
      <c r="C574" s="109" t="b">
        <v>0</v>
      </c>
      <c r="D574" s="118">
        <v>42403.481157407405</v>
      </c>
      <c r="E574" s="110">
        <v>493</v>
      </c>
      <c r="F574" s="110" t="s">
        <v>876</v>
      </c>
      <c r="G574" s="113" t="s">
        <v>1666</v>
      </c>
      <c r="H574" s="113" t="s">
        <v>1791</v>
      </c>
      <c r="I574" s="113" t="s">
        <v>125</v>
      </c>
      <c r="J574" s="113" t="s">
        <v>1792</v>
      </c>
      <c r="K574" s="113">
        <v>3538261440495770</v>
      </c>
      <c r="L574" s="113" t="s">
        <v>276</v>
      </c>
      <c r="M574" s="113"/>
      <c r="N574" s="113">
        <v>76983.81</v>
      </c>
      <c r="O574" s="113"/>
      <c r="P574" s="113"/>
      <c r="Q574" s="113">
        <v>492</v>
      </c>
      <c r="R574" s="123">
        <v>0</v>
      </c>
      <c r="S574" s="123">
        <v>8.3562493796768061E+18</v>
      </c>
    </row>
    <row r="575" spans="3:19" ht="15" customHeight="1">
      <c r="C575" s="109" t="b">
        <v>0</v>
      </c>
      <c r="D575" s="118">
        <v>42403.284826388888</v>
      </c>
      <c r="E575" s="110">
        <v>494</v>
      </c>
      <c r="F575" s="110" t="s">
        <v>547</v>
      </c>
      <c r="G575" s="113" t="s">
        <v>1025</v>
      </c>
      <c r="H575" s="113" t="s">
        <v>1793</v>
      </c>
      <c r="I575" s="113" t="s">
        <v>139</v>
      </c>
      <c r="J575" s="113" t="s">
        <v>1794</v>
      </c>
      <c r="K575" s="113">
        <v>6.7595638542390502E+17</v>
      </c>
      <c r="L575" s="113" t="s">
        <v>127</v>
      </c>
      <c r="M575" s="116">
        <v>24710</v>
      </c>
      <c r="N575" s="113">
        <v>191792.39</v>
      </c>
      <c r="O575" s="113" t="s">
        <v>464</v>
      </c>
      <c r="P575" s="113"/>
      <c r="Q575" s="113">
        <v>493</v>
      </c>
      <c r="R575" s="123">
        <v>0</v>
      </c>
      <c r="S575" s="123">
        <v>1.203102804139501E+19</v>
      </c>
    </row>
    <row r="576" spans="3:19" ht="15" customHeight="1">
      <c r="C576" s="109" t="b">
        <v>0</v>
      </c>
      <c r="D576" s="118">
        <v>42403.62</v>
      </c>
      <c r="E576" s="110">
        <v>495</v>
      </c>
      <c r="F576" s="110" t="s">
        <v>1045</v>
      </c>
      <c r="G576" s="113" t="s">
        <v>603</v>
      </c>
      <c r="H576" s="113" t="s">
        <v>1795</v>
      </c>
      <c r="I576" s="113" t="s">
        <v>125</v>
      </c>
      <c r="J576" s="113" t="s">
        <v>1796</v>
      </c>
      <c r="K576" s="113">
        <v>3585829519362020</v>
      </c>
      <c r="L576" s="113" t="s">
        <v>1797</v>
      </c>
      <c r="M576" s="116">
        <v>29437</v>
      </c>
      <c r="N576" s="113">
        <v>73465.77</v>
      </c>
      <c r="O576" s="113" t="s">
        <v>135</v>
      </c>
      <c r="P576" s="113">
        <v>-1</v>
      </c>
      <c r="Q576" s="113">
        <v>494</v>
      </c>
      <c r="R576" s="123">
        <v>0</v>
      </c>
      <c r="S576" s="123">
        <v>1.0714549366611848E+18</v>
      </c>
    </row>
    <row r="577" spans="3:19" ht="15" customHeight="1">
      <c r="C577" s="109" t="b">
        <v>0</v>
      </c>
      <c r="D577" s="118">
        <v>42403.443993055553</v>
      </c>
      <c r="E577" s="110">
        <v>496</v>
      </c>
      <c r="F577" s="110" t="s">
        <v>192</v>
      </c>
      <c r="G577" s="113" t="s">
        <v>324</v>
      </c>
      <c r="H577" s="113" t="s">
        <v>1798</v>
      </c>
      <c r="I577" s="113" t="s">
        <v>125</v>
      </c>
      <c r="J577" s="113" t="s">
        <v>126</v>
      </c>
      <c r="K577" s="113">
        <v>5231082347959040</v>
      </c>
      <c r="L577" s="113" t="s">
        <v>310</v>
      </c>
      <c r="M577" s="116">
        <v>22234</v>
      </c>
      <c r="N577" s="113">
        <v>274191.96000000002</v>
      </c>
      <c r="O577" s="113" t="s">
        <v>1799</v>
      </c>
      <c r="P577" s="113"/>
      <c r="Q577" s="113">
        <v>495</v>
      </c>
      <c r="R577" s="123">
        <v>0</v>
      </c>
      <c r="S577" s="123">
        <v>1.0336845779583746E+19</v>
      </c>
    </row>
    <row r="578" spans="3:19" ht="15" customHeight="1">
      <c r="C578" s="109" t="b">
        <v>0</v>
      </c>
      <c r="D578" s="118">
        <v>42403.547314814816</v>
      </c>
      <c r="E578" s="110">
        <v>497</v>
      </c>
      <c r="F578" s="110" t="s">
        <v>170</v>
      </c>
      <c r="G578" s="113" t="s">
        <v>171</v>
      </c>
      <c r="H578" s="113" t="s">
        <v>1800</v>
      </c>
      <c r="I578" s="113" t="s">
        <v>139</v>
      </c>
      <c r="J578" s="113" t="s">
        <v>1801</v>
      </c>
      <c r="K578" s="113">
        <v>3583772369975780</v>
      </c>
      <c r="L578" s="113" t="s">
        <v>218</v>
      </c>
      <c r="M578" s="116">
        <v>29586</v>
      </c>
      <c r="N578" s="113">
        <v>275697.75</v>
      </c>
      <c r="O578" s="113" t="s">
        <v>222</v>
      </c>
      <c r="P578" s="113" t="s">
        <v>1201</v>
      </c>
      <c r="Q578" s="113">
        <v>496</v>
      </c>
      <c r="R578" s="123">
        <v>0</v>
      </c>
      <c r="S578" s="123">
        <v>1.0819662970820745E+19</v>
      </c>
    </row>
    <row r="579" spans="3:19" ht="15" customHeight="1">
      <c r="C579" s="109" t="b">
        <v>0</v>
      </c>
      <c r="D579" s="118">
        <v>42403.352893518517</v>
      </c>
      <c r="E579" s="110">
        <v>498</v>
      </c>
      <c r="F579" s="110" t="s">
        <v>1513</v>
      </c>
      <c r="G579" s="113" t="s">
        <v>1169</v>
      </c>
      <c r="H579" s="113" t="s">
        <v>1802</v>
      </c>
      <c r="I579" s="113" t="s">
        <v>139</v>
      </c>
      <c r="J579" s="113" t="s">
        <v>1803</v>
      </c>
      <c r="K579" s="113">
        <v>372301876412000</v>
      </c>
      <c r="L579" s="113" t="s">
        <v>127</v>
      </c>
      <c r="M579" s="113"/>
      <c r="N579" s="113">
        <v>172932.61</v>
      </c>
      <c r="O579" s="113"/>
      <c r="P579" s="113"/>
      <c r="Q579" s="113">
        <v>497</v>
      </c>
      <c r="R579" s="123">
        <v>0</v>
      </c>
      <c r="S579" s="123">
        <v>1.3909234390949396E+19</v>
      </c>
    </row>
    <row r="580" spans="3:19" ht="15" customHeight="1">
      <c r="C580" s="109" t="b">
        <v>0</v>
      </c>
      <c r="D580" s="118">
        <v>42403.059178240743</v>
      </c>
      <c r="E580" s="110">
        <v>499</v>
      </c>
      <c r="F580" s="110" t="s">
        <v>1257</v>
      </c>
      <c r="G580" s="113" t="s">
        <v>770</v>
      </c>
      <c r="H580" s="113" t="s">
        <v>1804</v>
      </c>
      <c r="I580" s="113" t="s">
        <v>125</v>
      </c>
      <c r="J580" s="113" t="s">
        <v>1805</v>
      </c>
      <c r="K580" s="113">
        <v>5108753314107480</v>
      </c>
      <c r="L580" s="113" t="s">
        <v>542</v>
      </c>
      <c r="M580" s="116">
        <v>35593</v>
      </c>
      <c r="N580" s="113">
        <v>236136.95999999999</v>
      </c>
      <c r="O580" s="113" t="s">
        <v>1238</v>
      </c>
      <c r="P580" s="113"/>
      <c r="Q580" s="113">
        <v>498</v>
      </c>
      <c r="R580" s="123">
        <v>0</v>
      </c>
      <c r="S580" s="123">
        <v>1.3710240558420687E+19</v>
      </c>
    </row>
    <row r="581" spans="3:19" ht="15" customHeight="1">
      <c r="C581" s="109" t="b">
        <v>0</v>
      </c>
      <c r="D581" s="118">
        <v>42403.772187499999</v>
      </c>
      <c r="E581" s="110">
        <v>500</v>
      </c>
      <c r="F581" s="110" t="s">
        <v>424</v>
      </c>
      <c r="G581" s="113" t="s">
        <v>1172</v>
      </c>
      <c r="H581" s="113" t="s">
        <v>1806</v>
      </c>
      <c r="I581" s="113" t="s">
        <v>125</v>
      </c>
      <c r="J581" s="113" t="s">
        <v>1807</v>
      </c>
      <c r="K581" s="113">
        <v>345534886891854</v>
      </c>
      <c r="L581" s="113" t="s">
        <v>718</v>
      </c>
      <c r="M581" s="116">
        <v>26941</v>
      </c>
      <c r="N581" s="113">
        <v>182987.09</v>
      </c>
      <c r="O581" s="113" t="s">
        <v>169</v>
      </c>
      <c r="P581" s="113"/>
      <c r="Q581" s="113">
        <v>499</v>
      </c>
      <c r="R581" s="123">
        <v>0</v>
      </c>
      <c r="S581" s="123">
        <v>8.9656071596821443E+18</v>
      </c>
    </row>
    <row r="582" spans="3:19" ht="15" customHeight="1">
      <c r="C582" s="109" t="b">
        <v>0</v>
      </c>
      <c r="D582" s="118">
        <v>42403.173622685186</v>
      </c>
      <c r="E582" s="110">
        <v>501</v>
      </c>
      <c r="F582" s="110" t="s">
        <v>1808</v>
      </c>
      <c r="G582" s="113" t="s">
        <v>512</v>
      </c>
      <c r="H582" s="113" t="s">
        <v>1809</v>
      </c>
      <c r="I582" s="113" t="s">
        <v>125</v>
      </c>
      <c r="J582" s="113" t="s">
        <v>1810</v>
      </c>
      <c r="K582" s="113"/>
      <c r="L582" s="113" t="s">
        <v>1097</v>
      </c>
      <c r="M582" s="116">
        <v>31931</v>
      </c>
      <c r="N582" s="113">
        <v>90018.27</v>
      </c>
      <c r="O582" s="113" t="s">
        <v>1081</v>
      </c>
      <c r="P582" s="113"/>
      <c r="Q582" s="113">
        <v>500</v>
      </c>
      <c r="R582" s="123">
        <v>0</v>
      </c>
      <c r="S582" s="123">
        <v>1.1885276741233693E+19</v>
      </c>
    </row>
    <row r="583" spans="3:19" ht="15" customHeight="1">
      <c r="C583" s="109" t="b">
        <v>0</v>
      </c>
      <c r="D583" s="118">
        <v>42403.599004629628</v>
      </c>
      <c r="E583" s="110">
        <v>502</v>
      </c>
      <c r="F583" s="110" t="s">
        <v>830</v>
      </c>
      <c r="G583" s="113" t="s">
        <v>208</v>
      </c>
      <c r="H583" s="113" t="s">
        <v>1811</v>
      </c>
      <c r="I583" s="113" t="s">
        <v>125</v>
      </c>
      <c r="J583" s="113" t="s">
        <v>1812</v>
      </c>
      <c r="K583" s="113"/>
      <c r="L583" s="113" t="s">
        <v>317</v>
      </c>
      <c r="M583" s="116">
        <v>20893</v>
      </c>
      <c r="N583" s="113">
        <v>39617.69</v>
      </c>
      <c r="O583" s="113" t="s">
        <v>1813</v>
      </c>
      <c r="P583" s="113"/>
      <c r="Q583" s="113">
        <v>501</v>
      </c>
      <c r="R583" s="123">
        <v>0</v>
      </c>
      <c r="S583" s="123">
        <v>1.0294948327562653E+18</v>
      </c>
    </row>
    <row r="584" spans="3:19" ht="15" customHeight="1">
      <c r="C584" s="109" t="b">
        <v>0</v>
      </c>
      <c r="D584" s="118">
        <v>42403.837199074071</v>
      </c>
      <c r="E584" s="110">
        <v>503</v>
      </c>
      <c r="F584" s="110" t="s">
        <v>1814</v>
      </c>
      <c r="G584" s="113" t="s">
        <v>1265</v>
      </c>
      <c r="H584" s="113" t="s">
        <v>1815</v>
      </c>
      <c r="I584" s="113"/>
      <c r="J584" s="113" t="s">
        <v>1816</v>
      </c>
      <c r="K584" s="113">
        <v>6371637007796120</v>
      </c>
      <c r="L584" s="113" t="s">
        <v>134</v>
      </c>
      <c r="M584" s="116">
        <v>32858</v>
      </c>
      <c r="N584" s="113"/>
      <c r="O584" s="113" t="s">
        <v>1817</v>
      </c>
      <c r="P584" s="113"/>
      <c r="Q584" s="113">
        <v>502</v>
      </c>
      <c r="R584" s="123">
        <v>1</v>
      </c>
      <c r="S584" s="123">
        <v>1.3177515928579086E+19</v>
      </c>
    </row>
    <row r="585" spans="3:19" ht="15" customHeight="1">
      <c r="C585" s="109" t="b">
        <v>0</v>
      </c>
      <c r="D585" s="118">
        <v>42403.806145833332</v>
      </c>
      <c r="E585" s="110">
        <v>504</v>
      </c>
      <c r="F585" s="110" t="s">
        <v>867</v>
      </c>
      <c r="G585" s="113" t="s">
        <v>215</v>
      </c>
      <c r="H585" s="113" t="s">
        <v>1818</v>
      </c>
      <c r="I585" s="113" t="s">
        <v>125</v>
      </c>
      <c r="J585" s="113" t="s">
        <v>1819</v>
      </c>
      <c r="K585" s="113">
        <v>4844544396809910</v>
      </c>
      <c r="L585" s="113" t="s">
        <v>147</v>
      </c>
      <c r="M585" s="116">
        <v>22011</v>
      </c>
      <c r="N585" s="113">
        <v>34039.589999999997</v>
      </c>
      <c r="O585" s="113" t="s">
        <v>1593</v>
      </c>
      <c r="P585" s="113"/>
      <c r="Q585" s="113">
        <v>503</v>
      </c>
      <c r="R585" s="123">
        <v>0</v>
      </c>
      <c r="S585" s="123">
        <v>9.7064760014601462E+18</v>
      </c>
    </row>
    <row r="586" spans="3:19" ht="15" customHeight="1">
      <c r="C586" s="109" t="b">
        <v>0</v>
      </c>
      <c r="D586" s="118">
        <v>42403.760555555556</v>
      </c>
      <c r="E586" s="110">
        <v>505</v>
      </c>
      <c r="F586" s="110" t="s">
        <v>1032</v>
      </c>
      <c r="G586" s="113" t="s">
        <v>507</v>
      </c>
      <c r="H586" s="113" t="s">
        <v>1820</v>
      </c>
      <c r="I586" s="113" t="s">
        <v>125</v>
      </c>
      <c r="J586" s="113" t="s">
        <v>1821</v>
      </c>
      <c r="K586" s="113">
        <v>201549574751072</v>
      </c>
      <c r="L586" s="113" t="s">
        <v>127</v>
      </c>
      <c r="M586" s="113"/>
      <c r="N586" s="113">
        <v>160751.9</v>
      </c>
      <c r="O586" s="113"/>
      <c r="P586" s="113"/>
      <c r="Q586" s="113">
        <v>504</v>
      </c>
      <c r="R586" s="123">
        <v>0</v>
      </c>
      <c r="S586" s="123">
        <v>1.8274925681124524E+19</v>
      </c>
    </row>
    <row r="587" spans="3:19" ht="15" customHeight="1">
      <c r="C587" s="109" t="b">
        <v>0</v>
      </c>
      <c r="D587" s="118">
        <v>42403.083692129629</v>
      </c>
      <c r="E587" s="110">
        <v>506</v>
      </c>
      <c r="F587" s="110" t="s">
        <v>481</v>
      </c>
      <c r="G587" s="113" t="s">
        <v>1725</v>
      </c>
      <c r="H587" s="113" t="s">
        <v>1822</v>
      </c>
      <c r="I587" s="113" t="s">
        <v>125</v>
      </c>
      <c r="J587" s="113" t="s">
        <v>1823</v>
      </c>
      <c r="K587" s="113">
        <v>3546907103292990</v>
      </c>
      <c r="L587" s="113" t="s">
        <v>1651</v>
      </c>
      <c r="M587" s="116">
        <v>20619</v>
      </c>
      <c r="N587" s="113">
        <v>38942.1</v>
      </c>
      <c r="O587" s="113" t="s">
        <v>564</v>
      </c>
      <c r="P587" s="113"/>
      <c r="Q587" s="113">
        <v>505</v>
      </c>
      <c r="R587" s="123">
        <v>0</v>
      </c>
      <c r="S587" s="123">
        <v>1.5007862390978483E+18</v>
      </c>
    </row>
    <row r="588" spans="3:19" ht="15" customHeight="1">
      <c r="C588" s="109" t="b">
        <v>0</v>
      </c>
      <c r="D588" s="118">
        <v>42403.993298611109</v>
      </c>
      <c r="E588" s="110">
        <v>507</v>
      </c>
      <c r="F588" s="110" t="s">
        <v>1824</v>
      </c>
      <c r="G588" s="113" t="s">
        <v>1825</v>
      </c>
      <c r="H588" s="113" t="s">
        <v>1826</v>
      </c>
      <c r="I588" s="113" t="s">
        <v>125</v>
      </c>
      <c r="J588" s="113" t="s">
        <v>1827</v>
      </c>
      <c r="K588" s="113"/>
      <c r="L588" s="113" t="s">
        <v>1410</v>
      </c>
      <c r="M588" s="116">
        <v>23569</v>
      </c>
      <c r="N588" s="113">
        <v>215282.56</v>
      </c>
      <c r="O588" s="113" t="s">
        <v>257</v>
      </c>
      <c r="P588" s="113"/>
      <c r="Q588" s="113">
        <v>506</v>
      </c>
      <c r="R588" s="123">
        <v>0</v>
      </c>
      <c r="S588" s="123">
        <v>1.4031258196897028E+19</v>
      </c>
    </row>
    <row r="589" spans="3:19" ht="15" customHeight="1">
      <c r="C589" s="109" t="b">
        <v>0</v>
      </c>
      <c r="D589" s="118">
        <v>42403.573136574072</v>
      </c>
      <c r="E589" s="110">
        <v>508</v>
      </c>
      <c r="F589" s="110" t="s">
        <v>286</v>
      </c>
      <c r="G589" s="113" t="s">
        <v>675</v>
      </c>
      <c r="H589" s="113" t="s">
        <v>1828</v>
      </c>
      <c r="I589" s="113" t="s">
        <v>125</v>
      </c>
      <c r="J589" s="113" t="s">
        <v>1829</v>
      </c>
      <c r="K589" s="113">
        <v>3565238980028440</v>
      </c>
      <c r="L589" s="113" t="s">
        <v>542</v>
      </c>
      <c r="M589" s="116">
        <v>32711</v>
      </c>
      <c r="N589" s="113">
        <v>248256.39</v>
      </c>
      <c r="O589" s="113" t="s">
        <v>733</v>
      </c>
      <c r="P589" s="113" t="s">
        <v>1271</v>
      </c>
      <c r="Q589" s="113">
        <v>507</v>
      </c>
      <c r="R589" s="123">
        <v>0</v>
      </c>
      <c r="S589" s="123">
        <v>8.9935347065521869E+18</v>
      </c>
    </row>
    <row r="590" spans="3:19" ht="15" customHeight="1">
      <c r="C590" s="109" t="b">
        <v>0</v>
      </c>
      <c r="D590" s="118">
        <v>42403.629374999997</v>
      </c>
      <c r="E590" s="110">
        <v>509</v>
      </c>
      <c r="F590" s="110" t="s">
        <v>366</v>
      </c>
      <c r="G590" s="113" t="s">
        <v>452</v>
      </c>
      <c r="H590" s="113" t="s">
        <v>1830</v>
      </c>
      <c r="I590" s="113" t="s">
        <v>125</v>
      </c>
      <c r="J590" s="113" t="s">
        <v>1831</v>
      </c>
      <c r="K590" s="113">
        <v>5100148182771660</v>
      </c>
      <c r="L590" s="113" t="s">
        <v>276</v>
      </c>
      <c r="M590" s="116">
        <v>20522</v>
      </c>
      <c r="N590" s="113">
        <v>64132.18</v>
      </c>
      <c r="O590" s="113" t="s">
        <v>1715</v>
      </c>
      <c r="P590" s="113"/>
      <c r="Q590" s="113">
        <v>508</v>
      </c>
      <c r="R590" s="123">
        <v>0</v>
      </c>
      <c r="S590" s="123">
        <v>5.2547916752287048E+18</v>
      </c>
    </row>
    <row r="591" spans="3:19" ht="15" customHeight="1">
      <c r="C591" s="109" t="b">
        <v>0</v>
      </c>
      <c r="D591" s="118">
        <v>42403.261365740742</v>
      </c>
      <c r="E591" s="110">
        <v>510</v>
      </c>
      <c r="F591" s="110" t="s">
        <v>170</v>
      </c>
      <c r="G591" s="113" t="s">
        <v>1277</v>
      </c>
      <c r="H591" s="113" t="s">
        <v>1832</v>
      </c>
      <c r="I591" s="113" t="s">
        <v>139</v>
      </c>
      <c r="J591" s="113" t="s">
        <v>1833</v>
      </c>
      <c r="K591" s="113">
        <v>4017958667422040</v>
      </c>
      <c r="L591" s="113" t="s">
        <v>127</v>
      </c>
      <c r="M591" s="113"/>
      <c r="N591" s="113">
        <v>129493.53</v>
      </c>
      <c r="O591" s="113"/>
      <c r="P591" s="113"/>
      <c r="Q591" s="113">
        <v>509</v>
      </c>
      <c r="R591" s="123">
        <v>0</v>
      </c>
      <c r="S591" s="123">
        <v>1.6151777520868635E+19</v>
      </c>
    </row>
    <row r="592" spans="3:19" ht="15" customHeight="1">
      <c r="C592" s="109" t="b">
        <v>0</v>
      </c>
      <c r="D592" s="118">
        <v>42403.826342592591</v>
      </c>
      <c r="E592" s="110">
        <v>511</v>
      </c>
      <c r="F592" s="110" t="s">
        <v>730</v>
      </c>
      <c r="G592" s="113" t="s">
        <v>683</v>
      </c>
      <c r="H592" s="113" t="s">
        <v>1834</v>
      </c>
      <c r="I592" s="113" t="s">
        <v>139</v>
      </c>
      <c r="J592" s="113" t="s">
        <v>1835</v>
      </c>
      <c r="K592" s="113"/>
      <c r="L592" s="113" t="s">
        <v>127</v>
      </c>
      <c r="M592" s="116">
        <v>28610</v>
      </c>
      <c r="N592" s="113">
        <v>256375.52</v>
      </c>
      <c r="O592" s="113" t="s">
        <v>1395</v>
      </c>
      <c r="P592" s="113"/>
      <c r="Q592" s="113">
        <v>510</v>
      </c>
      <c r="R592" s="123">
        <v>0</v>
      </c>
      <c r="S592" s="123">
        <v>8.2255950305638676E+18</v>
      </c>
    </row>
    <row r="593" spans="3:19" ht="15" customHeight="1">
      <c r="C593" s="109" t="b">
        <v>0</v>
      </c>
      <c r="D593" s="118">
        <v>42403.917337962965</v>
      </c>
      <c r="E593" s="110">
        <v>512</v>
      </c>
      <c r="F593" s="110" t="s">
        <v>455</v>
      </c>
      <c r="G593" s="113" t="s">
        <v>1581</v>
      </c>
      <c r="H593" s="113" t="s">
        <v>1836</v>
      </c>
      <c r="I593" s="113" t="s">
        <v>139</v>
      </c>
      <c r="J593" s="113" t="s">
        <v>1837</v>
      </c>
      <c r="K593" s="113">
        <v>5.0183192803496E+16</v>
      </c>
      <c r="L593" s="113" t="s">
        <v>134</v>
      </c>
      <c r="M593" s="113"/>
      <c r="N593" s="113">
        <v>256217.09</v>
      </c>
      <c r="O593" s="113"/>
      <c r="P593" s="113"/>
      <c r="Q593" s="113">
        <v>511</v>
      </c>
      <c r="R593" s="123">
        <v>0</v>
      </c>
      <c r="S593" s="123">
        <v>1.7859401011817261E+19</v>
      </c>
    </row>
    <row r="594" spans="3:19" ht="15" customHeight="1">
      <c r="C594" s="109" t="b">
        <v>0</v>
      </c>
      <c r="D594" s="118">
        <v>42403.994027777779</v>
      </c>
      <c r="E594" s="110">
        <v>513</v>
      </c>
      <c r="F594" s="110" t="s">
        <v>929</v>
      </c>
      <c r="G594" s="113" t="s">
        <v>971</v>
      </c>
      <c r="H594" s="113" t="s">
        <v>1838</v>
      </c>
      <c r="I594" s="113" t="s">
        <v>139</v>
      </c>
      <c r="J594" s="113" t="s">
        <v>1839</v>
      </c>
      <c r="K594" s="113">
        <v>5598779682236570</v>
      </c>
      <c r="L594" s="113" t="s">
        <v>686</v>
      </c>
      <c r="M594" s="113"/>
      <c r="N594" s="113">
        <v>192489.94</v>
      </c>
      <c r="O594" s="113"/>
      <c r="P594" s="113"/>
      <c r="Q594" s="113">
        <v>512</v>
      </c>
      <c r="R594" s="123">
        <v>0</v>
      </c>
      <c r="S594" s="123">
        <v>9.7459243620755948E+18</v>
      </c>
    </row>
    <row r="595" spans="3:19" ht="15" customHeight="1">
      <c r="C595" s="109" t="b">
        <v>0</v>
      </c>
      <c r="D595" s="118">
        <v>42403.827256944445</v>
      </c>
      <c r="E595" s="110">
        <v>514</v>
      </c>
      <c r="F595" s="110" t="s">
        <v>942</v>
      </c>
      <c r="G595" s="113" t="s">
        <v>314</v>
      </c>
      <c r="H595" s="113" t="s">
        <v>1840</v>
      </c>
      <c r="I595" s="113" t="s">
        <v>125</v>
      </c>
      <c r="J595" s="113" t="s">
        <v>1841</v>
      </c>
      <c r="K595" s="113">
        <v>3583473316786420</v>
      </c>
      <c r="L595" s="113" t="s">
        <v>127</v>
      </c>
      <c r="M595" s="116">
        <v>30952</v>
      </c>
      <c r="N595" s="113">
        <v>155432.51</v>
      </c>
      <c r="O595" s="113" t="s">
        <v>1333</v>
      </c>
      <c r="P595" s="113"/>
      <c r="Q595" s="113">
        <v>513</v>
      </c>
      <c r="R595" s="123">
        <v>0</v>
      </c>
      <c r="S595" s="123">
        <v>1.1172571059504026E+19</v>
      </c>
    </row>
    <row r="596" spans="3:19" ht="15" customHeight="1">
      <c r="C596" s="109" t="b">
        <v>0</v>
      </c>
      <c r="D596" s="118">
        <v>42403.958634259259</v>
      </c>
      <c r="E596" s="110">
        <v>515</v>
      </c>
      <c r="F596" s="110" t="s">
        <v>1307</v>
      </c>
      <c r="G596" s="113" t="s">
        <v>314</v>
      </c>
      <c r="H596" s="113" t="s">
        <v>1842</v>
      </c>
      <c r="I596" s="113" t="s">
        <v>139</v>
      </c>
      <c r="J596" s="113" t="s">
        <v>1843</v>
      </c>
      <c r="K596" s="113"/>
      <c r="L596" s="113" t="s">
        <v>352</v>
      </c>
      <c r="M596" s="113"/>
      <c r="N596" s="113">
        <v>186069.11</v>
      </c>
      <c r="O596" s="113"/>
      <c r="P596" s="113"/>
      <c r="Q596" s="113">
        <v>514</v>
      </c>
      <c r="R596" s="123">
        <v>0</v>
      </c>
      <c r="S596" s="123">
        <v>7.3039428605888573E+18</v>
      </c>
    </row>
    <row r="597" spans="3:19" ht="15" customHeight="1">
      <c r="C597" s="109" t="b">
        <v>0</v>
      </c>
      <c r="D597" s="118">
        <v>42403.117650462962</v>
      </c>
      <c r="E597" s="110">
        <v>516</v>
      </c>
      <c r="F597" s="110" t="s">
        <v>492</v>
      </c>
      <c r="G597" s="113" t="s">
        <v>314</v>
      </c>
      <c r="H597" s="113" t="s">
        <v>1844</v>
      </c>
      <c r="I597" s="113" t="s">
        <v>125</v>
      </c>
      <c r="J597" s="113" t="s">
        <v>1845</v>
      </c>
      <c r="K597" s="113">
        <v>4175002677074740</v>
      </c>
      <c r="L597" s="113" t="s">
        <v>1846</v>
      </c>
      <c r="M597" s="116">
        <v>24039</v>
      </c>
      <c r="N597" s="113">
        <v>132126.10999999999</v>
      </c>
      <c r="O597" s="113" t="s">
        <v>1238</v>
      </c>
      <c r="P597" s="113" t="s">
        <v>365</v>
      </c>
      <c r="Q597" s="113">
        <v>515</v>
      </c>
      <c r="R597" s="123">
        <v>0</v>
      </c>
      <c r="S597" s="123">
        <v>4.0019558474805437E+18</v>
      </c>
    </row>
    <row r="598" spans="3:19" ht="15" customHeight="1">
      <c r="C598" s="109" t="b">
        <v>0</v>
      </c>
      <c r="D598" s="118">
        <v>42403.358981481484</v>
      </c>
      <c r="E598" s="110">
        <v>517</v>
      </c>
      <c r="F598" s="110" t="s">
        <v>202</v>
      </c>
      <c r="G598" s="113" t="s">
        <v>287</v>
      </c>
      <c r="H598" s="113" t="s">
        <v>1847</v>
      </c>
      <c r="I598" s="113" t="s">
        <v>125</v>
      </c>
      <c r="J598" s="113" t="s">
        <v>1848</v>
      </c>
      <c r="K598" s="113">
        <v>3550565192563980</v>
      </c>
      <c r="L598" s="113" t="s">
        <v>127</v>
      </c>
      <c r="M598" s="116">
        <v>28757</v>
      </c>
      <c r="N598" s="113">
        <v>238683.97</v>
      </c>
      <c r="O598" s="113" t="s">
        <v>570</v>
      </c>
      <c r="P598" s="113"/>
      <c r="Q598" s="113">
        <v>516</v>
      </c>
      <c r="R598" s="123">
        <v>0</v>
      </c>
      <c r="S598" s="123">
        <v>7.0020006286325443E+18</v>
      </c>
    </row>
    <row r="599" spans="3:19" ht="15" customHeight="1">
      <c r="C599" s="109" t="b">
        <v>0</v>
      </c>
      <c r="D599" s="118">
        <v>42403.867314814815</v>
      </c>
      <c r="E599" s="110">
        <v>518</v>
      </c>
      <c r="F599" s="110" t="s">
        <v>842</v>
      </c>
      <c r="G599" s="113" t="s">
        <v>287</v>
      </c>
      <c r="H599" s="113" t="s">
        <v>1849</v>
      </c>
      <c r="I599" s="113" t="s">
        <v>125</v>
      </c>
      <c r="J599" s="113" t="s">
        <v>1850</v>
      </c>
      <c r="K599" s="113">
        <v>3533234668569530</v>
      </c>
      <c r="L599" s="113" t="s">
        <v>127</v>
      </c>
      <c r="M599" s="113"/>
      <c r="N599" s="113">
        <v>284062.49</v>
      </c>
      <c r="O599" s="113"/>
      <c r="P599" s="113" t="s">
        <v>1851</v>
      </c>
      <c r="Q599" s="113">
        <v>517</v>
      </c>
      <c r="R599" s="123">
        <v>0</v>
      </c>
      <c r="S599" s="123">
        <v>1.8027834093918292E+19</v>
      </c>
    </row>
    <row r="600" spans="3:19" ht="15" customHeight="1">
      <c r="C600" s="109" t="b">
        <v>0</v>
      </c>
      <c r="D600" s="118">
        <v>42403.465578703705</v>
      </c>
      <c r="E600" s="110">
        <v>519</v>
      </c>
      <c r="F600" s="110"/>
      <c r="G600" s="113" t="s">
        <v>287</v>
      </c>
      <c r="H600" s="113"/>
      <c r="I600" s="113" t="s">
        <v>125</v>
      </c>
      <c r="J600" s="113" t="s">
        <v>1852</v>
      </c>
      <c r="K600" s="113">
        <v>6.7592130821166605E+17</v>
      </c>
      <c r="L600" s="113" t="s">
        <v>542</v>
      </c>
      <c r="M600" s="116">
        <v>23368</v>
      </c>
      <c r="N600" s="113">
        <v>95138.05</v>
      </c>
      <c r="O600" s="113" t="s">
        <v>1790</v>
      </c>
      <c r="P600" s="113"/>
      <c r="Q600" s="113">
        <v>518</v>
      </c>
      <c r="R600" s="123">
        <v>0</v>
      </c>
      <c r="S600" s="123">
        <v>1.3493762570562335E+19</v>
      </c>
    </row>
    <row r="601" spans="3:19" ht="15" customHeight="1">
      <c r="C601" s="109" t="b">
        <v>0</v>
      </c>
      <c r="D601" s="118">
        <v>42403.085243055553</v>
      </c>
      <c r="E601" s="110">
        <v>520</v>
      </c>
      <c r="F601" s="110" t="s">
        <v>1853</v>
      </c>
      <c r="G601" s="113" t="s">
        <v>589</v>
      </c>
      <c r="H601" s="113" t="s">
        <v>1854</v>
      </c>
      <c r="I601" s="113" t="s">
        <v>139</v>
      </c>
      <c r="J601" s="113" t="s">
        <v>1855</v>
      </c>
      <c r="K601" s="113">
        <v>4881358729431020</v>
      </c>
      <c r="L601" s="113" t="s">
        <v>1856</v>
      </c>
      <c r="M601" s="116">
        <v>28369</v>
      </c>
      <c r="N601" s="113">
        <v>259912.24</v>
      </c>
      <c r="O601" s="113" t="s">
        <v>163</v>
      </c>
      <c r="P601" s="113"/>
      <c r="Q601" s="113">
        <v>519</v>
      </c>
      <c r="R601" s="123">
        <v>0</v>
      </c>
      <c r="S601" s="123">
        <v>1.323162488890301E+19</v>
      </c>
    </row>
    <row r="602" spans="3:19" ht="15" customHeight="1">
      <c r="C602" s="109" t="b">
        <v>0</v>
      </c>
      <c r="D602" s="118">
        <v>42403.011157407411</v>
      </c>
      <c r="E602" s="110">
        <v>521</v>
      </c>
      <c r="F602" s="110" t="s">
        <v>796</v>
      </c>
      <c r="G602" s="113" t="s">
        <v>413</v>
      </c>
      <c r="H602" s="113" t="s">
        <v>1857</v>
      </c>
      <c r="I602" s="113" t="s">
        <v>139</v>
      </c>
      <c r="J602" s="113" t="s">
        <v>1858</v>
      </c>
      <c r="K602" s="113">
        <v>3589146577885200</v>
      </c>
      <c r="L602" s="113" t="s">
        <v>369</v>
      </c>
      <c r="M602" s="116">
        <v>23617</v>
      </c>
      <c r="N602" s="113">
        <v>262816.87</v>
      </c>
      <c r="O602" s="113" t="s">
        <v>406</v>
      </c>
      <c r="P602" s="113"/>
      <c r="Q602" s="113">
        <v>520</v>
      </c>
      <c r="R602" s="123">
        <v>0</v>
      </c>
      <c r="S602" s="123">
        <v>1.4392083063233298E+18</v>
      </c>
    </row>
    <row r="603" spans="3:19" ht="15" customHeight="1">
      <c r="C603" s="109" t="b">
        <v>0</v>
      </c>
      <c r="D603" s="118">
        <v>42403.835358796299</v>
      </c>
      <c r="E603" s="110">
        <v>522</v>
      </c>
      <c r="F603" s="110" t="s">
        <v>897</v>
      </c>
      <c r="G603" s="113" t="s">
        <v>1235</v>
      </c>
      <c r="H603" s="113" t="s">
        <v>1859</v>
      </c>
      <c r="I603" s="113" t="s">
        <v>125</v>
      </c>
      <c r="J603" s="113" t="s">
        <v>1860</v>
      </c>
      <c r="K603" s="113"/>
      <c r="L603" s="113" t="s">
        <v>134</v>
      </c>
      <c r="M603" s="116">
        <v>28420</v>
      </c>
      <c r="N603" s="113">
        <v>216380.44</v>
      </c>
      <c r="O603" s="113" t="s">
        <v>153</v>
      </c>
      <c r="P603" s="113"/>
      <c r="Q603" s="113">
        <v>521</v>
      </c>
      <c r="R603" s="123">
        <v>0</v>
      </c>
      <c r="S603" s="123">
        <v>5.7598299453731205E+18</v>
      </c>
    </row>
    <row r="604" spans="3:19" ht="15" customHeight="1">
      <c r="C604" s="109" t="b">
        <v>0</v>
      </c>
      <c r="D604" s="118">
        <v>42403.016875000001</v>
      </c>
      <c r="E604" s="110">
        <v>523</v>
      </c>
      <c r="F604" s="110" t="s">
        <v>753</v>
      </c>
      <c r="G604" s="113" t="s">
        <v>441</v>
      </c>
      <c r="H604" s="113" t="s">
        <v>1861</v>
      </c>
      <c r="I604" s="113" t="s">
        <v>139</v>
      </c>
      <c r="J604" s="113" t="s">
        <v>1862</v>
      </c>
      <c r="K604" s="113"/>
      <c r="L604" s="113" t="s">
        <v>127</v>
      </c>
      <c r="M604" s="116">
        <v>21172</v>
      </c>
      <c r="N604" s="113">
        <v>106832.85</v>
      </c>
      <c r="O604" s="113" t="s">
        <v>318</v>
      </c>
      <c r="P604" s="113"/>
      <c r="Q604" s="113">
        <v>522</v>
      </c>
      <c r="R604" s="123">
        <v>0</v>
      </c>
      <c r="S604" s="123">
        <v>1.6078689233230661E+18</v>
      </c>
    </row>
    <row r="605" spans="3:19" ht="15" customHeight="1">
      <c r="C605" s="109" t="b">
        <v>0</v>
      </c>
      <c r="D605" s="118">
        <v>42403.021956018521</v>
      </c>
      <c r="E605" s="110">
        <v>524</v>
      </c>
      <c r="F605" s="110" t="s">
        <v>1558</v>
      </c>
      <c r="G605" s="113" t="s">
        <v>215</v>
      </c>
      <c r="H605" s="113" t="s">
        <v>1863</v>
      </c>
      <c r="I605" s="113" t="s">
        <v>125</v>
      </c>
      <c r="J605" s="113" t="s">
        <v>1864</v>
      </c>
      <c r="K605" s="113">
        <v>6380803357074240</v>
      </c>
      <c r="L605" s="113" t="s">
        <v>579</v>
      </c>
      <c r="M605" s="113"/>
      <c r="N605" s="113">
        <v>108844.98</v>
      </c>
      <c r="O605" s="113"/>
      <c r="P605" s="113"/>
      <c r="Q605" s="113">
        <v>523</v>
      </c>
      <c r="R605" s="123">
        <v>0</v>
      </c>
      <c r="S605" s="123">
        <v>2.7840254924428687E+18</v>
      </c>
    </row>
    <row r="606" spans="3:19" ht="15" customHeight="1">
      <c r="C606" s="109" t="b">
        <v>0</v>
      </c>
      <c r="D606" s="118">
        <v>42403.02553240741</v>
      </c>
      <c r="E606" s="110">
        <v>525</v>
      </c>
      <c r="F606" s="110" t="s">
        <v>1865</v>
      </c>
      <c r="G606" s="113" t="s">
        <v>719</v>
      </c>
      <c r="H606" s="113" t="s">
        <v>1866</v>
      </c>
      <c r="I606" s="113" t="s">
        <v>125</v>
      </c>
      <c r="J606" s="113" t="s">
        <v>1867</v>
      </c>
      <c r="K606" s="113"/>
      <c r="L606" s="113" t="s">
        <v>134</v>
      </c>
      <c r="M606" s="116">
        <v>34157</v>
      </c>
      <c r="N606" s="113">
        <v>33270.67</v>
      </c>
      <c r="O606" s="113" t="s">
        <v>1144</v>
      </c>
      <c r="P606" s="113"/>
      <c r="Q606" s="113">
        <v>524</v>
      </c>
      <c r="R606" s="123">
        <v>0</v>
      </c>
      <c r="S606" s="123">
        <v>2.0330859778660219E+18</v>
      </c>
    </row>
    <row r="607" spans="3:19" ht="15" customHeight="1">
      <c r="C607" s="109" t="b">
        <v>0</v>
      </c>
      <c r="D607" s="118">
        <v>42403.063275462962</v>
      </c>
      <c r="E607" s="110">
        <v>526</v>
      </c>
      <c r="F607" s="110" t="s">
        <v>1163</v>
      </c>
      <c r="G607" s="113" t="s">
        <v>735</v>
      </c>
      <c r="H607" s="113" t="s">
        <v>1868</v>
      </c>
      <c r="I607" s="113" t="s">
        <v>125</v>
      </c>
      <c r="J607" s="113" t="s">
        <v>1869</v>
      </c>
      <c r="K607" s="113">
        <v>337941526406151</v>
      </c>
      <c r="L607" s="113" t="s">
        <v>127</v>
      </c>
      <c r="M607" s="116">
        <v>31585</v>
      </c>
      <c r="N607" s="113">
        <v>284737.57</v>
      </c>
      <c r="O607" s="113" t="s">
        <v>580</v>
      </c>
      <c r="P607" s="113"/>
      <c r="Q607" s="113">
        <v>525</v>
      </c>
      <c r="R607" s="123">
        <v>0</v>
      </c>
      <c r="S607" s="123">
        <v>6.5053917524564275E+18</v>
      </c>
    </row>
    <row r="608" spans="3:19" ht="15" customHeight="1">
      <c r="C608" s="109" t="b">
        <v>0</v>
      </c>
      <c r="D608" s="118">
        <v>42403.407094907408</v>
      </c>
      <c r="E608" s="110">
        <v>527</v>
      </c>
      <c r="F608" s="110" t="s">
        <v>644</v>
      </c>
      <c r="G608" s="113" t="s">
        <v>124</v>
      </c>
      <c r="H608" s="113" t="s">
        <v>1870</v>
      </c>
      <c r="I608" s="113" t="s">
        <v>125</v>
      </c>
      <c r="J608" s="113" t="s">
        <v>1871</v>
      </c>
      <c r="K608" s="113">
        <v>4844634999481880</v>
      </c>
      <c r="L608" s="113" t="s">
        <v>127</v>
      </c>
      <c r="M608" s="113"/>
      <c r="N608" s="113">
        <v>54049.97</v>
      </c>
      <c r="O608" s="113"/>
      <c r="P608" s="113"/>
      <c r="Q608" s="113">
        <v>526</v>
      </c>
      <c r="R608" s="123">
        <v>0</v>
      </c>
      <c r="S608" s="123">
        <v>1.605567307501014E+19</v>
      </c>
    </row>
    <row r="609" spans="3:19" ht="15" customHeight="1">
      <c r="C609" s="109" t="b">
        <v>0</v>
      </c>
      <c r="D609" s="118">
        <v>42403.246481481481</v>
      </c>
      <c r="E609" s="110">
        <v>528</v>
      </c>
      <c r="F609" s="110" t="s">
        <v>926</v>
      </c>
      <c r="G609" s="113" t="s">
        <v>830</v>
      </c>
      <c r="H609" s="113" t="s">
        <v>1872</v>
      </c>
      <c r="I609" s="113" t="s">
        <v>125</v>
      </c>
      <c r="J609" s="113" t="s">
        <v>1873</v>
      </c>
      <c r="K609" s="113">
        <v>5100172762037500</v>
      </c>
      <c r="L609" s="113" t="s">
        <v>1318</v>
      </c>
      <c r="M609" s="116">
        <v>21342</v>
      </c>
      <c r="N609" s="113">
        <v>77829.119999999995</v>
      </c>
      <c r="O609" s="113" t="s">
        <v>264</v>
      </c>
      <c r="P609" s="113" t="s">
        <v>825</v>
      </c>
      <c r="Q609" s="113">
        <v>527</v>
      </c>
      <c r="R609" s="123">
        <v>0</v>
      </c>
      <c r="S609" s="123">
        <v>1.5504164263994145E+19</v>
      </c>
    </row>
    <row r="610" spans="3:19" ht="15" customHeight="1">
      <c r="C610" s="109" t="b">
        <v>0</v>
      </c>
      <c r="D610" s="118">
        <v>42403.180104166669</v>
      </c>
      <c r="E610" s="110">
        <v>529</v>
      </c>
      <c r="F610" s="110" t="s">
        <v>855</v>
      </c>
      <c r="G610" s="113" t="s">
        <v>502</v>
      </c>
      <c r="H610" s="113" t="s">
        <v>1874</v>
      </c>
      <c r="I610" s="113" t="s">
        <v>125</v>
      </c>
      <c r="J610" s="113" t="s">
        <v>1875</v>
      </c>
      <c r="K610" s="113">
        <v>5002354891120320</v>
      </c>
      <c r="L610" s="113" t="s">
        <v>127</v>
      </c>
      <c r="M610" s="116">
        <v>31177</v>
      </c>
      <c r="N610" s="113">
        <v>182417.34</v>
      </c>
      <c r="O610" s="113" t="s">
        <v>690</v>
      </c>
      <c r="P610" s="113"/>
      <c r="Q610" s="113">
        <v>528</v>
      </c>
      <c r="R610" s="123">
        <v>0</v>
      </c>
      <c r="S610" s="123">
        <v>1.8035630113269617E+19</v>
      </c>
    </row>
    <row r="611" spans="3:19" ht="15" customHeight="1">
      <c r="C611" s="109" t="b">
        <v>0</v>
      </c>
      <c r="D611" s="118">
        <v>42403.760995370372</v>
      </c>
      <c r="E611" s="110">
        <v>530</v>
      </c>
      <c r="F611" s="110" t="s">
        <v>390</v>
      </c>
      <c r="G611" s="113" t="s">
        <v>1876</v>
      </c>
      <c r="H611" s="113" t="s">
        <v>1877</v>
      </c>
      <c r="I611" s="113" t="s">
        <v>139</v>
      </c>
      <c r="J611" s="113" t="s">
        <v>1878</v>
      </c>
      <c r="K611" s="113"/>
      <c r="L611" s="113" t="s">
        <v>276</v>
      </c>
      <c r="M611" s="116">
        <v>29924</v>
      </c>
      <c r="N611" s="113">
        <v>53551.99</v>
      </c>
      <c r="O611" s="113" t="s">
        <v>1593</v>
      </c>
      <c r="P611" s="113"/>
      <c r="Q611" s="113">
        <v>529</v>
      </c>
      <c r="R611" s="123">
        <v>0</v>
      </c>
      <c r="S611" s="123">
        <v>1.0825067761674707E+19</v>
      </c>
    </row>
    <row r="612" spans="3:19" ht="15" customHeight="1">
      <c r="C612" s="109" t="b">
        <v>0</v>
      </c>
      <c r="D612" s="118">
        <v>42403.602141203701</v>
      </c>
      <c r="E612" s="110">
        <v>531</v>
      </c>
      <c r="F612" s="110" t="s">
        <v>202</v>
      </c>
      <c r="G612" s="113" t="s">
        <v>607</v>
      </c>
      <c r="H612" s="113" t="s">
        <v>1879</v>
      </c>
      <c r="I612" s="113" t="s">
        <v>125</v>
      </c>
      <c r="J612" s="113" t="s">
        <v>1880</v>
      </c>
      <c r="K612" s="113"/>
      <c r="L612" s="113" t="s">
        <v>134</v>
      </c>
      <c r="M612" s="116">
        <v>28752</v>
      </c>
      <c r="N612" s="113">
        <v>191889.2</v>
      </c>
      <c r="O612" s="113" t="s">
        <v>1530</v>
      </c>
      <c r="P612" s="113"/>
      <c r="Q612" s="113">
        <v>530</v>
      </c>
      <c r="R612" s="123">
        <v>0</v>
      </c>
      <c r="S612" s="123">
        <v>9.7371894974613955E+18</v>
      </c>
    </row>
    <row r="613" spans="3:19" ht="15" customHeight="1">
      <c r="C613" s="109" t="b">
        <v>0</v>
      </c>
      <c r="D613" s="118">
        <v>42403.363680555558</v>
      </c>
      <c r="E613" s="110">
        <v>532</v>
      </c>
      <c r="F613" s="110" t="s">
        <v>192</v>
      </c>
      <c r="G613" s="113" t="s">
        <v>700</v>
      </c>
      <c r="H613" s="113" t="s">
        <v>1881</v>
      </c>
      <c r="I613" s="113" t="s">
        <v>125</v>
      </c>
      <c r="J613" s="113" t="s">
        <v>1882</v>
      </c>
      <c r="K613" s="113"/>
      <c r="L613" s="113" t="s">
        <v>718</v>
      </c>
      <c r="M613" s="116">
        <v>22702</v>
      </c>
      <c r="N613" s="113">
        <v>65438.77</v>
      </c>
      <c r="O613" s="113" t="s">
        <v>486</v>
      </c>
      <c r="P613" s="113"/>
      <c r="Q613" s="113">
        <v>531</v>
      </c>
      <c r="R613" s="123">
        <v>0</v>
      </c>
      <c r="S613" s="123">
        <v>1.7611146194746008E+19</v>
      </c>
    </row>
    <row r="614" spans="3:19" ht="15" customHeight="1">
      <c r="C614" s="109" t="b">
        <v>0</v>
      </c>
      <c r="D614" s="118">
        <v>42403.922905092593</v>
      </c>
      <c r="E614" s="110">
        <v>533</v>
      </c>
      <c r="F614" s="110" t="s">
        <v>154</v>
      </c>
      <c r="G614" s="113" t="s">
        <v>774</v>
      </c>
      <c r="H614" s="113" t="s">
        <v>1883</v>
      </c>
      <c r="I614" s="113" t="s">
        <v>139</v>
      </c>
      <c r="J614" s="113" t="s">
        <v>1884</v>
      </c>
      <c r="K614" s="113">
        <v>5610452448566890</v>
      </c>
      <c r="L614" s="113" t="s">
        <v>1885</v>
      </c>
      <c r="M614" s="116">
        <v>32755</v>
      </c>
      <c r="N614" s="113">
        <v>261618.16</v>
      </c>
      <c r="O614" s="113" t="s">
        <v>1886</v>
      </c>
      <c r="P614" s="113"/>
      <c r="Q614" s="113">
        <v>532</v>
      </c>
      <c r="R614" s="123">
        <v>1</v>
      </c>
      <c r="S614" s="123">
        <v>8.6271745500968069E+18</v>
      </c>
    </row>
    <row r="615" spans="3:19" ht="15" customHeight="1">
      <c r="C615" s="109" t="b">
        <v>0</v>
      </c>
      <c r="D615" s="118">
        <v>42403.074895833335</v>
      </c>
      <c r="E615" s="110">
        <v>534</v>
      </c>
      <c r="F615" s="110" t="s">
        <v>543</v>
      </c>
      <c r="G615" s="113" t="s">
        <v>456</v>
      </c>
      <c r="H615" s="113" t="s">
        <v>1887</v>
      </c>
      <c r="I615" s="113" t="s">
        <v>125</v>
      </c>
      <c r="J615" s="113" t="s">
        <v>1888</v>
      </c>
      <c r="K615" s="113">
        <v>3544968114106700</v>
      </c>
      <c r="L615" s="113" t="s">
        <v>743</v>
      </c>
      <c r="M615" s="116">
        <v>20159</v>
      </c>
      <c r="N615" s="113">
        <v>59605.45</v>
      </c>
      <c r="O615" s="113" t="s">
        <v>690</v>
      </c>
      <c r="P615" s="113"/>
      <c r="Q615" s="113">
        <v>533</v>
      </c>
      <c r="R615" s="123">
        <v>0</v>
      </c>
      <c r="S615" s="123">
        <v>1.4804744827963357E+19</v>
      </c>
    </row>
    <row r="616" spans="3:19" ht="15" customHeight="1">
      <c r="C616" s="109" t="b">
        <v>0</v>
      </c>
      <c r="D616" s="118">
        <v>42403.929456018515</v>
      </c>
      <c r="E616" s="110">
        <v>535</v>
      </c>
      <c r="F616" s="110" t="s">
        <v>164</v>
      </c>
      <c r="G616" s="113" t="s">
        <v>1475</v>
      </c>
      <c r="H616" s="113" t="s">
        <v>1889</v>
      </c>
      <c r="I616" s="113" t="s">
        <v>139</v>
      </c>
      <c r="J616" s="113" t="s">
        <v>1890</v>
      </c>
      <c r="K616" s="113">
        <v>3538752777239910</v>
      </c>
      <c r="L616" s="113" t="s">
        <v>127</v>
      </c>
      <c r="M616" s="116">
        <v>27673</v>
      </c>
      <c r="N616" s="113">
        <v>189726.31</v>
      </c>
      <c r="O616" s="113" t="s">
        <v>1547</v>
      </c>
      <c r="P616" s="113"/>
      <c r="Q616" s="113">
        <v>534</v>
      </c>
      <c r="R616" s="123">
        <v>0</v>
      </c>
      <c r="S616" s="123">
        <v>3.508093634961899E+18</v>
      </c>
    </row>
    <row r="617" spans="3:19" ht="15" customHeight="1">
      <c r="C617" s="109" t="b">
        <v>0</v>
      </c>
      <c r="D617" s="118">
        <v>42403.467569444445</v>
      </c>
      <c r="E617" s="110">
        <v>536</v>
      </c>
      <c r="F617" s="110" t="s">
        <v>176</v>
      </c>
      <c r="G617" s="113" t="s">
        <v>124</v>
      </c>
      <c r="H617" s="113" t="s">
        <v>1891</v>
      </c>
      <c r="I617" s="113" t="s">
        <v>139</v>
      </c>
      <c r="J617" s="113" t="s">
        <v>1892</v>
      </c>
      <c r="K617" s="113"/>
      <c r="L617" s="113" t="s">
        <v>491</v>
      </c>
      <c r="M617" s="116">
        <v>23399</v>
      </c>
      <c r="N617" s="113">
        <v>265930.69</v>
      </c>
      <c r="O617" s="113" t="s">
        <v>196</v>
      </c>
      <c r="P617" s="113"/>
      <c r="Q617" s="113">
        <v>535</v>
      </c>
      <c r="R617" s="123">
        <v>0</v>
      </c>
      <c r="S617" s="123">
        <v>3.3894138820089098E+18</v>
      </c>
    </row>
    <row r="618" spans="3:19" ht="15" customHeight="1">
      <c r="C618" s="109" t="b">
        <v>0</v>
      </c>
      <c r="D618" s="118">
        <v>42403.656388888892</v>
      </c>
      <c r="E618" s="110">
        <v>537</v>
      </c>
      <c r="F618" s="110" t="s">
        <v>1003</v>
      </c>
      <c r="G618" s="113" t="s">
        <v>441</v>
      </c>
      <c r="H618" s="113" t="s">
        <v>1893</v>
      </c>
      <c r="I618" s="113" t="s">
        <v>139</v>
      </c>
      <c r="J618" s="113" t="s">
        <v>1894</v>
      </c>
      <c r="K618" s="113">
        <v>3561499793949420</v>
      </c>
      <c r="L618" s="113" t="s">
        <v>579</v>
      </c>
      <c r="M618" s="116">
        <v>24659</v>
      </c>
      <c r="N618" s="113">
        <v>111830.3</v>
      </c>
      <c r="O618" s="113" t="s">
        <v>592</v>
      </c>
      <c r="P618" s="113"/>
      <c r="Q618" s="113">
        <v>536</v>
      </c>
      <c r="R618" s="123">
        <v>0</v>
      </c>
      <c r="S618" s="123">
        <v>1.2336953406525673E+19</v>
      </c>
    </row>
    <row r="619" spans="3:19" ht="15" customHeight="1">
      <c r="C619" s="109" t="b">
        <v>0</v>
      </c>
      <c r="D619" s="118">
        <v>42403.866956018515</v>
      </c>
      <c r="E619" s="110">
        <v>538</v>
      </c>
      <c r="F619" s="110"/>
      <c r="G619" s="113" t="s">
        <v>1895</v>
      </c>
      <c r="H619" s="113"/>
      <c r="I619" s="113" t="s">
        <v>125</v>
      </c>
      <c r="J619" s="113" t="s">
        <v>1896</v>
      </c>
      <c r="K619" s="113">
        <v>3529239096756970</v>
      </c>
      <c r="L619" s="113" t="s">
        <v>410</v>
      </c>
      <c r="M619" s="116">
        <v>31006</v>
      </c>
      <c r="N619" s="113">
        <v>16468.240000000002</v>
      </c>
      <c r="O619" s="113" t="s">
        <v>1389</v>
      </c>
      <c r="P619" s="113" t="s">
        <v>1897</v>
      </c>
      <c r="Q619" s="113">
        <v>537</v>
      </c>
      <c r="R619" s="123">
        <v>0</v>
      </c>
      <c r="S619" s="123">
        <v>1.1324383664983458E+19</v>
      </c>
    </row>
    <row r="620" spans="3:19" ht="15" customHeight="1">
      <c r="C620" s="109" t="b">
        <v>0</v>
      </c>
      <c r="D620" s="118">
        <v>42403.252372685187</v>
      </c>
      <c r="E620" s="110">
        <v>539</v>
      </c>
      <c r="F620" s="110" t="s">
        <v>474</v>
      </c>
      <c r="G620" s="113" t="s">
        <v>215</v>
      </c>
      <c r="H620" s="113" t="s">
        <v>1898</v>
      </c>
      <c r="I620" s="113" t="s">
        <v>125</v>
      </c>
      <c r="J620" s="113" t="s">
        <v>1899</v>
      </c>
      <c r="K620" s="113"/>
      <c r="L620" s="113" t="s">
        <v>317</v>
      </c>
      <c r="M620" s="116">
        <v>23414</v>
      </c>
      <c r="N620" s="113">
        <v>231014</v>
      </c>
      <c r="O620" s="113" t="s">
        <v>411</v>
      </c>
      <c r="P620" s="113"/>
      <c r="Q620" s="113">
        <v>538</v>
      </c>
      <c r="R620" s="123">
        <v>0</v>
      </c>
      <c r="S620" s="123">
        <v>1.1054732263795575E+19</v>
      </c>
    </row>
    <row r="621" spans="3:19" ht="15" customHeight="1">
      <c r="C621" s="109" t="b">
        <v>0</v>
      </c>
      <c r="D621" s="118">
        <v>42403.967893518522</v>
      </c>
      <c r="E621" s="110">
        <v>540</v>
      </c>
      <c r="F621" s="110" t="s">
        <v>556</v>
      </c>
      <c r="G621" s="113" t="s">
        <v>413</v>
      </c>
      <c r="H621" s="113" t="s">
        <v>1900</v>
      </c>
      <c r="I621" s="113" t="s">
        <v>139</v>
      </c>
      <c r="J621" s="113" t="s">
        <v>1901</v>
      </c>
      <c r="K621" s="113">
        <v>4041599623469</v>
      </c>
      <c r="L621" s="113" t="s">
        <v>134</v>
      </c>
      <c r="M621" s="116">
        <v>25598</v>
      </c>
      <c r="N621" s="113">
        <v>95632.87</v>
      </c>
      <c r="O621" s="113" t="s">
        <v>163</v>
      </c>
      <c r="P621" s="113" t="s">
        <v>1186</v>
      </c>
      <c r="Q621" s="113">
        <v>539</v>
      </c>
      <c r="R621" s="123">
        <v>0</v>
      </c>
      <c r="S621" s="123">
        <v>8.3532640143149507E+18</v>
      </c>
    </row>
    <row r="622" spans="3:19" ht="15" customHeight="1">
      <c r="C622" s="109" t="b">
        <v>0</v>
      </c>
      <c r="D622" s="118">
        <v>42403.907604166663</v>
      </c>
      <c r="E622" s="110">
        <v>541</v>
      </c>
      <c r="F622" s="110" t="s">
        <v>929</v>
      </c>
      <c r="G622" s="113" t="s">
        <v>203</v>
      </c>
      <c r="H622" s="113" t="s">
        <v>1902</v>
      </c>
      <c r="I622" s="113" t="s">
        <v>139</v>
      </c>
      <c r="J622" s="113" t="s">
        <v>1903</v>
      </c>
      <c r="K622" s="113">
        <v>3584812562974860</v>
      </c>
      <c r="L622" s="113" t="s">
        <v>459</v>
      </c>
      <c r="M622" s="116">
        <v>28215</v>
      </c>
      <c r="N622" s="113">
        <v>140645.72</v>
      </c>
      <c r="O622" s="113" t="s">
        <v>617</v>
      </c>
      <c r="P622" s="113"/>
      <c r="Q622" s="113">
        <v>540</v>
      </c>
      <c r="R622" s="123">
        <v>0</v>
      </c>
      <c r="S622" s="123">
        <v>6.0714989330734797E+18</v>
      </c>
    </row>
    <row r="623" spans="3:19" ht="15" customHeight="1">
      <c r="C623" s="109" t="b">
        <v>0</v>
      </c>
      <c r="D623" s="118">
        <v>42403.277268518519</v>
      </c>
      <c r="E623" s="110">
        <v>542</v>
      </c>
      <c r="F623" s="110" t="s">
        <v>695</v>
      </c>
      <c r="G623" s="113" t="s">
        <v>177</v>
      </c>
      <c r="H623" s="113" t="s">
        <v>1904</v>
      </c>
      <c r="I623" s="113" t="s">
        <v>125</v>
      </c>
      <c r="J623" s="113" t="s">
        <v>1905</v>
      </c>
      <c r="K623" s="113"/>
      <c r="L623" s="113" t="s">
        <v>1906</v>
      </c>
      <c r="M623" s="116">
        <v>29200</v>
      </c>
      <c r="N623" s="113">
        <v>220421.92</v>
      </c>
      <c r="O623" s="113" t="s">
        <v>824</v>
      </c>
      <c r="P623" s="113"/>
      <c r="Q623" s="113">
        <v>541</v>
      </c>
      <c r="R623" s="123">
        <v>0</v>
      </c>
      <c r="S623" s="123">
        <v>5.2277458564041748E+18</v>
      </c>
    </row>
    <row r="624" spans="3:19" ht="15" customHeight="1">
      <c r="C624" s="109" t="b">
        <v>0</v>
      </c>
      <c r="D624" s="118">
        <v>42403.980462962965</v>
      </c>
      <c r="E624" s="110">
        <v>543</v>
      </c>
      <c r="F624" s="110" t="s">
        <v>323</v>
      </c>
      <c r="G624" s="113" t="s">
        <v>1763</v>
      </c>
      <c r="H624" s="113" t="s">
        <v>1907</v>
      </c>
      <c r="I624" s="113" t="s">
        <v>139</v>
      </c>
      <c r="J624" s="113" t="s">
        <v>1908</v>
      </c>
      <c r="K624" s="113">
        <v>3546486588671240</v>
      </c>
      <c r="L624" s="113" t="s">
        <v>127</v>
      </c>
      <c r="M624" s="116">
        <v>29394</v>
      </c>
      <c r="N624" s="113">
        <v>163366.16</v>
      </c>
      <c r="O624" s="113" t="s">
        <v>268</v>
      </c>
      <c r="P624" s="113"/>
      <c r="Q624" s="113">
        <v>542</v>
      </c>
      <c r="R624" s="123">
        <v>0</v>
      </c>
      <c r="S624" s="123">
        <v>5.7176667682356961E+18</v>
      </c>
    </row>
    <row r="625" spans="3:19" ht="15" customHeight="1">
      <c r="C625" s="109" t="b">
        <v>0</v>
      </c>
      <c r="D625" s="118">
        <v>42403.242002314815</v>
      </c>
      <c r="E625" s="110">
        <v>544</v>
      </c>
      <c r="F625" s="110" t="s">
        <v>556</v>
      </c>
      <c r="G625" s="113" t="s">
        <v>386</v>
      </c>
      <c r="H625" s="113" t="s">
        <v>1909</v>
      </c>
      <c r="I625" s="113" t="s">
        <v>139</v>
      </c>
      <c r="J625" s="113" t="s">
        <v>1910</v>
      </c>
      <c r="K625" s="113">
        <v>5602251138792260</v>
      </c>
      <c r="L625" s="113" t="s">
        <v>432</v>
      </c>
      <c r="M625" s="113"/>
      <c r="N625" s="113">
        <v>152877.19</v>
      </c>
      <c r="O625" s="113"/>
      <c r="P625" s="113"/>
      <c r="Q625" s="113">
        <v>543</v>
      </c>
      <c r="R625" s="123">
        <v>0</v>
      </c>
      <c r="S625" s="123">
        <v>9.1795137761516329E+18</v>
      </c>
    </row>
    <row r="626" spans="3:19" ht="15" customHeight="1">
      <c r="C626" s="109" t="b">
        <v>0</v>
      </c>
      <c r="D626" s="118">
        <v>42403.06459490741</v>
      </c>
      <c r="E626" s="110">
        <v>545</v>
      </c>
      <c r="F626" s="110"/>
      <c r="G626" s="113" t="s">
        <v>1571</v>
      </c>
      <c r="H626" s="113"/>
      <c r="I626" s="113" t="s">
        <v>139</v>
      </c>
      <c r="J626" s="113" t="s">
        <v>1911</v>
      </c>
      <c r="K626" s="113">
        <v>3550794007744420</v>
      </c>
      <c r="L626" s="113" t="s">
        <v>211</v>
      </c>
      <c r="M626" s="116">
        <v>34319</v>
      </c>
      <c r="N626" s="113">
        <v>102158.99</v>
      </c>
      <c r="O626" s="113" t="s">
        <v>659</v>
      </c>
      <c r="P626" s="113"/>
      <c r="Q626" s="113">
        <v>544</v>
      </c>
      <c r="R626" s="123">
        <v>0</v>
      </c>
      <c r="S626" s="123">
        <v>7.6256238177269279E+18</v>
      </c>
    </row>
    <row r="627" spans="3:19" ht="15" customHeight="1">
      <c r="C627" s="109" t="b">
        <v>0</v>
      </c>
      <c r="D627" s="118">
        <v>42403.945740740739</v>
      </c>
      <c r="E627" s="110">
        <v>546</v>
      </c>
      <c r="F627" s="110" t="s">
        <v>1594</v>
      </c>
      <c r="G627" s="113" t="s">
        <v>939</v>
      </c>
      <c r="H627" s="113" t="s">
        <v>1912</v>
      </c>
      <c r="I627" s="113"/>
      <c r="J627" s="113" t="s">
        <v>1913</v>
      </c>
      <c r="K627" s="113">
        <v>201985174624295</v>
      </c>
      <c r="L627" s="113" t="s">
        <v>127</v>
      </c>
      <c r="M627" s="116">
        <v>24685</v>
      </c>
      <c r="N627" s="113"/>
      <c r="O627" s="113" t="s">
        <v>1212</v>
      </c>
      <c r="P627" s="113"/>
      <c r="Q627" s="113">
        <v>545</v>
      </c>
      <c r="R627" s="123">
        <v>1</v>
      </c>
      <c r="S627" s="123">
        <v>6.9145363734734776E+18</v>
      </c>
    </row>
    <row r="628" spans="3:19" ht="15" customHeight="1">
      <c r="C628" s="109" t="b">
        <v>0</v>
      </c>
      <c r="D628" s="118">
        <v>42403.741562499999</v>
      </c>
      <c r="E628" s="110">
        <v>547</v>
      </c>
      <c r="F628" s="110" t="s">
        <v>253</v>
      </c>
      <c r="G628" s="113" t="s">
        <v>1914</v>
      </c>
      <c r="H628" s="113" t="s">
        <v>1915</v>
      </c>
      <c r="I628" s="113" t="s">
        <v>125</v>
      </c>
      <c r="J628" s="113" t="s">
        <v>1916</v>
      </c>
      <c r="K628" s="113">
        <v>3584700828739920</v>
      </c>
      <c r="L628" s="113" t="s">
        <v>134</v>
      </c>
      <c r="M628" s="116">
        <v>21674</v>
      </c>
      <c r="N628" s="113">
        <v>168212.17</v>
      </c>
      <c r="O628" s="113" t="s">
        <v>505</v>
      </c>
      <c r="P628" s="113"/>
      <c r="Q628" s="113">
        <v>546</v>
      </c>
      <c r="R628" s="123">
        <v>0</v>
      </c>
      <c r="S628" s="123">
        <v>2.3087982011546399E+18</v>
      </c>
    </row>
    <row r="629" spans="3:19" ht="15" customHeight="1">
      <c r="C629" s="109" t="b">
        <v>0</v>
      </c>
      <c r="D629" s="118">
        <v>42403.421643518515</v>
      </c>
      <c r="E629" s="110">
        <v>548</v>
      </c>
      <c r="F629" s="110" t="s">
        <v>1032</v>
      </c>
      <c r="G629" s="113" t="s">
        <v>1346</v>
      </c>
      <c r="H629" s="113" t="s">
        <v>1917</v>
      </c>
      <c r="I629" s="113" t="s">
        <v>125</v>
      </c>
      <c r="J629" s="113" t="s">
        <v>1918</v>
      </c>
      <c r="K629" s="113"/>
      <c r="L629" s="113" t="s">
        <v>127</v>
      </c>
      <c r="M629" s="116">
        <v>30022</v>
      </c>
      <c r="N629" s="113">
        <v>103456.02</v>
      </c>
      <c r="O629" s="113" t="s">
        <v>785</v>
      </c>
      <c r="P629" s="113"/>
      <c r="Q629" s="113">
        <v>547</v>
      </c>
      <c r="R629" s="123">
        <v>0</v>
      </c>
      <c r="S629" s="123">
        <v>7.7029304186388326E+17</v>
      </c>
    </row>
    <row r="630" spans="3:19" ht="15" customHeight="1">
      <c r="C630" s="109" t="b">
        <v>0</v>
      </c>
      <c r="D630" s="118">
        <v>42403.945659722223</v>
      </c>
      <c r="E630" s="110">
        <v>549</v>
      </c>
      <c r="F630" s="110" t="s">
        <v>1375</v>
      </c>
      <c r="G630" s="113" t="s">
        <v>1132</v>
      </c>
      <c r="H630" s="113" t="s">
        <v>1919</v>
      </c>
      <c r="I630" s="113" t="s">
        <v>139</v>
      </c>
      <c r="J630" s="113" t="s">
        <v>1920</v>
      </c>
      <c r="K630" s="113">
        <v>4917922315060700</v>
      </c>
      <c r="L630" s="113" t="s">
        <v>168</v>
      </c>
      <c r="M630" s="116">
        <v>32177</v>
      </c>
      <c r="N630" s="113">
        <v>154604.49</v>
      </c>
      <c r="O630" s="113" t="s">
        <v>1921</v>
      </c>
      <c r="P630" s="113" t="s">
        <v>1044</v>
      </c>
      <c r="Q630" s="113">
        <v>548</v>
      </c>
      <c r="R630" s="123">
        <v>0</v>
      </c>
      <c r="S630" s="123">
        <v>1.5298200865676509E+19</v>
      </c>
    </row>
    <row r="631" spans="3:19" ht="15" customHeight="1">
      <c r="C631" s="109" t="b">
        <v>0</v>
      </c>
      <c r="D631" s="118">
        <v>42403.036203703705</v>
      </c>
      <c r="E631" s="110">
        <v>550</v>
      </c>
      <c r="F631" s="110" t="s">
        <v>407</v>
      </c>
      <c r="G631" s="113" t="s">
        <v>1922</v>
      </c>
      <c r="H631" s="113" t="s">
        <v>1923</v>
      </c>
      <c r="I631" s="113" t="s">
        <v>125</v>
      </c>
      <c r="J631" s="113" t="s">
        <v>1924</v>
      </c>
      <c r="K631" s="113"/>
      <c r="L631" s="113" t="s">
        <v>211</v>
      </c>
      <c r="M631" s="116">
        <v>20294</v>
      </c>
      <c r="N631" s="113">
        <v>12380.49</v>
      </c>
      <c r="O631" s="113" t="s">
        <v>1120</v>
      </c>
      <c r="P631" s="113"/>
      <c r="Q631" s="113">
        <v>549</v>
      </c>
      <c r="R631" s="123">
        <v>0</v>
      </c>
      <c r="S631" s="123">
        <v>1.1315445189325259E+19</v>
      </c>
    </row>
    <row r="632" spans="3:19" ht="15" customHeight="1">
      <c r="C632" s="109" t="b">
        <v>0</v>
      </c>
      <c r="D632" s="118">
        <v>42403.075590277775</v>
      </c>
      <c r="E632" s="110">
        <v>551</v>
      </c>
      <c r="F632" s="110" t="s">
        <v>130</v>
      </c>
      <c r="G632" s="113" t="s">
        <v>1776</v>
      </c>
      <c r="H632" s="113" t="s">
        <v>1925</v>
      </c>
      <c r="I632" s="113" t="s">
        <v>125</v>
      </c>
      <c r="J632" s="113" t="s">
        <v>1926</v>
      </c>
      <c r="K632" s="113">
        <v>6.77186475214736E+16</v>
      </c>
      <c r="L632" s="113" t="s">
        <v>147</v>
      </c>
      <c r="M632" s="116">
        <v>36352</v>
      </c>
      <c r="N632" s="113">
        <v>275248.40000000002</v>
      </c>
      <c r="O632" s="113" t="s">
        <v>347</v>
      </c>
      <c r="P632" s="113" t="s">
        <v>359</v>
      </c>
      <c r="Q632" s="113">
        <v>550</v>
      </c>
      <c r="R632" s="123">
        <v>0</v>
      </c>
      <c r="S632" s="123">
        <v>8.5971516508795576E+18</v>
      </c>
    </row>
    <row r="633" spans="3:19" ht="15" customHeight="1">
      <c r="C633" s="109" t="b">
        <v>0</v>
      </c>
      <c r="D633" s="118">
        <v>42403.494942129626</v>
      </c>
      <c r="E633" s="110">
        <v>552</v>
      </c>
      <c r="F633" s="110" t="s">
        <v>1927</v>
      </c>
      <c r="G633" s="113" t="s">
        <v>1145</v>
      </c>
      <c r="H633" s="113" t="s">
        <v>1928</v>
      </c>
      <c r="I633" s="113" t="s">
        <v>125</v>
      </c>
      <c r="J633" s="113" t="s">
        <v>1929</v>
      </c>
      <c r="K633" s="113"/>
      <c r="L633" s="113" t="s">
        <v>127</v>
      </c>
      <c r="M633" s="113"/>
      <c r="N633" s="113">
        <v>244252.11</v>
      </c>
      <c r="O633" s="113"/>
      <c r="P633" s="113" t="s">
        <v>213</v>
      </c>
      <c r="Q633" s="113">
        <v>551</v>
      </c>
      <c r="R633" s="123">
        <v>0</v>
      </c>
      <c r="S633" s="123">
        <v>8.2661915496782541E+17</v>
      </c>
    </row>
    <row r="634" spans="3:19" ht="15" customHeight="1">
      <c r="C634" s="109" t="b">
        <v>0</v>
      </c>
      <c r="D634" s="118">
        <v>42403.067245370374</v>
      </c>
      <c r="E634" s="110">
        <v>553</v>
      </c>
      <c r="F634" s="110" t="s">
        <v>1375</v>
      </c>
      <c r="G634" s="113" t="s">
        <v>814</v>
      </c>
      <c r="H634" s="113" t="s">
        <v>1930</v>
      </c>
      <c r="I634" s="113" t="s">
        <v>139</v>
      </c>
      <c r="J634" s="113" t="s">
        <v>1931</v>
      </c>
      <c r="K634" s="113"/>
      <c r="L634" s="113" t="s">
        <v>227</v>
      </c>
      <c r="M634" s="116">
        <v>24864</v>
      </c>
      <c r="N634" s="113">
        <v>38917.410000000003</v>
      </c>
      <c r="O634" s="113" t="s">
        <v>394</v>
      </c>
      <c r="P634" s="113"/>
      <c r="Q634" s="113">
        <v>552</v>
      </c>
      <c r="R634" s="123">
        <v>0</v>
      </c>
      <c r="S634" s="123">
        <v>1.1294929345274802E+19</v>
      </c>
    </row>
    <row r="635" spans="3:19" ht="15" customHeight="1">
      <c r="C635" s="109" t="b">
        <v>0</v>
      </c>
      <c r="D635" s="118">
        <v>42403.073113425926</v>
      </c>
      <c r="E635" s="110">
        <v>554</v>
      </c>
      <c r="F635" s="110" t="s">
        <v>1492</v>
      </c>
      <c r="G635" s="113" t="s">
        <v>567</v>
      </c>
      <c r="H635" s="113" t="s">
        <v>1932</v>
      </c>
      <c r="I635" s="113" t="s">
        <v>125</v>
      </c>
      <c r="J635" s="113" t="s">
        <v>1933</v>
      </c>
      <c r="K635" s="113">
        <v>3565281266206640</v>
      </c>
      <c r="L635" s="113" t="s">
        <v>1318</v>
      </c>
      <c r="M635" s="116">
        <v>24717</v>
      </c>
      <c r="N635" s="113">
        <v>115826.12</v>
      </c>
      <c r="O635" s="113" t="s">
        <v>681</v>
      </c>
      <c r="P635" s="113"/>
      <c r="Q635" s="113">
        <v>553</v>
      </c>
      <c r="R635" s="123">
        <v>0</v>
      </c>
      <c r="S635" s="123">
        <v>6.9935907179785984E+18</v>
      </c>
    </row>
    <row r="636" spans="3:19" ht="15" customHeight="1">
      <c r="C636" s="109" t="b">
        <v>0</v>
      </c>
      <c r="D636" s="118">
        <v>42403.080717592595</v>
      </c>
      <c r="E636" s="110">
        <v>555</v>
      </c>
      <c r="F636" s="110" t="s">
        <v>469</v>
      </c>
      <c r="G636" s="113" t="s">
        <v>1145</v>
      </c>
      <c r="H636" s="113" t="s">
        <v>1934</v>
      </c>
      <c r="I636" s="113" t="s">
        <v>139</v>
      </c>
      <c r="J636" s="113" t="s">
        <v>1935</v>
      </c>
      <c r="K636" s="113"/>
      <c r="L636" s="113" t="s">
        <v>276</v>
      </c>
      <c r="M636" s="113"/>
      <c r="N636" s="113">
        <v>186393.54</v>
      </c>
      <c r="O636" s="113"/>
      <c r="P636" s="113"/>
      <c r="Q636" s="113">
        <v>554</v>
      </c>
      <c r="R636" s="123">
        <v>0</v>
      </c>
      <c r="S636" s="123">
        <v>7.1508501871189494E+18</v>
      </c>
    </row>
    <row r="637" spans="3:19" ht="15" customHeight="1">
      <c r="C637" s="109" t="b">
        <v>0</v>
      </c>
      <c r="D637" s="118">
        <v>42403.73033564815</v>
      </c>
      <c r="E637" s="110">
        <v>556</v>
      </c>
      <c r="F637" s="110" t="s">
        <v>1779</v>
      </c>
      <c r="G637" s="113" t="s">
        <v>1157</v>
      </c>
      <c r="H637" s="113" t="s">
        <v>1936</v>
      </c>
      <c r="I637" s="113" t="s">
        <v>139</v>
      </c>
      <c r="J637" s="113" t="s">
        <v>1937</v>
      </c>
      <c r="K637" s="113"/>
      <c r="L637" s="113" t="s">
        <v>168</v>
      </c>
      <c r="M637" s="113"/>
      <c r="N637" s="113">
        <v>36100.870000000003</v>
      </c>
      <c r="O637" s="113"/>
      <c r="P637" s="113"/>
      <c r="Q637" s="113">
        <v>555</v>
      </c>
      <c r="R637" s="123">
        <v>0</v>
      </c>
      <c r="S637" s="123">
        <v>4.6523221850911539E+18</v>
      </c>
    </row>
    <row r="638" spans="3:19" ht="15" customHeight="1">
      <c r="C638" s="109" t="b">
        <v>0</v>
      </c>
      <c r="D638" s="118">
        <v>42403.433888888889</v>
      </c>
      <c r="E638" s="110">
        <v>557</v>
      </c>
      <c r="F638" s="110" t="s">
        <v>589</v>
      </c>
      <c r="G638" s="113" t="s">
        <v>585</v>
      </c>
      <c r="H638" s="113" t="s">
        <v>1938</v>
      </c>
      <c r="I638" s="113" t="s">
        <v>139</v>
      </c>
      <c r="J638" s="113" t="s">
        <v>1939</v>
      </c>
      <c r="K638" s="113">
        <v>4175004818330650</v>
      </c>
      <c r="L638" s="113" t="s">
        <v>127</v>
      </c>
      <c r="M638" s="116">
        <v>33294</v>
      </c>
      <c r="N638" s="113">
        <v>51238.48</v>
      </c>
      <c r="O638" s="113" t="s">
        <v>659</v>
      </c>
      <c r="P638" s="113"/>
      <c r="Q638" s="113">
        <v>556</v>
      </c>
      <c r="R638" s="123">
        <v>0</v>
      </c>
      <c r="S638" s="123">
        <v>8.0379415715000922E+17</v>
      </c>
    </row>
    <row r="639" spans="3:19" ht="15" customHeight="1">
      <c r="C639" s="109" t="b">
        <v>0</v>
      </c>
      <c r="D639" s="118">
        <v>42403.417731481481</v>
      </c>
      <c r="E639" s="110">
        <v>558</v>
      </c>
      <c r="F639" s="110" t="s">
        <v>265</v>
      </c>
      <c r="G639" s="113" t="s">
        <v>1940</v>
      </c>
      <c r="H639" s="113" t="s">
        <v>1941</v>
      </c>
      <c r="I639" s="113" t="s">
        <v>139</v>
      </c>
      <c r="J639" s="113" t="s">
        <v>1942</v>
      </c>
      <c r="K639" s="113">
        <v>3534270534527160</v>
      </c>
      <c r="L639" s="113" t="s">
        <v>127</v>
      </c>
      <c r="M639" s="116">
        <v>32292</v>
      </c>
      <c r="N639" s="113">
        <v>274506.11</v>
      </c>
      <c r="O639" s="113" t="s">
        <v>142</v>
      </c>
      <c r="P639" s="113"/>
      <c r="Q639" s="113">
        <v>557</v>
      </c>
      <c r="R639" s="123">
        <v>0</v>
      </c>
      <c r="S639" s="123">
        <v>1.4468276513191567E+19</v>
      </c>
    </row>
    <row r="640" spans="3:19" ht="15" customHeight="1">
      <c r="C640" s="109" t="b">
        <v>0</v>
      </c>
      <c r="D640" s="118">
        <v>42403.982951388891</v>
      </c>
      <c r="E640" s="110">
        <v>559</v>
      </c>
      <c r="F640" s="110" t="s">
        <v>247</v>
      </c>
      <c r="G640" s="113" t="s">
        <v>144</v>
      </c>
      <c r="H640" s="113" t="s">
        <v>1943</v>
      </c>
      <c r="I640" s="113" t="s">
        <v>139</v>
      </c>
      <c r="J640" s="113" t="s">
        <v>1944</v>
      </c>
      <c r="K640" s="113">
        <v>5010121349305390</v>
      </c>
      <c r="L640" s="113" t="s">
        <v>168</v>
      </c>
      <c r="M640" s="113"/>
      <c r="N640" s="113">
        <v>209322</v>
      </c>
      <c r="O640" s="113"/>
      <c r="P640" s="113"/>
      <c r="Q640" s="113">
        <v>558</v>
      </c>
      <c r="R640" s="123">
        <v>0</v>
      </c>
      <c r="S640" s="123">
        <v>1.6916180913412385E+19</v>
      </c>
    </row>
    <row r="641" spans="3:19" ht="15" customHeight="1">
      <c r="C641" s="109" t="b">
        <v>0</v>
      </c>
      <c r="D641" s="118">
        <v>42403.288668981484</v>
      </c>
      <c r="E641" s="110">
        <v>560</v>
      </c>
      <c r="F641" s="110" t="s">
        <v>897</v>
      </c>
      <c r="G641" s="113" t="s">
        <v>1914</v>
      </c>
      <c r="H641" s="113" t="s">
        <v>1945</v>
      </c>
      <c r="I641" s="113" t="s">
        <v>125</v>
      </c>
      <c r="J641" s="113" t="s">
        <v>1946</v>
      </c>
      <c r="K641" s="113"/>
      <c r="L641" s="113" t="s">
        <v>218</v>
      </c>
      <c r="M641" s="116">
        <v>21127</v>
      </c>
      <c r="N641" s="113">
        <v>96257.91</v>
      </c>
      <c r="O641" s="113" t="s">
        <v>1116</v>
      </c>
      <c r="P641" s="113" t="s">
        <v>1695</v>
      </c>
      <c r="Q641" s="113">
        <v>559</v>
      </c>
      <c r="R641" s="123">
        <v>0</v>
      </c>
      <c r="S641" s="123">
        <v>1.268883931730174E+19</v>
      </c>
    </row>
    <row r="642" spans="3:19" ht="15" customHeight="1">
      <c r="C642" s="109" t="b">
        <v>0</v>
      </c>
      <c r="D642" s="118">
        <v>42403.42287037037</v>
      </c>
      <c r="E642" s="110">
        <v>561</v>
      </c>
      <c r="F642" s="110" t="s">
        <v>781</v>
      </c>
      <c r="G642" s="113" t="s">
        <v>782</v>
      </c>
      <c r="H642" s="113" t="s">
        <v>1947</v>
      </c>
      <c r="I642" s="113" t="s">
        <v>139</v>
      </c>
      <c r="J642" s="113" t="s">
        <v>1948</v>
      </c>
      <c r="K642" s="113">
        <v>5498228802129180</v>
      </c>
      <c r="L642" s="113" t="s">
        <v>127</v>
      </c>
      <c r="M642" s="113"/>
      <c r="N642" s="113">
        <v>54161</v>
      </c>
      <c r="O642" s="113"/>
      <c r="P642" s="113"/>
      <c r="Q642" s="113">
        <v>560</v>
      </c>
      <c r="R642" s="123">
        <v>0</v>
      </c>
      <c r="S642" s="123">
        <v>1.4601881784620294E+19</v>
      </c>
    </row>
    <row r="643" spans="3:19" ht="15" customHeight="1">
      <c r="C643" s="109" t="b">
        <v>0</v>
      </c>
      <c r="D643" s="118">
        <v>42403.09547453704</v>
      </c>
      <c r="E643" s="110">
        <v>562</v>
      </c>
      <c r="F643" s="110" t="s">
        <v>790</v>
      </c>
      <c r="G643" s="113" t="s">
        <v>1581</v>
      </c>
      <c r="H643" s="113" t="s">
        <v>1949</v>
      </c>
      <c r="I643" s="113" t="s">
        <v>139</v>
      </c>
      <c r="J643" s="113" t="s">
        <v>1950</v>
      </c>
      <c r="K643" s="113">
        <v>5502070524816720</v>
      </c>
      <c r="L643" s="113" t="s">
        <v>141</v>
      </c>
      <c r="M643" s="116">
        <v>24431</v>
      </c>
      <c r="N643" s="113">
        <v>100606.14</v>
      </c>
      <c r="O643" s="113" t="s">
        <v>163</v>
      </c>
      <c r="P643" s="113"/>
      <c r="Q643" s="113">
        <v>561</v>
      </c>
      <c r="R643" s="123">
        <v>0</v>
      </c>
      <c r="S643" s="123">
        <v>1.6922221345283346E+19</v>
      </c>
    </row>
    <row r="644" spans="3:19" ht="15" customHeight="1">
      <c r="C644" s="109" t="b">
        <v>0</v>
      </c>
      <c r="D644" s="118">
        <v>42403.484780092593</v>
      </c>
      <c r="E644" s="110">
        <v>563</v>
      </c>
      <c r="F644" s="110" t="s">
        <v>253</v>
      </c>
      <c r="G644" s="113" t="s">
        <v>1571</v>
      </c>
      <c r="H644" s="113" t="s">
        <v>1951</v>
      </c>
      <c r="I644" s="113" t="s">
        <v>125</v>
      </c>
      <c r="J644" s="113" t="s">
        <v>1952</v>
      </c>
      <c r="K644" s="113">
        <v>6709418626484390</v>
      </c>
      <c r="L644" s="113" t="s">
        <v>134</v>
      </c>
      <c r="M644" s="113"/>
      <c r="N644" s="113">
        <v>238206.66</v>
      </c>
      <c r="O644" s="113"/>
      <c r="P644" s="113"/>
      <c r="Q644" s="113">
        <v>562</v>
      </c>
      <c r="R644" s="123">
        <v>0</v>
      </c>
      <c r="S644" s="123">
        <v>5.4517053376197263E+18</v>
      </c>
    </row>
    <row r="645" spans="3:19" ht="15" customHeight="1">
      <c r="C645" s="109" t="b">
        <v>0</v>
      </c>
      <c r="D645" s="118">
        <v>42403.240636574075</v>
      </c>
      <c r="E645" s="110">
        <v>564</v>
      </c>
      <c r="F645" s="110" t="s">
        <v>192</v>
      </c>
      <c r="G645" s="113" t="s">
        <v>497</v>
      </c>
      <c r="H645" s="113" t="s">
        <v>1953</v>
      </c>
      <c r="I645" s="113" t="s">
        <v>125</v>
      </c>
      <c r="J645" s="113" t="s">
        <v>1954</v>
      </c>
      <c r="K645" s="113"/>
      <c r="L645" s="113" t="s">
        <v>542</v>
      </c>
      <c r="M645" s="116">
        <v>24527</v>
      </c>
      <c r="N645" s="113">
        <v>159810.79</v>
      </c>
      <c r="O645" s="113" t="s">
        <v>304</v>
      </c>
      <c r="P645" s="113"/>
      <c r="Q645" s="113">
        <v>563</v>
      </c>
      <c r="R645" s="123">
        <v>0</v>
      </c>
      <c r="S645" s="123">
        <v>4.1861769395359744E+18</v>
      </c>
    </row>
    <row r="646" spans="3:19" ht="15" customHeight="1">
      <c r="C646" s="109" t="b">
        <v>0</v>
      </c>
      <c r="D646" s="118">
        <v>42403.875972222224</v>
      </c>
      <c r="E646" s="110">
        <v>565</v>
      </c>
      <c r="F646" s="110" t="s">
        <v>1371</v>
      </c>
      <c r="G646" s="113" t="s">
        <v>832</v>
      </c>
      <c r="H646" s="113" t="s">
        <v>1955</v>
      </c>
      <c r="I646" s="113" t="s">
        <v>125</v>
      </c>
      <c r="J646" s="113" t="s">
        <v>1956</v>
      </c>
      <c r="K646" s="113">
        <v>201561085614178</v>
      </c>
      <c r="L646" s="113" t="s">
        <v>168</v>
      </c>
      <c r="M646" s="116">
        <v>29837</v>
      </c>
      <c r="N646" s="113">
        <v>266115.61</v>
      </c>
      <c r="O646" s="113" t="s">
        <v>201</v>
      </c>
      <c r="P646" s="113"/>
      <c r="Q646" s="113">
        <v>564</v>
      </c>
      <c r="R646" s="123">
        <v>0</v>
      </c>
      <c r="S646" s="123">
        <v>7.3867204818361129E+18</v>
      </c>
    </row>
    <row r="647" spans="3:19" ht="15" customHeight="1">
      <c r="C647" s="109" t="b">
        <v>0</v>
      </c>
      <c r="D647" s="118">
        <v>42403.681145833332</v>
      </c>
      <c r="E647" s="110">
        <v>566</v>
      </c>
      <c r="F647" s="110" t="s">
        <v>435</v>
      </c>
      <c r="G647" s="113" t="s">
        <v>254</v>
      </c>
      <c r="H647" s="113" t="s">
        <v>1957</v>
      </c>
      <c r="I647" s="113"/>
      <c r="J647" s="113" t="s">
        <v>1958</v>
      </c>
      <c r="K647" s="113">
        <v>5.0189475553937798E+17</v>
      </c>
      <c r="L647" s="113" t="s">
        <v>317</v>
      </c>
      <c r="M647" s="116">
        <v>24472</v>
      </c>
      <c r="N647" s="113"/>
      <c r="O647" s="113" t="s">
        <v>1886</v>
      </c>
      <c r="P647" s="113" t="s">
        <v>1959</v>
      </c>
      <c r="Q647" s="113">
        <v>565</v>
      </c>
      <c r="R647" s="123">
        <v>1</v>
      </c>
      <c r="S647" s="123">
        <v>5.5764398056562616E+18</v>
      </c>
    </row>
    <row r="648" spans="3:19" ht="15" customHeight="1">
      <c r="C648" s="109" t="b">
        <v>0</v>
      </c>
      <c r="D648" s="118">
        <v>42403.801539351851</v>
      </c>
      <c r="E648" s="110">
        <v>567</v>
      </c>
      <c r="F648" s="110" t="s">
        <v>1513</v>
      </c>
      <c r="G648" s="113" t="s">
        <v>447</v>
      </c>
      <c r="H648" s="113" t="s">
        <v>1960</v>
      </c>
      <c r="I648" s="113" t="s">
        <v>139</v>
      </c>
      <c r="J648" s="113" t="s">
        <v>1961</v>
      </c>
      <c r="K648" s="113">
        <v>3563702311575120</v>
      </c>
      <c r="L648" s="113" t="s">
        <v>491</v>
      </c>
      <c r="M648" s="116">
        <v>33349</v>
      </c>
      <c r="N648" s="113">
        <v>83990.29</v>
      </c>
      <c r="O648" s="113" t="s">
        <v>353</v>
      </c>
      <c r="P648" s="113"/>
      <c r="Q648" s="113">
        <v>566</v>
      </c>
      <c r="R648" s="123">
        <v>0</v>
      </c>
      <c r="S648" s="123">
        <v>7.7742125615661947E+18</v>
      </c>
    </row>
    <row r="649" spans="3:19" ht="15" customHeight="1">
      <c r="C649" s="109" t="b">
        <v>0</v>
      </c>
      <c r="D649" s="118">
        <v>42403.787592592591</v>
      </c>
      <c r="E649" s="110">
        <v>568</v>
      </c>
      <c r="F649" s="110" t="s">
        <v>164</v>
      </c>
      <c r="G649" s="113" t="s">
        <v>1277</v>
      </c>
      <c r="H649" s="113" t="s">
        <v>1962</v>
      </c>
      <c r="I649" s="113" t="s">
        <v>139</v>
      </c>
      <c r="J649" s="113" t="s">
        <v>1963</v>
      </c>
      <c r="K649" s="113">
        <v>3588239611404190</v>
      </c>
      <c r="L649" s="113" t="s">
        <v>134</v>
      </c>
      <c r="M649" s="116">
        <v>29550</v>
      </c>
      <c r="N649" s="113">
        <v>238001.85</v>
      </c>
      <c r="O649" s="113" t="s">
        <v>1547</v>
      </c>
      <c r="P649" s="113"/>
      <c r="Q649" s="113">
        <v>567</v>
      </c>
      <c r="R649" s="123">
        <v>0</v>
      </c>
      <c r="S649" s="123">
        <v>6.0487632311918223E+18</v>
      </c>
    </row>
    <row r="650" spans="3:19" ht="15" customHeight="1">
      <c r="C650" s="109" t="b">
        <v>0</v>
      </c>
      <c r="D650" s="118">
        <v>42403.040312500001</v>
      </c>
      <c r="E650" s="110">
        <v>569</v>
      </c>
      <c r="F650" s="110" t="s">
        <v>1927</v>
      </c>
      <c r="G650" s="113" t="s">
        <v>1716</v>
      </c>
      <c r="H650" s="113" t="s">
        <v>1964</v>
      </c>
      <c r="I650" s="113" t="s">
        <v>125</v>
      </c>
      <c r="J650" s="113" t="s">
        <v>1965</v>
      </c>
      <c r="K650" s="113">
        <v>3552946432961230</v>
      </c>
      <c r="L650" s="113" t="s">
        <v>327</v>
      </c>
      <c r="M650" s="116">
        <v>24435</v>
      </c>
      <c r="N650" s="113">
        <v>197315</v>
      </c>
      <c r="O650" s="113" t="s">
        <v>1966</v>
      </c>
      <c r="P650" s="113"/>
      <c r="Q650" s="113">
        <v>568</v>
      </c>
      <c r="R650" s="123">
        <v>0</v>
      </c>
      <c r="S650" s="123">
        <v>3.82324809327936E+18</v>
      </c>
    </row>
    <row r="651" spans="3:19" ht="15" customHeight="1">
      <c r="C651" s="109" t="b">
        <v>0</v>
      </c>
      <c r="D651" s="118">
        <v>42403.743530092594</v>
      </c>
      <c r="E651" s="110">
        <v>570</v>
      </c>
      <c r="F651" s="110" t="s">
        <v>261</v>
      </c>
      <c r="G651" s="113" t="s">
        <v>1357</v>
      </c>
      <c r="H651" s="113" t="s">
        <v>1967</v>
      </c>
      <c r="I651" s="113" t="s">
        <v>139</v>
      </c>
      <c r="J651" s="113" t="s">
        <v>1968</v>
      </c>
      <c r="K651" s="113">
        <v>4017956936336940</v>
      </c>
      <c r="L651" s="113" t="s">
        <v>134</v>
      </c>
      <c r="M651" s="116">
        <v>26763</v>
      </c>
      <c r="N651" s="113">
        <v>243124.42</v>
      </c>
      <c r="O651" s="113" t="s">
        <v>1969</v>
      </c>
      <c r="P651" s="113"/>
      <c r="Q651" s="113">
        <v>569</v>
      </c>
      <c r="R651" s="123">
        <v>0</v>
      </c>
      <c r="S651" s="123">
        <v>1.6833407551707668E+18</v>
      </c>
    </row>
    <row r="652" spans="3:19" ht="15" customHeight="1">
      <c r="C652" s="109" t="b">
        <v>0</v>
      </c>
      <c r="D652" s="118">
        <v>42403.87290509259</v>
      </c>
      <c r="E652" s="110">
        <v>571</v>
      </c>
      <c r="F652" s="110" t="s">
        <v>1207</v>
      </c>
      <c r="G652" s="113" t="s">
        <v>902</v>
      </c>
      <c r="H652" s="113" t="s">
        <v>1970</v>
      </c>
      <c r="I652" s="113" t="s">
        <v>125</v>
      </c>
      <c r="J652" s="113" t="s">
        <v>1971</v>
      </c>
      <c r="K652" s="113"/>
      <c r="L652" s="113" t="s">
        <v>432</v>
      </c>
      <c r="M652" s="116">
        <v>20670</v>
      </c>
      <c r="N652" s="113">
        <v>19237.349999999999</v>
      </c>
      <c r="O652" s="113" t="s">
        <v>169</v>
      </c>
      <c r="P652" s="113" t="s">
        <v>1972</v>
      </c>
      <c r="Q652" s="113">
        <v>570</v>
      </c>
      <c r="R652" s="123">
        <v>0</v>
      </c>
      <c r="S652" s="123">
        <v>3.084625201672873E+18</v>
      </c>
    </row>
    <row r="653" spans="3:19" ht="15" customHeight="1">
      <c r="C653" s="109" t="b">
        <v>0</v>
      </c>
      <c r="D653" s="118">
        <v>42403.977233796293</v>
      </c>
      <c r="E653" s="110">
        <v>572</v>
      </c>
      <c r="F653" s="110" t="s">
        <v>1195</v>
      </c>
      <c r="G653" s="113" t="s">
        <v>830</v>
      </c>
      <c r="H653" s="113" t="s">
        <v>1973</v>
      </c>
      <c r="I653" s="113" t="s">
        <v>125</v>
      </c>
      <c r="J653" s="113" t="s">
        <v>1974</v>
      </c>
      <c r="K653" s="113"/>
      <c r="L653" s="113" t="s">
        <v>147</v>
      </c>
      <c r="M653" s="116">
        <v>35503</v>
      </c>
      <c r="N653" s="113">
        <v>159841.26</v>
      </c>
      <c r="O653" s="113" t="s">
        <v>1400</v>
      </c>
      <c r="P653" s="113"/>
      <c r="Q653" s="113">
        <v>571</v>
      </c>
      <c r="R653" s="123">
        <v>0</v>
      </c>
      <c r="S653" s="123">
        <v>1.4636754784028414E+19</v>
      </c>
    </row>
    <row r="654" spans="3:19" ht="15" customHeight="1">
      <c r="C654" s="109" t="b">
        <v>0</v>
      </c>
      <c r="D654" s="118">
        <v>42403.935497685183</v>
      </c>
      <c r="E654" s="110">
        <v>573</v>
      </c>
      <c r="F654" s="110" t="s">
        <v>1010</v>
      </c>
      <c r="G654" s="113" t="s">
        <v>678</v>
      </c>
      <c r="H654" s="113" t="s">
        <v>1975</v>
      </c>
      <c r="I654" s="113" t="s">
        <v>125</v>
      </c>
      <c r="J654" s="113" t="s">
        <v>1976</v>
      </c>
      <c r="K654" s="113"/>
      <c r="L654" s="113" t="s">
        <v>168</v>
      </c>
      <c r="M654" s="116">
        <v>33816</v>
      </c>
      <c r="N654" s="113">
        <v>31858.06</v>
      </c>
      <c r="O654" s="113" t="s">
        <v>1813</v>
      </c>
      <c r="P654" s="113"/>
      <c r="Q654" s="113">
        <v>572</v>
      </c>
      <c r="R654" s="123">
        <v>0</v>
      </c>
      <c r="S654" s="123">
        <v>1.4470337627925551E+19</v>
      </c>
    </row>
    <row r="655" spans="3:19" ht="15" customHeight="1">
      <c r="C655" s="109" t="b">
        <v>0</v>
      </c>
      <c r="D655" s="118">
        <v>42403.578206018516</v>
      </c>
      <c r="E655" s="110">
        <v>574</v>
      </c>
      <c r="F655" s="110" t="s">
        <v>1195</v>
      </c>
      <c r="G655" s="113" t="s">
        <v>1876</v>
      </c>
      <c r="H655" s="113" t="s">
        <v>1977</v>
      </c>
      <c r="I655" s="113" t="s">
        <v>125</v>
      </c>
      <c r="J655" s="113" t="s">
        <v>1978</v>
      </c>
      <c r="K655" s="113">
        <v>3579596517256300</v>
      </c>
      <c r="L655" s="113" t="s">
        <v>218</v>
      </c>
      <c r="M655" s="116">
        <v>35705</v>
      </c>
      <c r="N655" s="113">
        <v>66969.06</v>
      </c>
      <c r="O655" s="113" t="s">
        <v>342</v>
      </c>
      <c r="P655" s="113"/>
      <c r="Q655" s="113">
        <v>573</v>
      </c>
      <c r="R655" s="123">
        <v>0</v>
      </c>
      <c r="S655" s="123">
        <v>1.0293299693884174E+18</v>
      </c>
    </row>
    <row r="656" spans="3:19" ht="15" customHeight="1">
      <c r="C656" s="109" t="b">
        <v>0</v>
      </c>
      <c r="D656" s="118">
        <v>42403.706828703704</v>
      </c>
      <c r="E656" s="110">
        <v>575</v>
      </c>
      <c r="F656" s="110" t="s">
        <v>366</v>
      </c>
      <c r="G656" s="113" t="s">
        <v>665</v>
      </c>
      <c r="H656" s="113" t="s">
        <v>1979</v>
      </c>
      <c r="I656" s="113" t="s">
        <v>125</v>
      </c>
      <c r="J656" s="113" t="s">
        <v>1980</v>
      </c>
      <c r="K656" s="113"/>
      <c r="L656" s="113" t="s">
        <v>836</v>
      </c>
      <c r="M656" s="116">
        <v>30421</v>
      </c>
      <c r="N656" s="113">
        <v>273445.92</v>
      </c>
      <c r="O656" s="113" t="s">
        <v>1981</v>
      </c>
      <c r="P656" s="113"/>
      <c r="Q656" s="113">
        <v>574</v>
      </c>
      <c r="R656" s="123">
        <v>0</v>
      </c>
      <c r="S656" s="123">
        <v>1.5642283763937071E+19</v>
      </c>
    </row>
    <row r="657" spans="3:19" ht="15" customHeight="1">
      <c r="C657" s="109" t="b">
        <v>0</v>
      </c>
      <c r="D657" s="118">
        <v>42403.689768518518</v>
      </c>
      <c r="E657" s="110">
        <v>576</v>
      </c>
      <c r="F657" s="110" t="s">
        <v>428</v>
      </c>
      <c r="G657" s="113" t="s">
        <v>1013</v>
      </c>
      <c r="H657" s="113" t="s">
        <v>1982</v>
      </c>
      <c r="I657" s="113" t="s">
        <v>139</v>
      </c>
      <c r="J657" s="113" t="s">
        <v>1983</v>
      </c>
      <c r="K657" s="113"/>
      <c r="L657" s="113" t="s">
        <v>127</v>
      </c>
      <c r="M657" s="116">
        <v>25395</v>
      </c>
      <c r="N657" s="113">
        <v>181281.38</v>
      </c>
      <c r="O657" s="113" t="s">
        <v>464</v>
      </c>
      <c r="P657" s="113"/>
      <c r="Q657" s="113">
        <v>575</v>
      </c>
      <c r="R657" s="123">
        <v>1</v>
      </c>
      <c r="S657" s="123">
        <v>1.1893043321400416E+19</v>
      </c>
    </row>
    <row r="658" spans="3:19" ht="15" customHeight="1">
      <c r="C658" s="109" t="b">
        <v>0</v>
      </c>
      <c r="D658" s="118">
        <v>42403.378622685188</v>
      </c>
      <c r="E658" s="110">
        <v>577</v>
      </c>
      <c r="F658" s="110" t="s">
        <v>571</v>
      </c>
      <c r="G658" s="113" t="s">
        <v>208</v>
      </c>
      <c r="H658" s="113" t="s">
        <v>1984</v>
      </c>
      <c r="I658" s="113" t="s">
        <v>139</v>
      </c>
      <c r="J658" s="113" t="s">
        <v>1985</v>
      </c>
      <c r="K658" s="113">
        <v>3583341293924890</v>
      </c>
      <c r="L658" s="113" t="s">
        <v>218</v>
      </c>
      <c r="M658" s="116">
        <v>36871</v>
      </c>
      <c r="N658" s="113">
        <v>187012.51</v>
      </c>
      <c r="O658" s="113" t="s">
        <v>1048</v>
      </c>
      <c r="P658" s="113"/>
      <c r="Q658" s="113">
        <v>576</v>
      </c>
      <c r="R658" s="123">
        <v>0</v>
      </c>
      <c r="S658" s="123">
        <v>1.7386046883642384E+19</v>
      </c>
    </row>
    <row r="659" spans="3:19" ht="15" customHeight="1">
      <c r="C659" s="109" t="b">
        <v>0</v>
      </c>
      <c r="D659" s="118">
        <v>42403.164687500001</v>
      </c>
      <c r="E659" s="110">
        <v>578</v>
      </c>
      <c r="F659" s="110" t="s">
        <v>897</v>
      </c>
      <c r="G659" s="113" t="s">
        <v>436</v>
      </c>
      <c r="H659" s="113" t="s">
        <v>1986</v>
      </c>
      <c r="I659" s="113" t="s">
        <v>125</v>
      </c>
      <c r="J659" s="113" t="s">
        <v>1987</v>
      </c>
      <c r="K659" s="113">
        <v>4026749188445590</v>
      </c>
      <c r="L659" s="113" t="s">
        <v>579</v>
      </c>
      <c r="M659" s="116">
        <v>35893</v>
      </c>
      <c r="N659" s="113">
        <v>123251.02</v>
      </c>
      <c r="O659" s="113" t="s">
        <v>673</v>
      </c>
      <c r="P659" s="113" t="s">
        <v>1732</v>
      </c>
      <c r="Q659" s="113">
        <v>577</v>
      </c>
      <c r="R659" s="123">
        <v>0</v>
      </c>
      <c r="S659" s="123">
        <v>1.3597520442661612E+19</v>
      </c>
    </row>
    <row r="660" spans="3:19" ht="15" customHeight="1">
      <c r="C660" s="109" t="b">
        <v>0</v>
      </c>
      <c r="D660" s="118">
        <v>42403.331805555557</v>
      </c>
      <c r="E660" s="110">
        <v>579</v>
      </c>
      <c r="F660" s="110" t="s">
        <v>942</v>
      </c>
      <c r="G660" s="113" t="s">
        <v>238</v>
      </c>
      <c r="H660" s="113" t="s">
        <v>1988</v>
      </c>
      <c r="I660" s="113" t="s">
        <v>125</v>
      </c>
      <c r="J660" s="113" t="s">
        <v>1989</v>
      </c>
      <c r="K660" s="113">
        <v>4911908532224070</v>
      </c>
      <c r="L660" s="113" t="s">
        <v>134</v>
      </c>
      <c r="M660" s="116">
        <v>26016</v>
      </c>
      <c r="N660" s="113">
        <v>171058.16</v>
      </c>
      <c r="O660" s="113" t="s">
        <v>673</v>
      </c>
      <c r="P660" s="113"/>
      <c r="Q660" s="113">
        <v>578</v>
      </c>
      <c r="R660" s="123">
        <v>0</v>
      </c>
      <c r="S660" s="123">
        <v>1.1751044628830288E+19</v>
      </c>
    </row>
    <row r="661" spans="3:19" ht="15" customHeight="1">
      <c r="C661" s="109" t="b">
        <v>0</v>
      </c>
      <c r="D661" s="118">
        <v>42403.860185185185</v>
      </c>
      <c r="E661" s="110">
        <v>580</v>
      </c>
      <c r="F661" s="110" t="s">
        <v>644</v>
      </c>
      <c r="G661" s="113" t="s">
        <v>215</v>
      </c>
      <c r="H661" s="113" t="s">
        <v>1990</v>
      </c>
      <c r="I661" s="113" t="s">
        <v>125</v>
      </c>
      <c r="J661" s="113" t="s">
        <v>1991</v>
      </c>
      <c r="K661" s="113">
        <v>3553459223974450</v>
      </c>
      <c r="L661" s="113" t="s">
        <v>127</v>
      </c>
      <c r="M661" s="116">
        <v>21228</v>
      </c>
      <c r="N661" s="113">
        <v>232187.53</v>
      </c>
      <c r="O661" s="113" t="s">
        <v>1992</v>
      </c>
      <c r="P661" s="113"/>
      <c r="Q661" s="113">
        <v>579</v>
      </c>
      <c r="R661" s="123">
        <v>0</v>
      </c>
      <c r="S661" s="123">
        <v>1.1555361652778834E+19</v>
      </c>
    </row>
    <row r="662" spans="3:19" ht="15" customHeight="1">
      <c r="C662" s="109" t="b">
        <v>0</v>
      </c>
      <c r="D662" s="118">
        <v>42403.267268518517</v>
      </c>
      <c r="E662" s="110">
        <v>581</v>
      </c>
      <c r="F662" s="110" t="s">
        <v>1779</v>
      </c>
      <c r="G662" s="113" t="s">
        <v>700</v>
      </c>
      <c r="H662" s="113" t="s">
        <v>1993</v>
      </c>
      <c r="I662" s="113" t="s">
        <v>139</v>
      </c>
      <c r="J662" s="113" t="s">
        <v>1994</v>
      </c>
      <c r="K662" s="113">
        <v>3579832438227340</v>
      </c>
      <c r="L662" s="113" t="s">
        <v>1846</v>
      </c>
      <c r="M662" s="116">
        <v>27623</v>
      </c>
      <c r="N662" s="113">
        <v>95923.43</v>
      </c>
      <c r="O662" s="113" t="s">
        <v>1995</v>
      </c>
      <c r="P662" s="113"/>
      <c r="Q662" s="113">
        <v>580</v>
      </c>
      <c r="R662" s="123">
        <v>0</v>
      </c>
      <c r="S662" s="123">
        <v>4.3469878261192172E+18</v>
      </c>
    </row>
    <row r="663" spans="3:19" ht="15" customHeight="1">
      <c r="C663" s="109" t="b">
        <v>0</v>
      </c>
      <c r="D663" s="118">
        <v>42403.143148148149</v>
      </c>
      <c r="E663" s="110">
        <v>582</v>
      </c>
      <c r="F663" s="110" t="s">
        <v>412</v>
      </c>
      <c r="G663" s="113" t="s">
        <v>627</v>
      </c>
      <c r="H663" s="113" t="s">
        <v>1996</v>
      </c>
      <c r="I663" s="113" t="s">
        <v>139</v>
      </c>
      <c r="J663" s="113" t="s">
        <v>1997</v>
      </c>
      <c r="K663" s="113">
        <v>6331103681280600</v>
      </c>
      <c r="L663" s="113" t="s">
        <v>134</v>
      </c>
      <c r="M663" s="113"/>
      <c r="N663" s="113">
        <v>146425.12</v>
      </c>
      <c r="O663" s="113"/>
      <c r="P663" s="113"/>
      <c r="Q663" s="113">
        <v>581</v>
      </c>
      <c r="R663" s="123">
        <v>0</v>
      </c>
      <c r="S663" s="123">
        <v>1.3185298062142145E+19</v>
      </c>
    </row>
    <row r="664" spans="3:19" ht="15" customHeight="1">
      <c r="C664" s="109" t="b">
        <v>0</v>
      </c>
      <c r="D664" s="118">
        <v>42403.436435185184</v>
      </c>
      <c r="E664" s="110">
        <v>583</v>
      </c>
      <c r="F664" s="110" t="s">
        <v>1163</v>
      </c>
      <c r="G664" s="113" t="s">
        <v>980</v>
      </c>
      <c r="H664" s="113" t="s">
        <v>1998</v>
      </c>
      <c r="I664" s="113"/>
      <c r="J664" s="113" t="s">
        <v>1999</v>
      </c>
      <c r="K664" s="113">
        <v>5.6022478964233702E+17</v>
      </c>
      <c r="L664" s="113" t="s">
        <v>127</v>
      </c>
      <c r="M664" s="116">
        <v>36639</v>
      </c>
      <c r="N664" s="113"/>
      <c r="O664" s="113" t="s">
        <v>1052</v>
      </c>
      <c r="P664" s="113"/>
      <c r="Q664" s="113">
        <v>582</v>
      </c>
      <c r="R664" s="123">
        <v>1</v>
      </c>
      <c r="S664" s="123">
        <v>1.4140934334646125E+19</v>
      </c>
    </row>
    <row r="665" spans="3:19" ht="15" customHeight="1">
      <c r="C665" s="109" t="b">
        <v>0</v>
      </c>
      <c r="D665" s="118">
        <v>42403.040833333333</v>
      </c>
      <c r="E665" s="110">
        <v>584</v>
      </c>
      <c r="F665" s="110" t="s">
        <v>1613</v>
      </c>
      <c r="G665" s="113" t="s">
        <v>447</v>
      </c>
      <c r="H665" s="113" t="s">
        <v>2000</v>
      </c>
      <c r="I665" s="113" t="s">
        <v>125</v>
      </c>
      <c r="J665" s="113" t="s">
        <v>2001</v>
      </c>
      <c r="K665" s="113"/>
      <c r="L665" s="113" t="s">
        <v>218</v>
      </c>
      <c r="M665" s="116">
        <v>32682</v>
      </c>
      <c r="N665" s="113">
        <v>95013.72</v>
      </c>
      <c r="O665" s="113" t="s">
        <v>1969</v>
      </c>
      <c r="P665" s="113">
        <v>9.9999999999999898E+95</v>
      </c>
      <c r="Q665" s="113">
        <v>583</v>
      </c>
      <c r="R665" s="123">
        <v>0</v>
      </c>
      <c r="S665" s="123">
        <v>5.6264311530177393E+18</v>
      </c>
    </row>
    <row r="666" spans="3:19" ht="15" customHeight="1">
      <c r="C666" s="109" t="b">
        <v>0</v>
      </c>
      <c r="D666" s="118">
        <v>42403.846585648149</v>
      </c>
      <c r="E666" s="110">
        <v>585</v>
      </c>
      <c r="F666" s="110" t="s">
        <v>481</v>
      </c>
      <c r="G666" s="113" t="s">
        <v>1690</v>
      </c>
      <c r="H666" s="113" t="s">
        <v>2002</v>
      </c>
      <c r="I666" s="113" t="s">
        <v>125</v>
      </c>
      <c r="J666" s="113" t="s">
        <v>2003</v>
      </c>
      <c r="K666" s="113">
        <v>3555315944924490</v>
      </c>
      <c r="L666" s="113" t="s">
        <v>738</v>
      </c>
      <c r="M666" s="116">
        <v>24589</v>
      </c>
      <c r="N666" s="113">
        <v>53071.01</v>
      </c>
      <c r="O666" s="113" t="s">
        <v>1384</v>
      </c>
      <c r="P666" s="113"/>
      <c r="Q666" s="113">
        <v>584</v>
      </c>
      <c r="R666" s="123">
        <v>0</v>
      </c>
      <c r="S666" s="123">
        <v>2.2144124922997962E+17</v>
      </c>
    </row>
    <row r="667" spans="3:19" ht="15" customHeight="1">
      <c r="C667" s="109" t="b">
        <v>0</v>
      </c>
      <c r="D667" s="118">
        <v>42403.437118055554</v>
      </c>
      <c r="E667" s="110">
        <v>586</v>
      </c>
      <c r="F667" s="110" t="s">
        <v>1594</v>
      </c>
      <c r="G667" s="113" t="s">
        <v>1235</v>
      </c>
      <c r="H667" s="113" t="s">
        <v>2004</v>
      </c>
      <c r="I667" s="113"/>
      <c r="J667" s="113" t="s">
        <v>2005</v>
      </c>
      <c r="K667" s="113">
        <v>3552389480442110</v>
      </c>
      <c r="L667" s="113" t="s">
        <v>211</v>
      </c>
      <c r="M667" s="116">
        <v>23541</v>
      </c>
      <c r="N667" s="113"/>
      <c r="O667" s="113" t="s">
        <v>1661</v>
      </c>
      <c r="P667" s="113"/>
      <c r="Q667" s="113">
        <v>585</v>
      </c>
      <c r="R667" s="123">
        <v>1</v>
      </c>
      <c r="S667" s="123">
        <v>1.3793028932057424E+19</v>
      </c>
    </row>
    <row r="668" spans="3:19" ht="15" customHeight="1">
      <c r="C668" s="109" t="b">
        <v>0</v>
      </c>
      <c r="D668" s="118">
        <v>42403.917291666665</v>
      </c>
      <c r="E668" s="110">
        <v>587</v>
      </c>
      <c r="F668" s="110" t="s">
        <v>1257</v>
      </c>
      <c r="G668" s="113" t="s">
        <v>1220</v>
      </c>
      <c r="H668" s="113" t="s">
        <v>2006</v>
      </c>
      <c r="I668" s="113" t="s">
        <v>125</v>
      </c>
      <c r="J668" s="113" t="s">
        <v>2007</v>
      </c>
      <c r="K668" s="113">
        <v>3589194469251440</v>
      </c>
      <c r="L668" s="113" t="s">
        <v>1318</v>
      </c>
      <c r="M668" s="113"/>
      <c r="N668" s="113">
        <v>203636.42</v>
      </c>
      <c r="O668" s="113"/>
      <c r="P668" s="113"/>
      <c r="Q668" s="113">
        <v>586</v>
      </c>
      <c r="R668" s="123">
        <v>0</v>
      </c>
      <c r="S668" s="123">
        <v>1.3314472423162175E+19</v>
      </c>
    </row>
    <row r="669" spans="3:19" ht="15" customHeight="1">
      <c r="C669" s="109" t="b">
        <v>0</v>
      </c>
      <c r="D669" s="118">
        <v>42403.304270833331</v>
      </c>
      <c r="E669" s="110">
        <v>588</v>
      </c>
      <c r="F669" s="110" t="s">
        <v>1307</v>
      </c>
      <c r="G669" s="113" t="s">
        <v>493</v>
      </c>
      <c r="H669" s="113" t="s">
        <v>2008</v>
      </c>
      <c r="I669" s="113" t="s">
        <v>139</v>
      </c>
      <c r="J669" s="113" t="s">
        <v>2009</v>
      </c>
      <c r="K669" s="113">
        <v>3573395768618030</v>
      </c>
      <c r="L669" s="113" t="s">
        <v>2010</v>
      </c>
      <c r="M669" s="113" t="s">
        <v>2011</v>
      </c>
      <c r="N669" s="113"/>
      <c r="O669" s="113">
        <v>61871.37</v>
      </c>
      <c r="P669" s="113"/>
      <c r="Q669" s="113">
        <v>587</v>
      </c>
      <c r="R669" s="123">
        <v>1</v>
      </c>
      <c r="S669" s="123">
        <v>1.9897496208885417E+18</v>
      </c>
    </row>
    <row r="670" spans="3:19" ht="15" customHeight="1">
      <c r="C670" s="109" t="b">
        <v>0</v>
      </c>
      <c r="D670" s="118">
        <v>42403.021284722221</v>
      </c>
      <c r="E670" s="110">
        <v>589</v>
      </c>
      <c r="F670" s="110" t="s">
        <v>1294</v>
      </c>
      <c r="G670" s="113" t="s">
        <v>719</v>
      </c>
      <c r="H670" s="113" t="s">
        <v>2012</v>
      </c>
      <c r="I670" s="113" t="s">
        <v>139</v>
      </c>
      <c r="J670" s="113" t="s">
        <v>2013</v>
      </c>
      <c r="K670" s="113"/>
      <c r="L670" s="113" t="s">
        <v>542</v>
      </c>
      <c r="M670" s="116">
        <v>29038</v>
      </c>
      <c r="N670" s="113">
        <v>278447.61</v>
      </c>
      <c r="O670" s="113" t="s">
        <v>617</v>
      </c>
      <c r="P670" s="113"/>
      <c r="Q670" s="113">
        <v>588</v>
      </c>
      <c r="R670" s="123">
        <v>0</v>
      </c>
      <c r="S670" s="123">
        <v>7.1751606388700641E+18</v>
      </c>
    </row>
    <row r="671" spans="3:19" ht="15" customHeight="1">
      <c r="C671" s="109" t="b">
        <v>0</v>
      </c>
      <c r="D671" s="118">
        <v>42403.457881944443</v>
      </c>
      <c r="E671" s="110">
        <v>590</v>
      </c>
      <c r="F671" s="110" t="s">
        <v>223</v>
      </c>
      <c r="G671" s="113" t="s">
        <v>311</v>
      </c>
      <c r="H671" s="113" t="s">
        <v>2014</v>
      </c>
      <c r="I671" s="113" t="s">
        <v>139</v>
      </c>
      <c r="J671" s="113" t="s">
        <v>2015</v>
      </c>
      <c r="K671" s="113">
        <v>5007667437771310</v>
      </c>
      <c r="L671" s="113" t="s">
        <v>542</v>
      </c>
      <c r="M671" s="113"/>
      <c r="N671" s="113">
        <v>174954.95</v>
      </c>
      <c r="O671" s="113"/>
      <c r="P671" s="113"/>
      <c r="Q671" s="113">
        <v>589</v>
      </c>
      <c r="R671" s="123">
        <v>0</v>
      </c>
      <c r="S671" s="123">
        <v>1.3856186949771229E+19</v>
      </c>
    </row>
    <row r="672" spans="3:19" ht="15" customHeight="1">
      <c r="C672" s="109" t="b">
        <v>0</v>
      </c>
      <c r="D672" s="118">
        <v>42403.021979166668</v>
      </c>
      <c r="E672" s="110">
        <v>591</v>
      </c>
      <c r="F672" s="110" t="s">
        <v>830</v>
      </c>
      <c r="G672" s="113" t="s">
        <v>1423</v>
      </c>
      <c r="H672" s="113" t="s">
        <v>2016</v>
      </c>
      <c r="I672" s="113" t="s">
        <v>125</v>
      </c>
      <c r="J672" s="113" t="s">
        <v>2017</v>
      </c>
      <c r="K672" s="113">
        <v>30147178065069</v>
      </c>
      <c r="L672" s="113" t="s">
        <v>542</v>
      </c>
      <c r="M672" s="116">
        <v>32421</v>
      </c>
      <c r="N672" s="113">
        <v>244134.1</v>
      </c>
      <c r="O672" s="113" t="s">
        <v>912</v>
      </c>
      <c r="P672" s="113"/>
      <c r="Q672" s="113">
        <v>590</v>
      </c>
      <c r="R672" s="123">
        <v>0</v>
      </c>
      <c r="S672" s="123">
        <v>9.6748639991926968E+18</v>
      </c>
    </row>
    <row r="673" spans="3:19" ht="15" customHeight="1">
      <c r="C673" s="109" t="b">
        <v>0</v>
      </c>
      <c r="D673" s="118">
        <v>42403.114421296297</v>
      </c>
      <c r="E673" s="110">
        <v>592</v>
      </c>
      <c r="F673" s="110" t="s">
        <v>674</v>
      </c>
      <c r="G673" s="113" t="s">
        <v>2018</v>
      </c>
      <c r="H673" s="113" t="s">
        <v>2019</v>
      </c>
      <c r="I673" s="113" t="s">
        <v>139</v>
      </c>
      <c r="J673" s="113" t="s">
        <v>2020</v>
      </c>
      <c r="K673" s="113">
        <v>6378241124433670</v>
      </c>
      <c r="L673" s="113" t="s">
        <v>127</v>
      </c>
      <c r="M673" s="116">
        <v>21025</v>
      </c>
      <c r="N673" s="113">
        <v>77329.820000000007</v>
      </c>
      <c r="O673" s="113" t="s">
        <v>505</v>
      </c>
      <c r="P673" s="113"/>
      <c r="Q673" s="113">
        <v>591</v>
      </c>
      <c r="R673" s="123">
        <v>0</v>
      </c>
      <c r="S673" s="123">
        <v>1.3210497720570772E+18</v>
      </c>
    </row>
    <row r="674" spans="3:19" ht="15" customHeight="1">
      <c r="C674" s="109" t="b">
        <v>0</v>
      </c>
      <c r="D674" s="118">
        <v>42403.553946759261</v>
      </c>
      <c r="E674" s="110">
        <v>593</v>
      </c>
      <c r="F674" s="110" t="s">
        <v>233</v>
      </c>
      <c r="G674" s="113" t="s">
        <v>2021</v>
      </c>
      <c r="H674" s="113" t="s">
        <v>2022</v>
      </c>
      <c r="I674" s="113" t="s">
        <v>125</v>
      </c>
      <c r="J674" s="113" t="s">
        <v>2023</v>
      </c>
      <c r="K674" s="113">
        <v>3588768540390050</v>
      </c>
      <c r="L674" s="113" t="s">
        <v>2024</v>
      </c>
      <c r="M674" s="116">
        <v>20537</v>
      </c>
      <c r="N674" s="113">
        <v>230699.71</v>
      </c>
      <c r="O674" s="113" t="s">
        <v>970</v>
      </c>
      <c r="P674" s="113"/>
      <c r="Q674" s="113">
        <v>592</v>
      </c>
      <c r="R674" s="123">
        <v>0</v>
      </c>
      <c r="S674" s="123">
        <v>5.1990705038882488E+18</v>
      </c>
    </row>
    <row r="675" spans="3:19" ht="15" customHeight="1">
      <c r="C675" s="109" t="b">
        <v>0</v>
      </c>
      <c r="D675" s="118">
        <v>42403.613541666666</v>
      </c>
      <c r="E675" s="110">
        <v>594</v>
      </c>
      <c r="F675" s="110" t="s">
        <v>1276</v>
      </c>
      <c r="G675" s="113" t="s">
        <v>2025</v>
      </c>
      <c r="H675" s="113" t="s">
        <v>2026</v>
      </c>
      <c r="I675" s="113" t="s">
        <v>139</v>
      </c>
      <c r="J675" s="113" t="s">
        <v>2027</v>
      </c>
      <c r="K675" s="113">
        <v>6.7626984605312794E+17</v>
      </c>
      <c r="L675" s="113" t="s">
        <v>764</v>
      </c>
      <c r="M675" s="116">
        <v>27183</v>
      </c>
      <c r="N675" s="113">
        <v>235516.87</v>
      </c>
      <c r="O675" s="113" t="s">
        <v>1817</v>
      </c>
      <c r="P675" s="113" t="s">
        <v>2028</v>
      </c>
      <c r="Q675" s="113">
        <v>593</v>
      </c>
      <c r="R675" s="123">
        <v>0</v>
      </c>
      <c r="S675" s="123">
        <v>1.8059820161061722E+19</v>
      </c>
    </row>
    <row r="676" spans="3:19" ht="15" customHeight="1">
      <c r="C676" s="109" t="b">
        <v>0</v>
      </c>
      <c r="D676" s="118">
        <v>42403.183912037035</v>
      </c>
      <c r="E676" s="110">
        <v>595</v>
      </c>
      <c r="F676" s="110" t="s">
        <v>597</v>
      </c>
      <c r="G676" s="113" t="s">
        <v>269</v>
      </c>
      <c r="H676" s="113" t="s">
        <v>2029</v>
      </c>
      <c r="I676" s="113" t="s">
        <v>139</v>
      </c>
      <c r="J676" s="113" t="s">
        <v>2030</v>
      </c>
      <c r="K676" s="113">
        <v>201626624346689</v>
      </c>
      <c r="L676" s="113" t="s">
        <v>527</v>
      </c>
      <c r="M676" s="113"/>
      <c r="N676" s="113">
        <v>87984.37</v>
      </c>
      <c r="O676" s="113"/>
      <c r="P676" s="113"/>
      <c r="Q676" s="113">
        <v>594</v>
      </c>
      <c r="R676" s="123">
        <v>0</v>
      </c>
      <c r="S676" s="123">
        <v>1.756311695615507E+19</v>
      </c>
    </row>
    <row r="677" spans="3:19" ht="15" customHeight="1">
      <c r="C677" s="109" t="b">
        <v>0</v>
      </c>
      <c r="D677" s="118">
        <v>42403.763726851852</v>
      </c>
      <c r="E677" s="110">
        <v>596</v>
      </c>
      <c r="F677" s="110" t="s">
        <v>1220</v>
      </c>
      <c r="G677" s="113" t="s">
        <v>761</v>
      </c>
      <c r="H677" s="113" t="s">
        <v>2031</v>
      </c>
      <c r="I677" s="113" t="s">
        <v>139</v>
      </c>
      <c r="J677" s="113" t="s">
        <v>2032</v>
      </c>
      <c r="K677" s="113"/>
      <c r="L677" s="113" t="s">
        <v>186</v>
      </c>
      <c r="M677" s="116">
        <v>25713</v>
      </c>
      <c r="N677" s="113">
        <v>121369.63</v>
      </c>
      <c r="O677" s="113" t="s">
        <v>1268</v>
      </c>
      <c r="P677" s="113"/>
      <c r="Q677" s="113">
        <v>595</v>
      </c>
      <c r="R677" s="123">
        <v>0</v>
      </c>
      <c r="S677" s="123">
        <v>1.1760053245426958E+19</v>
      </c>
    </row>
    <row r="678" spans="3:19" ht="15" customHeight="1">
      <c r="C678" s="109" t="b">
        <v>0</v>
      </c>
      <c r="D678" s="118">
        <v>42403.131527777776</v>
      </c>
      <c r="E678" s="110">
        <v>597</v>
      </c>
      <c r="F678" s="110" t="s">
        <v>461</v>
      </c>
      <c r="G678" s="113" t="s">
        <v>1265</v>
      </c>
      <c r="H678" s="113" t="s">
        <v>2033</v>
      </c>
      <c r="I678" s="113" t="s">
        <v>139</v>
      </c>
      <c r="J678" s="113" t="s">
        <v>2034</v>
      </c>
      <c r="K678" s="113">
        <v>30284742452265</v>
      </c>
      <c r="L678" s="113" t="s">
        <v>127</v>
      </c>
      <c r="M678" s="116">
        <v>20719</v>
      </c>
      <c r="N678" s="113">
        <v>278127.82</v>
      </c>
      <c r="O678" s="113" t="s">
        <v>698</v>
      </c>
      <c r="P678" s="113" t="s">
        <v>1166</v>
      </c>
      <c r="Q678" s="113">
        <v>596</v>
      </c>
      <c r="R678" s="123">
        <v>0</v>
      </c>
      <c r="S678" s="123">
        <v>8.914160735279148E+18</v>
      </c>
    </row>
    <row r="679" spans="3:19" ht="15" customHeight="1">
      <c r="C679" s="109" t="b">
        <v>0</v>
      </c>
      <c r="D679" s="118">
        <v>42403.226967592593</v>
      </c>
      <c r="E679" s="110">
        <v>598</v>
      </c>
      <c r="F679" s="110" t="s">
        <v>354</v>
      </c>
      <c r="G679" s="113" t="s">
        <v>2035</v>
      </c>
      <c r="H679" s="113" t="s">
        <v>2036</v>
      </c>
      <c r="I679" s="113" t="s">
        <v>125</v>
      </c>
      <c r="J679" s="113" t="s">
        <v>2037</v>
      </c>
      <c r="K679" s="113">
        <v>3529430300962070</v>
      </c>
      <c r="L679" s="113" t="s">
        <v>1181</v>
      </c>
      <c r="M679" s="113"/>
      <c r="N679" s="113">
        <v>101509.37</v>
      </c>
      <c r="O679" s="113"/>
      <c r="P679" s="113"/>
      <c r="Q679" s="113">
        <v>597</v>
      </c>
      <c r="R679" s="123">
        <v>0</v>
      </c>
      <c r="S679" s="123">
        <v>1.682058611505512E+19</v>
      </c>
    </row>
    <row r="680" spans="3:19" ht="15" customHeight="1">
      <c r="C680" s="109" t="b">
        <v>0</v>
      </c>
      <c r="D680" s="118">
        <v>42403.037233796298</v>
      </c>
      <c r="E680" s="110">
        <v>599</v>
      </c>
      <c r="F680" s="110" t="s">
        <v>376</v>
      </c>
      <c r="G680" s="113" t="s">
        <v>1198</v>
      </c>
      <c r="H680" s="113" t="s">
        <v>2038</v>
      </c>
      <c r="I680" s="113" t="s">
        <v>139</v>
      </c>
      <c r="J680" s="113" t="s">
        <v>2039</v>
      </c>
      <c r="K680" s="113">
        <v>3557998741604160</v>
      </c>
      <c r="L680" s="113" t="s">
        <v>1503</v>
      </c>
      <c r="M680" s="116">
        <v>23247</v>
      </c>
      <c r="N680" s="113">
        <v>131270.12</v>
      </c>
      <c r="O680" s="113" t="s">
        <v>148</v>
      </c>
      <c r="P680" s="113" t="s">
        <v>529</v>
      </c>
      <c r="Q680" s="113">
        <v>598</v>
      </c>
      <c r="R680" s="123">
        <v>0</v>
      </c>
      <c r="S680" s="123">
        <v>1.1560997748046803E+19</v>
      </c>
    </row>
    <row r="681" spans="3:19" ht="15" customHeight="1">
      <c r="C681" s="109" t="b">
        <v>0</v>
      </c>
      <c r="D681" s="118">
        <v>42403.661099537036</v>
      </c>
      <c r="E681" s="110">
        <v>600</v>
      </c>
      <c r="F681" s="110" t="s">
        <v>1117</v>
      </c>
      <c r="G681" s="113" t="s">
        <v>512</v>
      </c>
      <c r="H681" s="113" t="s">
        <v>2040</v>
      </c>
      <c r="I681" s="113" t="s">
        <v>125</v>
      </c>
      <c r="J681" s="113" t="s">
        <v>2041</v>
      </c>
      <c r="K681" s="113">
        <v>3560343605032400</v>
      </c>
      <c r="L681" s="113" t="s">
        <v>127</v>
      </c>
      <c r="M681" s="113"/>
      <c r="N681" s="113">
        <v>181835.15</v>
      </c>
      <c r="O681" s="113"/>
      <c r="P681" s="113"/>
      <c r="Q681" s="113">
        <v>599</v>
      </c>
      <c r="R681" s="123">
        <v>0</v>
      </c>
      <c r="S681" s="123">
        <v>1.3369251842894234E+19</v>
      </c>
    </row>
    <row r="682" spans="3:19" ht="15" customHeight="1">
      <c r="C682" s="109" t="b">
        <v>0</v>
      </c>
      <c r="D682" s="118">
        <v>42403.127766203703</v>
      </c>
      <c r="E682" s="110">
        <v>601</v>
      </c>
      <c r="F682" s="110" t="s">
        <v>1101</v>
      </c>
      <c r="G682" s="113" t="s">
        <v>2035</v>
      </c>
      <c r="H682" s="113" t="s">
        <v>2042</v>
      </c>
      <c r="I682" s="113"/>
      <c r="J682" s="113" t="s">
        <v>2043</v>
      </c>
      <c r="K682" s="113">
        <v>3580839316768050</v>
      </c>
      <c r="L682" s="113" t="s">
        <v>127</v>
      </c>
      <c r="M682" s="116">
        <v>27061</v>
      </c>
      <c r="N682" s="113"/>
      <c r="O682" s="113" t="s">
        <v>1009</v>
      </c>
      <c r="P682" s="113"/>
      <c r="Q682" s="113">
        <v>600</v>
      </c>
      <c r="R682" s="123">
        <v>1</v>
      </c>
      <c r="S682" s="123">
        <v>7.12732730572301E+18</v>
      </c>
    </row>
    <row r="683" spans="3:19" ht="15" customHeight="1">
      <c r="C683" s="109" t="b">
        <v>0</v>
      </c>
      <c r="D683" s="118">
        <v>42403.259756944448</v>
      </c>
      <c r="E683" s="110">
        <v>602</v>
      </c>
      <c r="F683" s="110" t="s">
        <v>487</v>
      </c>
      <c r="G683" s="113" t="s">
        <v>391</v>
      </c>
      <c r="H683" s="113" t="s">
        <v>2044</v>
      </c>
      <c r="I683" s="113" t="s">
        <v>139</v>
      </c>
      <c r="J683" s="113" t="s">
        <v>2045</v>
      </c>
      <c r="K683" s="113">
        <v>5002354113340390</v>
      </c>
      <c r="L683" s="113" t="s">
        <v>1060</v>
      </c>
      <c r="M683" s="113"/>
      <c r="N683" s="113">
        <v>22099.86</v>
      </c>
      <c r="O683" s="113"/>
      <c r="P683" s="113"/>
      <c r="Q683" s="113">
        <v>601</v>
      </c>
      <c r="R683" s="123">
        <v>0</v>
      </c>
      <c r="S683" s="123">
        <v>1.1286896421927088E+19</v>
      </c>
    </row>
    <row r="684" spans="3:19" ht="15" customHeight="1">
      <c r="C684" s="109" t="b">
        <v>0</v>
      </c>
      <c r="D684" s="118">
        <v>42403.64739583333</v>
      </c>
      <c r="E684" s="110">
        <v>603</v>
      </c>
      <c r="F684" s="110" t="s">
        <v>1865</v>
      </c>
      <c r="G684" s="113" t="s">
        <v>1357</v>
      </c>
      <c r="H684" s="113" t="s">
        <v>2046</v>
      </c>
      <c r="I684" s="113" t="s">
        <v>125</v>
      </c>
      <c r="J684" s="113" t="s">
        <v>2047</v>
      </c>
      <c r="K684" s="113">
        <v>5108752687053340</v>
      </c>
      <c r="L684" s="113" t="s">
        <v>399</v>
      </c>
      <c r="M684" s="116">
        <v>27967</v>
      </c>
      <c r="N684" s="113">
        <v>276274.17</v>
      </c>
      <c r="O684" s="113" t="s">
        <v>1636</v>
      </c>
      <c r="P684" s="113"/>
      <c r="Q684" s="113">
        <v>602</v>
      </c>
      <c r="R684" s="123">
        <v>0</v>
      </c>
      <c r="S684" s="123">
        <v>5.1272913479389768E+18</v>
      </c>
    </row>
    <row r="685" spans="3:19" ht="15" customHeight="1">
      <c r="C685" s="109" t="b">
        <v>0</v>
      </c>
      <c r="D685" s="118">
        <v>42403.992465277777</v>
      </c>
      <c r="E685" s="110">
        <v>604</v>
      </c>
      <c r="F685" s="110" t="s">
        <v>1207</v>
      </c>
      <c r="G685" s="113" t="s">
        <v>1243</v>
      </c>
      <c r="H685" s="113" t="s">
        <v>2048</v>
      </c>
      <c r="I685" s="113" t="s">
        <v>125</v>
      </c>
      <c r="J685" s="113" t="s">
        <v>2049</v>
      </c>
      <c r="K685" s="113">
        <v>4508325302658040</v>
      </c>
      <c r="L685" s="113" t="s">
        <v>127</v>
      </c>
      <c r="M685" s="116">
        <v>22250</v>
      </c>
      <c r="N685" s="113">
        <v>87826.74</v>
      </c>
      <c r="O685" s="113" t="s">
        <v>1817</v>
      </c>
      <c r="P685" s="113"/>
      <c r="Q685" s="113">
        <v>603</v>
      </c>
      <c r="R685" s="123">
        <v>0</v>
      </c>
      <c r="S685" s="123">
        <v>1.734285745875216E+19</v>
      </c>
    </row>
    <row r="686" spans="3:19" ht="15" customHeight="1">
      <c r="C686" s="109" t="b">
        <v>0</v>
      </c>
      <c r="D686" s="118">
        <v>42403.100902777776</v>
      </c>
      <c r="E686" s="110">
        <v>605</v>
      </c>
      <c r="F686" s="110" t="s">
        <v>859</v>
      </c>
      <c r="G686" s="113" t="s">
        <v>1187</v>
      </c>
      <c r="H686" s="113" t="s">
        <v>2050</v>
      </c>
      <c r="I686" s="113" t="s">
        <v>139</v>
      </c>
      <c r="J686" s="113" t="s">
        <v>2051</v>
      </c>
      <c r="K686" s="113"/>
      <c r="L686" s="113" t="s">
        <v>322</v>
      </c>
      <c r="M686" s="116">
        <v>36897</v>
      </c>
      <c r="N686" s="113">
        <v>258321.2</v>
      </c>
      <c r="O686" s="113" t="s">
        <v>2052</v>
      </c>
      <c r="P686" s="113"/>
      <c r="Q686" s="113">
        <v>604</v>
      </c>
      <c r="R686" s="123">
        <v>0</v>
      </c>
      <c r="S686" s="123">
        <v>5.8116297239309732E+18</v>
      </c>
    </row>
    <row r="687" spans="3:19" ht="15" customHeight="1">
      <c r="C687" s="109" t="b">
        <v>0</v>
      </c>
      <c r="D687" s="118">
        <v>42403.883252314816</v>
      </c>
      <c r="E687" s="110">
        <v>606</v>
      </c>
      <c r="F687" s="110" t="s">
        <v>830</v>
      </c>
      <c r="G687" s="113" t="s">
        <v>661</v>
      </c>
      <c r="H687" s="113" t="s">
        <v>2053</v>
      </c>
      <c r="I687" s="113" t="s">
        <v>125</v>
      </c>
      <c r="J687" s="113" t="s">
        <v>2054</v>
      </c>
      <c r="K687" s="113"/>
      <c r="L687" s="113" t="s">
        <v>174</v>
      </c>
      <c r="M687" s="116">
        <v>21614</v>
      </c>
      <c r="N687" s="113">
        <v>48040.44</v>
      </c>
      <c r="O687" s="113" t="s">
        <v>1715</v>
      </c>
      <c r="P687" s="113"/>
      <c r="Q687" s="113">
        <v>605</v>
      </c>
      <c r="R687" s="123">
        <v>0</v>
      </c>
      <c r="S687" s="123">
        <v>9.629939654818562E+18</v>
      </c>
    </row>
    <row r="688" spans="3:19" ht="15" customHeight="1">
      <c r="C688" s="109" t="b">
        <v>0</v>
      </c>
      <c r="D688" s="118">
        <v>42403.004675925928</v>
      </c>
      <c r="E688" s="110">
        <v>607</v>
      </c>
      <c r="F688" s="110" t="s">
        <v>1101</v>
      </c>
      <c r="G688" s="113" t="s">
        <v>2055</v>
      </c>
      <c r="H688" s="113" t="s">
        <v>2056</v>
      </c>
      <c r="I688" s="113" t="s">
        <v>139</v>
      </c>
      <c r="J688" s="113" t="s">
        <v>2057</v>
      </c>
      <c r="K688" s="113">
        <v>5602239825516400</v>
      </c>
      <c r="L688" s="113" t="s">
        <v>134</v>
      </c>
      <c r="M688" s="116">
        <v>21960</v>
      </c>
      <c r="N688" s="113">
        <v>169429.76000000001</v>
      </c>
      <c r="O688" s="113" t="s">
        <v>1384</v>
      </c>
      <c r="P688" s="113"/>
      <c r="Q688" s="113">
        <v>606</v>
      </c>
      <c r="R688" s="123">
        <v>0</v>
      </c>
      <c r="S688" s="123">
        <v>1.3633672506644806E+19</v>
      </c>
    </row>
    <row r="689" spans="3:19" ht="15" customHeight="1">
      <c r="C689" s="109" t="b">
        <v>0</v>
      </c>
      <c r="D689" s="118">
        <v>42403.618715277778</v>
      </c>
      <c r="E689" s="110">
        <v>608</v>
      </c>
      <c r="F689" s="110" t="s">
        <v>370</v>
      </c>
      <c r="G689" s="113" t="s">
        <v>242</v>
      </c>
      <c r="H689" s="113" t="s">
        <v>2058</v>
      </c>
      <c r="I689" s="113" t="s">
        <v>125</v>
      </c>
      <c r="J689" s="113" t="s">
        <v>2059</v>
      </c>
      <c r="K689" s="113">
        <v>6.3040303925023795E+17</v>
      </c>
      <c r="L689" s="113" t="s">
        <v>764</v>
      </c>
      <c r="M689" s="116">
        <v>25077</v>
      </c>
      <c r="N689" s="113">
        <v>145347.39000000001</v>
      </c>
      <c r="O689" s="113" t="s">
        <v>212</v>
      </c>
      <c r="P689" s="113"/>
      <c r="Q689" s="113">
        <v>607</v>
      </c>
      <c r="R689" s="123">
        <v>0</v>
      </c>
      <c r="S689" s="123">
        <v>3.8341577814000906E+18</v>
      </c>
    </row>
    <row r="690" spans="3:19" ht="15" customHeight="1">
      <c r="C690" s="109" t="b">
        <v>0</v>
      </c>
      <c r="D690" s="118">
        <v>42403.837291666663</v>
      </c>
      <c r="E690" s="110">
        <v>609</v>
      </c>
      <c r="F690" s="110" t="s">
        <v>1207</v>
      </c>
      <c r="G690" s="113" t="s">
        <v>2060</v>
      </c>
      <c r="H690" s="113" t="s">
        <v>2061</v>
      </c>
      <c r="I690" s="113" t="s">
        <v>125</v>
      </c>
      <c r="J690" s="113" t="s">
        <v>2062</v>
      </c>
      <c r="K690" s="113">
        <v>3569682501404270</v>
      </c>
      <c r="L690" s="113" t="s">
        <v>542</v>
      </c>
      <c r="M690" s="116">
        <v>20440</v>
      </c>
      <c r="N690" s="113">
        <v>24065.17</v>
      </c>
      <c r="O690" s="113" t="s">
        <v>2063</v>
      </c>
      <c r="P690" s="113"/>
      <c r="Q690" s="113">
        <v>608</v>
      </c>
      <c r="R690" s="123">
        <v>0</v>
      </c>
      <c r="S690" s="123">
        <v>7.3793092045893427E+18</v>
      </c>
    </row>
    <row r="691" spans="3:19" ht="15" customHeight="1">
      <c r="C691" s="109" t="b">
        <v>0</v>
      </c>
      <c r="D691" s="118">
        <v>42403.852164351854</v>
      </c>
      <c r="E691" s="110">
        <v>610</v>
      </c>
      <c r="F691" s="110" t="s">
        <v>481</v>
      </c>
      <c r="G691" s="113" t="s">
        <v>2064</v>
      </c>
      <c r="H691" s="113" t="s">
        <v>2065</v>
      </c>
      <c r="I691" s="113" t="s">
        <v>125</v>
      </c>
      <c r="J691" s="113" t="s">
        <v>2066</v>
      </c>
      <c r="K691" s="113">
        <v>5.60223299237864E+17</v>
      </c>
      <c r="L691" s="113" t="s">
        <v>2067</v>
      </c>
      <c r="M691" s="116">
        <v>34917</v>
      </c>
      <c r="N691" s="113">
        <v>254300</v>
      </c>
      <c r="O691" s="113" t="s">
        <v>338</v>
      </c>
      <c r="P691" s="113"/>
      <c r="Q691" s="113">
        <v>609</v>
      </c>
      <c r="R691" s="123">
        <v>0</v>
      </c>
      <c r="S691" s="123">
        <v>6.9547795276280512E+17</v>
      </c>
    </row>
    <row r="692" spans="3:19" ht="15" customHeight="1">
      <c r="C692" s="109" t="b">
        <v>0</v>
      </c>
      <c r="D692" s="118">
        <v>42403.359837962962</v>
      </c>
      <c r="E692" s="110">
        <v>611</v>
      </c>
      <c r="F692" s="110" t="s">
        <v>1492</v>
      </c>
      <c r="G692" s="113" t="s">
        <v>436</v>
      </c>
      <c r="H692" s="113" t="s">
        <v>2068</v>
      </c>
      <c r="I692" s="113" t="s">
        <v>125</v>
      </c>
      <c r="J692" s="113" t="s">
        <v>2069</v>
      </c>
      <c r="K692" s="113"/>
      <c r="L692" s="113" t="s">
        <v>310</v>
      </c>
      <c r="M692" s="116">
        <v>32945</v>
      </c>
      <c r="N692" s="113">
        <v>95828.75</v>
      </c>
      <c r="O692" s="113" t="s">
        <v>2070</v>
      </c>
      <c r="P692" s="113"/>
      <c r="Q692" s="113">
        <v>610</v>
      </c>
      <c r="R692" s="123">
        <v>0</v>
      </c>
      <c r="S692" s="123">
        <v>7.0395457549608028E+18</v>
      </c>
    </row>
    <row r="693" spans="3:19" ht="15" customHeight="1">
      <c r="C693" s="109" t="b">
        <v>0</v>
      </c>
      <c r="D693" s="118">
        <v>42403.110011574077</v>
      </c>
      <c r="E693" s="110">
        <v>612</v>
      </c>
      <c r="F693" s="110" t="s">
        <v>753</v>
      </c>
      <c r="G693" s="113" t="s">
        <v>1265</v>
      </c>
      <c r="H693" s="113" t="s">
        <v>2071</v>
      </c>
      <c r="I693" s="113" t="s">
        <v>139</v>
      </c>
      <c r="J693" s="113" t="s">
        <v>2072</v>
      </c>
      <c r="K693" s="113">
        <v>3554412033361460</v>
      </c>
      <c r="L693" s="113" t="s">
        <v>491</v>
      </c>
      <c r="M693" s="116">
        <v>33533</v>
      </c>
      <c r="N693" s="113">
        <v>131070.41</v>
      </c>
      <c r="O693" s="113" t="s">
        <v>996</v>
      </c>
      <c r="P693" s="113"/>
      <c r="Q693" s="113">
        <v>611</v>
      </c>
      <c r="R693" s="123">
        <v>0</v>
      </c>
      <c r="S693" s="123">
        <v>6.2927849178247956E+18</v>
      </c>
    </row>
    <row r="694" spans="3:19" ht="15" customHeight="1">
      <c r="C694" s="109" t="b">
        <v>0</v>
      </c>
      <c r="D694" s="118">
        <v>42403.707928240743</v>
      </c>
      <c r="E694" s="110">
        <v>613</v>
      </c>
      <c r="F694" s="110" t="s">
        <v>1101</v>
      </c>
      <c r="G694" s="113" t="s">
        <v>155</v>
      </c>
      <c r="H694" s="113" t="s">
        <v>2073</v>
      </c>
      <c r="I694" s="113" t="s">
        <v>139</v>
      </c>
      <c r="J694" s="113" t="s">
        <v>2074</v>
      </c>
      <c r="K694" s="113">
        <v>3549573514622820</v>
      </c>
      <c r="L694" s="113" t="s">
        <v>718</v>
      </c>
      <c r="M694" s="116">
        <v>31323</v>
      </c>
      <c r="N694" s="113">
        <v>231766.59</v>
      </c>
      <c r="O694" s="113" t="s">
        <v>681</v>
      </c>
      <c r="P694" s="113"/>
      <c r="Q694" s="113">
        <v>612</v>
      </c>
      <c r="R694" s="123">
        <v>0</v>
      </c>
      <c r="S694" s="123">
        <v>1.1392257810512667E+19</v>
      </c>
    </row>
    <row r="695" spans="3:19" ht="15" customHeight="1">
      <c r="C695" s="109" t="b">
        <v>0</v>
      </c>
      <c r="D695" s="118">
        <v>42403.027557870373</v>
      </c>
      <c r="E695" s="110">
        <v>614</v>
      </c>
      <c r="F695" s="110" t="s">
        <v>855</v>
      </c>
      <c r="G695" s="113" t="s">
        <v>1736</v>
      </c>
      <c r="H695" s="113" t="s">
        <v>2075</v>
      </c>
      <c r="I695" s="113" t="s">
        <v>125</v>
      </c>
      <c r="J695" s="113" t="s">
        <v>2076</v>
      </c>
      <c r="K695" s="113">
        <v>6.3339082032985101E+17</v>
      </c>
      <c r="L695" s="113" t="s">
        <v>127</v>
      </c>
      <c r="M695" s="116">
        <v>32341</v>
      </c>
      <c r="N695" s="113">
        <v>131783.54999999999</v>
      </c>
      <c r="O695" s="113" t="s">
        <v>384</v>
      </c>
      <c r="P695" s="113"/>
      <c r="Q695" s="113">
        <v>613</v>
      </c>
      <c r="R695" s="123">
        <v>0</v>
      </c>
      <c r="S695" s="123">
        <v>1.2464472261507029E+19</v>
      </c>
    </row>
    <row r="696" spans="3:19" ht="15" customHeight="1">
      <c r="C696" s="109" t="b">
        <v>0</v>
      </c>
      <c r="D696" s="118">
        <v>42403.015416666669</v>
      </c>
      <c r="E696" s="110">
        <v>615</v>
      </c>
      <c r="F696" s="110" t="s">
        <v>855</v>
      </c>
      <c r="G696" s="113" t="s">
        <v>1745</v>
      </c>
      <c r="H696" s="113" t="s">
        <v>2077</v>
      </c>
      <c r="I696" s="113"/>
      <c r="J696" s="113" t="s">
        <v>2078</v>
      </c>
      <c r="K696" s="113">
        <v>5.8931244723408499E+17</v>
      </c>
      <c r="L696" s="113" t="s">
        <v>134</v>
      </c>
      <c r="M696" s="116">
        <v>26886</v>
      </c>
      <c r="N696" s="113"/>
      <c r="O696" s="113" t="s">
        <v>1547</v>
      </c>
      <c r="P696" s="113" t="s">
        <v>893</v>
      </c>
      <c r="Q696" s="113">
        <v>614</v>
      </c>
      <c r="R696" s="123">
        <v>1</v>
      </c>
      <c r="S696" s="123">
        <v>1.5560367237811782E+19</v>
      </c>
    </row>
    <row r="697" spans="3:19" ht="15" customHeight="1">
      <c r="C697" s="109" t="b">
        <v>0</v>
      </c>
      <c r="D697" s="118">
        <v>42403.969363425924</v>
      </c>
      <c r="E697" s="110">
        <v>616</v>
      </c>
      <c r="F697" s="110" t="s">
        <v>581</v>
      </c>
      <c r="G697" s="113" t="s">
        <v>160</v>
      </c>
      <c r="H697" s="113" t="s">
        <v>2079</v>
      </c>
      <c r="I697" s="113" t="s">
        <v>125</v>
      </c>
      <c r="J697" s="113" t="s">
        <v>2080</v>
      </c>
      <c r="K697" s="113"/>
      <c r="L697" s="113" t="s">
        <v>542</v>
      </c>
      <c r="M697" s="116">
        <v>34527</v>
      </c>
      <c r="N697" s="113">
        <v>105434.9</v>
      </c>
      <c r="O697" s="113" t="s">
        <v>642</v>
      </c>
      <c r="P697" s="113"/>
      <c r="Q697" s="113">
        <v>615</v>
      </c>
      <c r="R697" s="123">
        <v>0</v>
      </c>
      <c r="S697" s="123">
        <v>1.6494740709900349E+19</v>
      </c>
    </row>
    <row r="698" spans="3:19" ht="15" customHeight="1">
      <c r="C698" s="109" t="b">
        <v>0</v>
      </c>
      <c r="D698" s="118">
        <v>42403.473680555559</v>
      </c>
      <c r="E698" s="110">
        <v>617</v>
      </c>
      <c r="F698" s="110" t="s">
        <v>929</v>
      </c>
      <c r="G698" s="113" t="s">
        <v>238</v>
      </c>
      <c r="H698" s="113" t="s">
        <v>2081</v>
      </c>
      <c r="I698" s="113" t="s">
        <v>139</v>
      </c>
      <c r="J698" s="113" t="s">
        <v>2082</v>
      </c>
      <c r="K698" s="113">
        <v>5.60223964739666E+16</v>
      </c>
      <c r="L698" s="113" t="s">
        <v>1702</v>
      </c>
      <c r="M698" s="116">
        <v>32555</v>
      </c>
      <c r="N698" s="113">
        <v>99164.83</v>
      </c>
      <c r="O698" s="113" t="s">
        <v>228</v>
      </c>
      <c r="P698" s="113"/>
      <c r="Q698" s="113">
        <v>616</v>
      </c>
      <c r="R698" s="123">
        <v>0</v>
      </c>
      <c r="S698" s="123">
        <v>1.1252682034052481E+19</v>
      </c>
    </row>
    <row r="699" spans="3:19" ht="15" customHeight="1">
      <c r="C699" s="109" t="b">
        <v>0</v>
      </c>
      <c r="D699" s="118">
        <v>42403.850023148145</v>
      </c>
      <c r="E699" s="110">
        <v>618</v>
      </c>
      <c r="F699" s="110" t="s">
        <v>954</v>
      </c>
      <c r="G699" s="113" t="s">
        <v>2083</v>
      </c>
      <c r="H699" s="113" t="s">
        <v>2084</v>
      </c>
      <c r="I699" s="113" t="s">
        <v>139</v>
      </c>
      <c r="J699" s="113" t="s">
        <v>2085</v>
      </c>
      <c r="K699" s="113"/>
      <c r="L699" s="113" t="s">
        <v>432</v>
      </c>
      <c r="M699" s="116">
        <v>28972</v>
      </c>
      <c r="N699" s="113">
        <v>273837.25</v>
      </c>
      <c r="O699" s="113" t="s">
        <v>486</v>
      </c>
      <c r="P699" s="113"/>
      <c r="Q699" s="113">
        <v>617</v>
      </c>
      <c r="R699" s="123">
        <v>0</v>
      </c>
      <c r="S699" s="123">
        <v>3.498122900140359E+17</v>
      </c>
    </row>
    <row r="700" spans="3:19" ht="15" customHeight="1">
      <c r="C700" s="109" t="b">
        <v>0</v>
      </c>
      <c r="D700" s="118">
        <v>42403.857604166667</v>
      </c>
      <c r="E700" s="110">
        <v>619</v>
      </c>
      <c r="F700" s="110" t="s">
        <v>986</v>
      </c>
      <c r="G700" s="113" t="s">
        <v>1089</v>
      </c>
      <c r="H700" s="113" t="s">
        <v>2086</v>
      </c>
      <c r="I700" s="113" t="s">
        <v>139</v>
      </c>
      <c r="J700" s="113" t="s">
        <v>2087</v>
      </c>
      <c r="K700" s="113">
        <v>3533698843205700</v>
      </c>
      <c r="L700" s="113" t="s">
        <v>218</v>
      </c>
      <c r="M700" s="116">
        <v>25519</v>
      </c>
      <c r="N700" s="113">
        <v>141192.26</v>
      </c>
      <c r="O700" s="113" t="s">
        <v>464</v>
      </c>
      <c r="P700" s="113"/>
      <c r="Q700" s="113">
        <v>618</v>
      </c>
      <c r="R700" s="123">
        <v>0</v>
      </c>
      <c r="S700" s="123">
        <v>3.0412839706370017E+18</v>
      </c>
    </row>
    <row r="701" spans="3:19" ht="15" customHeight="1">
      <c r="C701" s="109" t="b">
        <v>0</v>
      </c>
      <c r="D701" s="118">
        <v>42403.727141203701</v>
      </c>
      <c r="E701" s="110">
        <v>620</v>
      </c>
      <c r="F701" s="110" t="s">
        <v>2088</v>
      </c>
      <c r="G701" s="113" t="s">
        <v>254</v>
      </c>
      <c r="H701" s="113" t="s">
        <v>2089</v>
      </c>
      <c r="I701" s="113" t="s">
        <v>139</v>
      </c>
      <c r="J701" s="113" t="s">
        <v>2090</v>
      </c>
      <c r="K701" s="113"/>
      <c r="L701" s="113" t="s">
        <v>127</v>
      </c>
      <c r="M701" s="116">
        <v>29197</v>
      </c>
      <c r="N701" s="113">
        <v>190684.63</v>
      </c>
      <c r="O701" s="113" t="s">
        <v>496</v>
      </c>
      <c r="P701" s="113"/>
      <c r="Q701" s="113">
        <v>619</v>
      </c>
      <c r="R701" s="123">
        <v>0</v>
      </c>
      <c r="S701" s="123">
        <v>1.4154449852470008E+19</v>
      </c>
    </row>
    <row r="702" spans="3:19" ht="15" customHeight="1">
      <c r="C702" s="109" t="b">
        <v>0</v>
      </c>
      <c r="D702" s="118">
        <v>42403.495555555557</v>
      </c>
      <c r="E702" s="110">
        <v>621</v>
      </c>
      <c r="F702" s="110" t="s">
        <v>481</v>
      </c>
      <c r="G702" s="113" t="s">
        <v>2091</v>
      </c>
      <c r="H702" s="113" t="s">
        <v>2092</v>
      </c>
      <c r="I702" s="113" t="s">
        <v>125</v>
      </c>
      <c r="J702" s="113" t="s">
        <v>2093</v>
      </c>
      <c r="K702" s="113">
        <v>4.9054073358876201E+18</v>
      </c>
      <c r="L702" s="113" t="s">
        <v>295</v>
      </c>
      <c r="M702" s="116">
        <v>26372</v>
      </c>
      <c r="N702" s="113">
        <v>190499.55</v>
      </c>
      <c r="O702" s="113" t="s">
        <v>659</v>
      </c>
      <c r="P702" s="113"/>
      <c r="Q702" s="113">
        <v>620</v>
      </c>
      <c r="R702" s="123">
        <v>0</v>
      </c>
      <c r="S702" s="123">
        <v>8.7172774444140636E+18</v>
      </c>
    </row>
    <row r="703" spans="3:19" ht="15" customHeight="1">
      <c r="C703" s="109" t="b">
        <v>0</v>
      </c>
      <c r="D703" s="118">
        <v>42403.307060185187</v>
      </c>
      <c r="E703" s="110">
        <v>622</v>
      </c>
      <c r="F703" s="110" t="s">
        <v>223</v>
      </c>
      <c r="G703" s="113" t="s">
        <v>452</v>
      </c>
      <c r="H703" s="113" t="s">
        <v>2094</v>
      </c>
      <c r="I703" s="113" t="s">
        <v>139</v>
      </c>
      <c r="J703" s="113" t="s">
        <v>2095</v>
      </c>
      <c r="K703" s="113">
        <v>6.7592647748888504E+18</v>
      </c>
      <c r="L703" s="113" t="s">
        <v>579</v>
      </c>
      <c r="M703" s="116">
        <v>24155</v>
      </c>
      <c r="N703" s="113">
        <v>50014.55</v>
      </c>
      <c r="O703" s="113" t="s">
        <v>559</v>
      </c>
      <c r="P703" s="113"/>
      <c r="Q703" s="113">
        <v>621</v>
      </c>
      <c r="R703" s="123">
        <v>0</v>
      </c>
      <c r="S703" s="123">
        <v>9.6990599703291535E+18</v>
      </c>
    </row>
    <row r="704" spans="3:19" ht="15" customHeight="1">
      <c r="C704" s="109" t="b">
        <v>0</v>
      </c>
      <c r="D704" s="118">
        <v>42403.762037037035</v>
      </c>
      <c r="E704" s="110">
        <v>623</v>
      </c>
      <c r="F704" s="110" t="s">
        <v>518</v>
      </c>
      <c r="G704" s="113" t="s">
        <v>1514</v>
      </c>
      <c r="H704" s="113" t="s">
        <v>2096</v>
      </c>
      <c r="I704" s="113"/>
      <c r="J704" s="113" t="s">
        <v>2097</v>
      </c>
      <c r="K704" s="113"/>
      <c r="L704" s="113" t="s">
        <v>1077</v>
      </c>
      <c r="M704" s="116">
        <v>20314</v>
      </c>
      <c r="N704" s="113"/>
      <c r="O704" s="113" t="s">
        <v>938</v>
      </c>
      <c r="P704" s="113"/>
      <c r="Q704" s="113">
        <v>622</v>
      </c>
      <c r="R704" s="123">
        <v>1</v>
      </c>
      <c r="S704" s="123">
        <v>6.6024358151908004E+18</v>
      </c>
    </row>
    <row r="705" spans="3:19" ht="15" customHeight="1">
      <c r="C705" s="109" t="b">
        <v>0</v>
      </c>
      <c r="D705" s="118">
        <v>42403.411493055559</v>
      </c>
      <c r="E705" s="110">
        <v>624</v>
      </c>
      <c r="F705" s="110" t="s">
        <v>435</v>
      </c>
      <c r="G705" s="113" t="s">
        <v>421</v>
      </c>
      <c r="H705" s="113" t="s">
        <v>2098</v>
      </c>
      <c r="I705" s="113" t="s">
        <v>125</v>
      </c>
      <c r="J705" s="113" t="s">
        <v>2099</v>
      </c>
      <c r="K705" s="113"/>
      <c r="L705" s="113" t="s">
        <v>168</v>
      </c>
      <c r="M705" s="116">
        <v>33614</v>
      </c>
      <c r="N705" s="113">
        <v>108673.32</v>
      </c>
      <c r="O705" s="113" t="s">
        <v>1455</v>
      </c>
      <c r="P705" s="113"/>
      <c r="Q705" s="113">
        <v>623</v>
      </c>
      <c r="R705" s="123">
        <v>0</v>
      </c>
      <c r="S705" s="123">
        <v>8.6802382570813921E+18</v>
      </c>
    </row>
    <row r="706" spans="3:19" ht="15" customHeight="1">
      <c r="C706" s="109" t="b">
        <v>0</v>
      </c>
      <c r="D706" s="118">
        <v>42403.991678240738</v>
      </c>
      <c r="E706" s="110">
        <v>625</v>
      </c>
      <c r="F706" s="110" t="s">
        <v>1927</v>
      </c>
      <c r="G706" s="113" t="s">
        <v>224</v>
      </c>
      <c r="H706" s="113" t="s">
        <v>2100</v>
      </c>
      <c r="I706" s="113" t="s">
        <v>125</v>
      </c>
      <c r="J706" s="113" t="s">
        <v>2101</v>
      </c>
      <c r="K706" s="113"/>
      <c r="L706" s="113" t="s">
        <v>327</v>
      </c>
      <c r="M706" s="113"/>
      <c r="N706" s="113">
        <v>122077.1</v>
      </c>
      <c r="O706" s="113"/>
      <c r="P706" s="113"/>
      <c r="Q706" s="113">
        <v>624</v>
      </c>
      <c r="R706" s="123">
        <v>0</v>
      </c>
      <c r="S706" s="123">
        <v>5.5494924595412081E+18</v>
      </c>
    </row>
    <row r="707" spans="3:19" ht="15" customHeight="1">
      <c r="C707" s="109" t="b">
        <v>0</v>
      </c>
      <c r="D707" s="118">
        <v>42403.924826388888</v>
      </c>
      <c r="E707" s="110">
        <v>626</v>
      </c>
      <c r="F707" s="110" t="s">
        <v>296</v>
      </c>
      <c r="G707" s="113" t="s">
        <v>88</v>
      </c>
      <c r="H707" s="113" t="s">
        <v>2102</v>
      </c>
      <c r="I707" s="113" t="s">
        <v>125</v>
      </c>
      <c r="J707" s="113" t="s">
        <v>2103</v>
      </c>
      <c r="K707" s="113">
        <v>6.7093911251129702E+18</v>
      </c>
      <c r="L707" s="113" t="s">
        <v>2104</v>
      </c>
      <c r="M707" s="116">
        <v>32344</v>
      </c>
      <c r="N707" s="113">
        <v>113069.82</v>
      </c>
      <c r="O707" s="113" t="s">
        <v>837</v>
      </c>
      <c r="P707" s="113"/>
      <c r="Q707" s="113">
        <v>625</v>
      </c>
      <c r="R707" s="123">
        <v>0</v>
      </c>
      <c r="S707" s="123">
        <v>1.7789028666712148E+18</v>
      </c>
    </row>
    <row r="708" spans="3:19" ht="15" customHeight="1">
      <c r="C708" s="109" t="b">
        <v>0</v>
      </c>
      <c r="D708" s="118">
        <v>42403.756539351853</v>
      </c>
      <c r="E708" s="110">
        <v>627</v>
      </c>
      <c r="F708" s="110" t="s">
        <v>343</v>
      </c>
      <c r="G708" s="113" t="s">
        <v>797</v>
      </c>
      <c r="H708" s="113" t="s">
        <v>2105</v>
      </c>
      <c r="I708" s="113" t="s">
        <v>125</v>
      </c>
      <c r="J708" s="113" t="s">
        <v>2106</v>
      </c>
      <c r="K708" s="113">
        <v>3548326150840490</v>
      </c>
      <c r="L708" s="113" t="s">
        <v>718</v>
      </c>
      <c r="M708" s="113"/>
      <c r="N708" s="113">
        <v>54670.38</v>
      </c>
      <c r="O708" s="113"/>
      <c r="P708" s="113"/>
      <c r="Q708" s="113">
        <v>626</v>
      </c>
      <c r="R708" s="123">
        <v>0</v>
      </c>
      <c r="S708" s="123">
        <v>1.4460947412103008E+19</v>
      </c>
    </row>
    <row r="709" spans="3:19" ht="15" customHeight="1">
      <c r="C709" s="109" t="b">
        <v>0</v>
      </c>
      <c r="D709" s="118">
        <v>42403.125081018516</v>
      </c>
      <c r="E709" s="110">
        <v>628</v>
      </c>
      <c r="F709" s="110" t="s">
        <v>734</v>
      </c>
      <c r="G709" s="113" t="s">
        <v>758</v>
      </c>
      <c r="H709" s="113" t="s">
        <v>2107</v>
      </c>
      <c r="I709" s="113" t="s">
        <v>139</v>
      </c>
      <c r="J709" s="113" t="s">
        <v>2108</v>
      </c>
      <c r="K709" s="113">
        <v>3562493868222000</v>
      </c>
      <c r="L709" s="113" t="s">
        <v>588</v>
      </c>
      <c r="M709" s="116">
        <v>23962</v>
      </c>
      <c r="N709" s="113">
        <v>197146.28</v>
      </c>
      <c r="O709" s="113" t="s">
        <v>1149</v>
      </c>
      <c r="P709" s="113"/>
      <c r="Q709" s="113">
        <v>627</v>
      </c>
      <c r="R709" s="123">
        <v>0</v>
      </c>
      <c r="S709" s="123">
        <v>4.5088896085894676E+18</v>
      </c>
    </row>
    <row r="710" spans="3:19" ht="15" customHeight="1">
      <c r="C710" s="109" t="b">
        <v>0</v>
      </c>
      <c r="D710" s="118">
        <v>42403.436909722222</v>
      </c>
      <c r="E710" s="110">
        <v>629</v>
      </c>
      <c r="F710" s="110" t="s">
        <v>1685</v>
      </c>
      <c r="G710" s="113" t="s">
        <v>1071</v>
      </c>
      <c r="H710" s="113" t="s">
        <v>2109</v>
      </c>
      <c r="I710" s="113" t="s">
        <v>139</v>
      </c>
      <c r="J710" s="113" t="s">
        <v>2110</v>
      </c>
      <c r="K710" s="113"/>
      <c r="L710" s="113" t="s">
        <v>127</v>
      </c>
      <c r="M710" s="113"/>
      <c r="N710" s="113">
        <v>179065.48</v>
      </c>
      <c r="O710" s="113"/>
      <c r="P710" s="113"/>
      <c r="Q710" s="113">
        <v>628</v>
      </c>
      <c r="R710" s="123">
        <v>0</v>
      </c>
      <c r="S710" s="123">
        <v>1.2930857447860872E+18</v>
      </c>
    </row>
    <row r="711" spans="3:19" ht="15" customHeight="1">
      <c r="C711" s="109" t="b">
        <v>0</v>
      </c>
      <c r="D711" s="118">
        <v>42403.555787037039</v>
      </c>
      <c r="E711" s="110">
        <v>630</v>
      </c>
      <c r="F711" s="110" t="s">
        <v>1117</v>
      </c>
      <c r="G711" s="113" t="s">
        <v>395</v>
      </c>
      <c r="H711" s="113" t="s">
        <v>2111</v>
      </c>
      <c r="I711" s="113" t="s">
        <v>125</v>
      </c>
      <c r="J711" s="113" t="s">
        <v>2112</v>
      </c>
      <c r="K711" s="113">
        <v>4917765644342520</v>
      </c>
      <c r="L711" s="113" t="s">
        <v>168</v>
      </c>
      <c r="M711" s="116">
        <v>23338</v>
      </c>
      <c r="N711" s="113">
        <v>187565.22</v>
      </c>
      <c r="O711" s="113" t="s">
        <v>2113</v>
      </c>
      <c r="P711" s="113"/>
      <c r="Q711" s="113">
        <v>629</v>
      </c>
      <c r="R711" s="123">
        <v>0</v>
      </c>
      <c r="S711" s="123">
        <v>8.5679554868100321E+18</v>
      </c>
    </row>
    <row r="712" spans="3:19" ht="15" customHeight="1">
      <c r="C712" s="109" t="b">
        <v>0</v>
      </c>
      <c r="D712" s="118">
        <v>42403.827245370368</v>
      </c>
      <c r="E712" s="110">
        <v>631</v>
      </c>
      <c r="F712" s="110" t="s">
        <v>885</v>
      </c>
      <c r="G712" s="113" t="s">
        <v>307</v>
      </c>
      <c r="H712" s="113" t="s">
        <v>2114</v>
      </c>
      <c r="I712" s="113" t="s">
        <v>125</v>
      </c>
      <c r="J712" s="113" t="s">
        <v>2115</v>
      </c>
      <c r="K712" s="113"/>
      <c r="L712" s="113" t="s">
        <v>310</v>
      </c>
      <c r="M712" s="116">
        <v>22289</v>
      </c>
      <c r="N712" s="113">
        <v>245149.04</v>
      </c>
      <c r="O712" s="113" t="s">
        <v>690</v>
      </c>
      <c r="P712" s="113"/>
      <c r="Q712" s="113">
        <v>630</v>
      </c>
      <c r="R712" s="123">
        <v>0</v>
      </c>
      <c r="S712" s="123">
        <v>1.4173877514680287E+19</v>
      </c>
    </row>
    <row r="713" spans="3:19" ht="15" customHeight="1">
      <c r="C713" s="109" t="b">
        <v>0</v>
      </c>
      <c r="D713" s="118">
        <v>42403.623483796298</v>
      </c>
      <c r="E713" s="110">
        <v>632</v>
      </c>
      <c r="F713" s="110" t="s">
        <v>518</v>
      </c>
      <c r="G713" s="113" t="s">
        <v>539</v>
      </c>
      <c r="H713" s="113" t="s">
        <v>2116</v>
      </c>
      <c r="I713" s="113" t="s">
        <v>125</v>
      </c>
      <c r="J713" s="113" t="s">
        <v>2117</v>
      </c>
      <c r="K713" s="113">
        <v>372301499317404</v>
      </c>
      <c r="L713" s="113" t="s">
        <v>211</v>
      </c>
      <c r="M713" s="116">
        <v>25340</v>
      </c>
      <c r="N713" s="113">
        <v>59422.98</v>
      </c>
      <c r="O713" s="113" t="s">
        <v>606</v>
      </c>
      <c r="P713" s="119">
        <v>1</v>
      </c>
      <c r="Q713" s="113">
        <v>631</v>
      </c>
      <c r="R713" s="123">
        <v>0</v>
      </c>
      <c r="S713" s="123">
        <v>3.1178568680214943E+18</v>
      </c>
    </row>
    <row r="714" spans="3:19" ht="15" customHeight="1">
      <c r="C714" s="109" t="b">
        <v>0</v>
      </c>
      <c r="D714" s="118">
        <v>42403.001620370371</v>
      </c>
      <c r="E714" s="110">
        <v>633</v>
      </c>
      <c r="F714" s="110" t="s">
        <v>1195</v>
      </c>
      <c r="G714" s="113" t="s">
        <v>1581</v>
      </c>
      <c r="H714" s="113" t="s">
        <v>2118</v>
      </c>
      <c r="I714" s="113" t="s">
        <v>125</v>
      </c>
      <c r="J714" s="113" t="s">
        <v>2119</v>
      </c>
      <c r="K714" s="113">
        <v>3584144503415500</v>
      </c>
      <c r="L714" s="113" t="s">
        <v>127</v>
      </c>
      <c r="M714" s="116">
        <v>36124</v>
      </c>
      <c r="N714" s="113">
        <v>276712.78999999998</v>
      </c>
      <c r="O714" s="113" t="s">
        <v>464</v>
      </c>
      <c r="P714" s="113" t="s">
        <v>2120</v>
      </c>
      <c r="Q714" s="113">
        <v>632</v>
      </c>
      <c r="R714" s="123">
        <v>0</v>
      </c>
      <c r="S714" s="123">
        <v>3.8262405805865349E+18</v>
      </c>
    </row>
    <row r="715" spans="3:19" ht="15" customHeight="1">
      <c r="C715" s="109" t="b">
        <v>0</v>
      </c>
      <c r="D715" s="118">
        <v>42403.326527777775</v>
      </c>
      <c r="E715" s="110">
        <v>634</v>
      </c>
      <c r="F715" s="110" t="s">
        <v>1294</v>
      </c>
      <c r="G715" s="113" t="s">
        <v>1588</v>
      </c>
      <c r="H715" s="113" t="s">
        <v>2121</v>
      </c>
      <c r="I715" s="113" t="s">
        <v>139</v>
      </c>
      <c r="J715" s="113" t="s">
        <v>2122</v>
      </c>
      <c r="K715" s="113">
        <v>3554285972169370</v>
      </c>
      <c r="L715" s="113" t="s">
        <v>707</v>
      </c>
      <c r="M715" s="113"/>
      <c r="N715" s="113">
        <v>107814.36</v>
      </c>
      <c r="O715" s="113"/>
      <c r="P715" s="113"/>
      <c r="Q715" s="113">
        <v>633</v>
      </c>
      <c r="R715" s="123">
        <v>0</v>
      </c>
      <c r="S715" s="123">
        <v>5.1510902929807473E+18</v>
      </c>
    </row>
    <row r="716" spans="3:19" ht="15" customHeight="1">
      <c r="C716" s="109" t="b">
        <v>0</v>
      </c>
      <c r="D716" s="118">
        <v>42403.006689814814</v>
      </c>
      <c r="E716" s="110">
        <v>635</v>
      </c>
      <c r="F716" s="110" t="s">
        <v>412</v>
      </c>
      <c r="G716" s="113" t="s">
        <v>665</v>
      </c>
      <c r="H716" s="113" t="s">
        <v>2123</v>
      </c>
      <c r="I716" s="113" t="s">
        <v>139</v>
      </c>
      <c r="J716" s="113" t="s">
        <v>2124</v>
      </c>
      <c r="K716" s="113"/>
      <c r="L716" s="113" t="s">
        <v>211</v>
      </c>
      <c r="M716" s="116">
        <v>33845</v>
      </c>
      <c r="N716" s="113">
        <v>265321.18</v>
      </c>
      <c r="O716" s="113" t="s">
        <v>153</v>
      </c>
      <c r="P716" s="113"/>
      <c r="Q716" s="113">
        <v>634</v>
      </c>
      <c r="R716" s="123">
        <v>0</v>
      </c>
      <c r="S716" s="123">
        <v>2.6279306987870157E+18</v>
      </c>
    </row>
    <row r="717" spans="3:19" ht="15" customHeight="1">
      <c r="C717" s="109" t="b">
        <v>0</v>
      </c>
      <c r="D717" s="118">
        <v>42403.619456018518</v>
      </c>
      <c r="E717" s="110">
        <v>636</v>
      </c>
      <c r="F717" s="110" t="s">
        <v>687</v>
      </c>
      <c r="G717" s="113" t="s">
        <v>519</v>
      </c>
      <c r="H717" s="113" t="s">
        <v>2125</v>
      </c>
      <c r="I717" s="113" t="s">
        <v>139</v>
      </c>
      <c r="J717" s="113" t="s">
        <v>2126</v>
      </c>
      <c r="K717" s="113"/>
      <c r="L717" s="113" t="s">
        <v>527</v>
      </c>
      <c r="M717" s="113"/>
      <c r="N717" s="113">
        <v>80600.98</v>
      </c>
      <c r="O717" s="113"/>
      <c r="P717" s="113"/>
      <c r="Q717" s="113">
        <v>635</v>
      </c>
      <c r="R717" s="123">
        <v>0</v>
      </c>
      <c r="S717" s="123">
        <v>9.3599252213503754E+18</v>
      </c>
    </row>
    <row r="718" spans="3:19" ht="15" customHeight="1">
      <c r="C718" s="109" t="b">
        <v>0</v>
      </c>
      <c r="D718" s="118">
        <v>42403.330393518518</v>
      </c>
      <c r="E718" s="110">
        <v>637</v>
      </c>
      <c r="F718" s="110" t="s">
        <v>730</v>
      </c>
      <c r="G718" s="113" t="s">
        <v>826</v>
      </c>
      <c r="H718" s="113" t="s">
        <v>2127</v>
      </c>
      <c r="I718" s="113" t="s">
        <v>139</v>
      </c>
      <c r="J718" s="113" t="s">
        <v>2128</v>
      </c>
      <c r="K718" s="113">
        <v>6.76130285255664E+16</v>
      </c>
      <c r="L718" s="113" t="s">
        <v>127</v>
      </c>
      <c r="M718" s="116">
        <v>24564</v>
      </c>
      <c r="N718" s="113">
        <v>229694.81</v>
      </c>
      <c r="O718" s="113" t="s">
        <v>1212</v>
      </c>
      <c r="P718" s="117">
        <v>-100</v>
      </c>
      <c r="Q718" s="113">
        <v>636</v>
      </c>
      <c r="R718" s="123">
        <v>0</v>
      </c>
      <c r="S718" s="123">
        <v>1.3135010967528409E+19</v>
      </c>
    </row>
    <row r="719" spans="3:19" ht="15" customHeight="1">
      <c r="C719" s="109" t="b">
        <v>0</v>
      </c>
      <c r="D719" s="118">
        <v>42403.887418981481</v>
      </c>
      <c r="E719" s="110">
        <v>638</v>
      </c>
      <c r="F719" s="110" t="s">
        <v>1368</v>
      </c>
      <c r="G719" s="113" t="s">
        <v>1413</v>
      </c>
      <c r="H719" s="113" t="s">
        <v>2129</v>
      </c>
      <c r="I719" s="113" t="s">
        <v>139</v>
      </c>
      <c r="J719" s="113" t="s">
        <v>2130</v>
      </c>
      <c r="K719" s="113"/>
      <c r="L719" s="113" t="s">
        <v>1077</v>
      </c>
      <c r="M719" s="116">
        <v>36489</v>
      </c>
      <c r="N719" s="113">
        <v>252705.89</v>
      </c>
      <c r="O719" s="113" t="s">
        <v>1622</v>
      </c>
      <c r="P719" s="113"/>
      <c r="Q719" s="113">
        <v>637</v>
      </c>
      <c r="R719" s="123">
        <v>0</v>
      </c>
      <c r="S719" s="123">
        <v>3.945302069035563E+18</v>
      </c>
    </row>
    <row r="720" spans="3:19" ht="15" customHeight="1">
      <c r="C720" s="109" t="b">
        <v>0</v>
      </c>
      <c r="D720" s="118">
        <v>42403.699432870373</v>
      </c>
      <c r="E720" s="110">
        <v>639</v>
      </c>
      <c r="F720" s="110" t="s">
        <v>323</v>
      </c>
      <c r="G720" s="113" t="s">
        <v>1413</v>
      </c>
      <c r="H720" s="113" t="s">
        <v>2131</v>
      </c>
      <c r="I720" s="113" t="s">
        <v>139</v>
      </c>
      <c r="J720" s="113" t="s">
        <v>2132</v>
      </c>
      <c r="K720" s="113">
        <v>3550558902969420</v>
      </c>
      <c r="L720" s="113" t="s">
        <v>743</v>
      </c>
      <c r="M720" s="116">
        <v>36392</v>
      </c>
      <c r="N720" s="113">
        <v>273048.56</v>
      </c>
      <c r="O720" s="113" t="s">
        <v>1739</v>
      </c>
      <c r="P720" s="113" t="s">
        <v>991</v>
      </c>
      <c r="Q720" s="113">
        <v>638</v>
      </c>
      <c r="R720" s="123">
        <v>0</v>
      </c>
      <c r="S720" s="123">
        <v>1.6309573290842126E+19</v>
      </c>
    </row>
    <row r="721" spans="3:19" ht="15" customHeight="1">
      <c r="C721" s="109" t="b">
        <v>0</v>
      </c>
      <c r="D721" s="118">
        <v>42403.182581018518</v>
      </c>
      <c r="E721" s="110">
        <v>640</v>
      </c>
      <c r="F721" s="110" t="s">
        <v>1113</v>
      </c>
      <c r="G721" s="113" t="s">
        <v>886</v>
      </c>
      <c r="H721" s="113" t="s">
        <v>2133</v>
      </c>
      <c r="I721" s="113" t="s">
        <v>139</v>
      </c>
      <c r="J721" s="113" t="s">
        <v>2134</v>
      </c>
      <c r="K721" s="113">
        <v>3575077978216970</v>
      </c>
      <c r="L721" s="113" t="s">
        <v>227</v>
      </c>
      <c r="M721" s="116">
        <v>20629</v>
      </c>
      <c r="N721" s="113">
        <v>177925.54</v>
      </c>
      <c r="O721" s="113" t="s">
        <v>1009</v>
      </c>
      <c r="P721" s="113"/>
      <c r="Q721" s="113">
        <v>639</v>
      </c>
      <c r="R721" s="123">
        <v>0</v>
      </c>
      <c r="S721" s="123">
        <v>6.5637396858591631E+18</v>
      </c>
    </row>
    <row r="722" spans="3:19" ht="15" customHeight="1">
      <c r="C722" s="109" t="b">
        <v>0</v>
      </c>
      <c r="D722" s="118">
        <v>42403.652719907404</v>
      </c>
      <c r="E722" s="110">
        <v>641</v>
      </c>
      <c r="F722" s="110" t="s">
        <v>1340</v>
      </c>
      <c r="G722" s="113" t="s">
        <v>832</v>
      </c>
      <c r="H722" s="113" t="s">
        <v>2135</v>
      </c>
      <c r="I722" s="113" t="s">
        <v>139</v>
      </c>
      <c r="J722" s="113" t="s">
        <v>2136</v>
      </c>
      <c r="K722" s="113">
        <v>3556262862169300</v>
      </c>
      <c r="L722" s="113" t="s">
        <v>718</v>
      </c>
      <c r="M722" s="113"/>
      <c r="N722" s="113">
        <v>23977.69</v>
      </c>
      <c r="O722" s="113"/>
      <c r="P722" s="113" t="s">
        <v>465</v>
      </c>
      <c r="Q722" s="113">
        <v>640</v>
      </c>
      <c r="R722" s="123">
        <v>0</v>
      </c>
      <c r="S722" s="123">
        <v>1.5003407714952366E+19</v>
      </c>
    </row>
    <row r="723" spans="3:19" ht="15" customHeight="1">
      <c r="C723" s="109" t="b">
        <v>0</v>
      </c>
      <c r="D723" s="118">
        <v>42403.759965277779</v>
      </c>
      <c r="E723" s="110">
        <v>642</v>
      </c>
      <c r="F723" s="110" t="s">
        <v>170</v>
      </c>
      <c r="G723" s="113" t="s">
        <v>2060</v>
      </c>
      <c r="H723" s="113" t="s">
        <v>2137</v>
      </c>
      <c r="I723" s="113" t="s">
        <v>139</v>
      </c>
      <c r="J723" s="113" t="s">
        <v>2138</v>
      </c>
      <c r="K723" s="113">
        <v>3553911938891070</v>
      </c>
      <c r="L723" s="113" t="s">
        <v>134</v>
      </c>
      <c r="M723" s="116">
        <v>31031</v>
      </c>
      <c r="N723" s="113">
        <v>284608.82</v>
      </c>
      <c r="O723" s="113" t="s">
        <v>1078</v>
      </c>
      <c r="P723" s="113"/>
      <c r="Q723" s="113">
        <v>641</v>
      </c>
      <c r="R723" s="123">
        <v>0</v>
      </c>
      <c r="S723" s="123">
        <v>2.3004578525100337E+18</v>
      </c>
    </row>
    <row r="724" spans="3:19" ht="15" customHeight="1">
      <c r="C724" s="109" t="b">
        <v>0</v>
      </c>
      <c r="D724" s="118">
        <v>42403.047118055554</v>
      </c>
      <c r="E724" s="110">
        <v>643</v>
      </c>
      <c r="F724" s="110" t="s">
        <v>1429</v>
      </c>
      <c r="G724" s="113" t="s">
        <v>269</v>
      </c>
      <c r="H724" s="113" t="s">
        <v>2139</v>
      </c>
      <c r="I724" s="113" t="s">
        <v>139</v>
      </c>
      <c r="J724" s="113" t="s">
        <v>2140</v>
      </c>
      <c r="K724" s="113">
        <v>3574840401671300</v>
      </c>
      <c r="L724" s="113" t="s">
        <v>127</v>
      </c>
      <c r="M724" s="116">
        <v>22708</v>
      </c>
      <c r="N724" s="113">
        <v>201611.79</v>
      </c>
      <c r="O724" s="113" t="s">
        <v>1567</v>
      </c>
      <c r="P724" s="113"/>
      <c r="Q724" s="113">
        <v>642</v>
      </c>
      <c r="R724" s="123">
        <v>0</v>
      </c>
      <c r="S724" s="123">
        <v>7.305365011345791E+18</v>
      </c>
    </row>
    <row r="725" spans="3:19" ht="15" customHeight="1">
      <c r="C725" s="109" t="b">
        <v>0</v>
      </c>
      <c r="D725" s="118">
        <v>42403.665578703702</v>
      </c>
      <c r="E725" s="110">
        <v>644</v>
      </c>
      <c r="F725" s="110" t="s">
        <v>1082</v>
      </c>
      <c r="G725" s="113" t="s">
        <v>355</v>
      </c>
      <c r="H725" s="113" t="s">
        <v>2141</v>
      </c>
      <c r="I725" s="113" t="s">
        <v>139</v>
      </c>
      <c r="J725" s="113" t="s">
        <v>2142</v>
      </c>
      <c r="K725" s="113"/>
      <c r="L725" s="113" t="s">
        <v>127</v>
      </c>
      <c r="M725" s="113"/>
      <c r="N725" s="113">
        <v>192319.06</v>
      </c>
      <c r="O725" s="113"/>
      <c r="P725" s="113"/>
      <c r="Q725" s="113">
        <v>643</v>
      </c>
      <c r="R725" s="123">
        <v>0</v>
      </c>
      <c r="S725" s="123">
        <v>1.6741918756782588E+19</v>
      </c>
    </row>
    <row r="726" spans="3:19" ht="15" customHeight="1">
      <c r="C726" s="109" t="b">
        <v>0</v>
      </c>
      <c r="D726" s="118">
        <v>42403.595763888887</v>
      </c>
      <c r="E726" s="110">
        <v>645</v>
      </c>
      <c r="F726" s="110" t="s">
        <v>1814</v>
      </c>
      <c r="G726" s="113" t="s">
        <v>265</v>
      </c>
      <c r="H726" s="113" t="s">
        <v>2143</v>
      </c>
      <c r="I726" s="113" t="s">
        <v>125</v>
      </c>
      <c r="J726" s="113" t="s">
        <v>2144</v>
      </c>
      <c r="K726" s="113"/>
      <c r="L726" s="113" t="s">
        <v>134</v>
      </c>
      <c r="M726" s="116">
        <v>32073</v>
      </c>
      <c r="N726" s="113">
        <v>93128.85</v>
      </c>
      <c r="O726" s="113" t="s">
        <v>824</v>
      </c>
      <c r="P726" s="113"/>
      <c r="Q726" s="113">
        <v>644</v>
      </c>
      <c r="R726" s="123">
        <v>0</v>
      </c>
      <c r="S726" s="123">
        <v>1.7598363596138801E+18</v>
      </c>
    </row>
    <row r="727" spans="3:19" ht="15" customHeight="1">
      <c r="C727" s="109" t="b">
        <v>0</v>
      </c>
      <c r="D727" s="118">
        <v>42403.668414351851</v>
      </c>
      <c r="E727" s="110">
        <v>646</v>
      </c>
      <c r="F727" s="110" t="s">
        <v>1865</v>
      </c>
      <c r="G727" s="113" t="s">
        <v>224</v>
      </c>
      <c r="H727" s="113" t="s">
        <v>2145</v>
      </c>
      <c r="I727" s="113"/>
      <c r="J727" s="113" t="s">
        <v>2146</v>
      </c>
      <c r="K727" s="113">
        <v>5602237527838600</v>
      </c>
      <c r="L727" s="113" t="s">
        <v>276</v>
      </c>
      <c r="M727" s="116">
        <v>31497</v>
      </c>
      <c r="N727" s="113"/>
      <c r="O727" s="113" t="s">
        <v>617</v>
      </c>
      <c r="P727" s="113"/>
      <c r="Q727" s="113">
        <v>645</v>
      </c>
      <c r="R727" s="123">
        <v>1</v>
      </c>
      <c r="S727" s="123">
        <v>1.6845188250791315E+19</v>
      </c>
    </row>
    <row r="728" spans="3:19" ht="15" customHeight="1">
      <c r="C728" s="109" t="b">
        <v>0</v>
      </c>
      <c r="D728" s="118">
        <v>42403.59815972222</v>
      </c>
      <c r="E728" s="110">
        <v>647</v>
      </c>
      <c r="F728" s="110" t="s">
        <v>1613</v>
      </c>
      <c r="G728" s="113" t="s">
        <v>335</v>
      </c>
      <c r="H728" s="113" t="s">
        <v>2147</v>
      </c>
      <c r="I728" s="113" t="s">
        <v>125</v>
      </c>
      <c r="J728" s="113" t="s">
        <v>2148</v>
      </c>
      <c r="K728" s="113">
        <v>3547422857308940</v>
      </c>
      <c r="L728" s="113" t="s">
        <v>2149</v>
      </c>
      <c r="M728" s="116">
        <v>33235</v>
      </c>
      <c r="N728" s="113">
        <v>85005.03</v>
      </c>
      <c r="O728" s="113" t="s">
        <v>1238</v>
      </c>
      <c r="P728" s="113"/>
      <c r="Q728" s="113">
        <v>646</v>
      </c>
      <c r="R728" s="123">
        <v>0</v>
      </c>
      <c r="S728" s="123">
        <v>9.8504212756964024E+18</v>
      </c>
    </row>
    <row r="729" spans="3:19" ht="15" customHeight="1">
      <c r="C729" s="109" t="b">
        <v>0</v>
      </c>
      <c r="D729" s="118">
        <v>42403.049537037034</v>
      </c>
      <c r="E729" s="110">
        <v>648</v>
      </c>
      <c r="F729" s="110" t="s">
        <v>2088</v>
      </c>
      <c r="G729" s="113" t="s">
        <v>2150</v>
      </c>
      <c r="H729" s="113" t="s">
        <v>2151</v>
      </c>
      <c r="I729" s="113" t="s">
        <v>139</v>
      </c>
      <c r="J729" s="113" t="s">
        <v>2152</v>
      </c>
      <c r="K729" s="113"/>
      <c r="L729" s="113" t="s">
        <v>491</v>
      </c>
      <c r="M729" s="116">
        <v>29666</v>
      </c>
      <c r="N729" s="113">
        <v>46534.77</v>
      </c>
      <c r="O729" s="113" t="s">
        <v>1648</v>
      </c>
      <c r="P729" s="121">
        <v>123</v>
      </c>
      <c r="Q729" s="113">
        <v>647</v>
      </c>
      <c r="R729" s="123">
        <v>0</v>
      </c>
      <c r="S729" s="123">
        <v>1.2226083656239895E+19</v>
      </c>
    </row>
    <row r="730" spans="3:19" ht="15" customHeight="1">
      <c r="C730" s="109" t="b">
        <v>0</v>
      </c>
      <c r="D730" s="118">
        <v>42403.82640046296</v>
      </c>
      <c r="E730" s="110">
        <v>649</v>
      </c>
      <c r="F730" s="110" t="s">
        <v>660</v>
      </c>
      <c r="G730" s="113" t="s">
        <v>614</v>
      </c>
      <c r="H730" s="113" t="s">
        <v>2153</v>
      </c>
      <c r="I730" s="113" t="s">
        <v>125</v>
      </c>
      <c r="J730" s="113" t="s">
        <v>2154</v>
      </c>
      <c r="K730" s="113">
        <v>4508900120612280</v>
      </c>
      <c r="L730" s="113" t="s">
        <v>141</v>
      </c>
      <c r="M730" s="116">
        <v>27885</v>
      </c>
      <c r="N730" s="113">
        <v>63672.39</v>
      </c>
      <c r="O730" s="113" t="s">
        <v>201</v>
      </c>
      <c r="P730" s="113"/>
      <c r="Q730" s="113">
        <v>648</v>
      </c>
      <c r="R730" s="123">
        <v>0</v>
      </c>
      <c r="S730" s="123">
        <v>1.0663095956740696E+19</v>
      </c>
    </row>
    <row r="731" spans="3:19" ht="15" customHeight="1">
      <c r="C731" s="109" t="b">
        <v>0</v>
      </c>
      <c r="D731" s="118">
        <v>42403.202025462961</v>
      </c>
      <c r="E731" s="110">
        <v>650</v>
      </c>
      <c r="F731" s="110" t="s">
        <v>589</v>
      </c>
      <c r="G731" s="113" t="s">
        <v>859</v>
      </c>
      <c r="H731" s="113" t="s">
        <v>2155</v>
      </c>
      <c r="I731" s="113" t="s">
        <v>139</v>
      </c>
      <c r="J731" s="113" t="s">
        <v>2156</v>
      </c>
      <c r="K731" s="113">
        <v>3530315542401930</v>
      </c>
      <c r="L731" s="113" t="s">
        <v>168</v>
      </c>
      <c r="M731" s="116">
        <v>35916</v>
      </c>
      <c r="N731" s="113">
        <v>102618.68</v>
      </c>
      <c r="O731" s="113" t="s">
        <v>652</v>
      </c>
      <c r="P731" s="113"/>
      <c r="Q731" s="113">
        <v>649</v>
      </c>
      <c r="R731" s="123">
        <v>0</v>
      </c>
      <c r="S731" s="123">
        <v>1.4295613663074634E+19</v>
      </c>
    </row>
    <row r="732" spans="3:19" ht="15" customHeight="1">
      <c r="C732" s="109" t="b">
        <v>0</v>
      </c>
      <c r="D732" s="118">
        <v>42403.103877314818</v>
      </c>
      <c r="E732" s="110">
        <v>651</v>
      </c>
      <c r="F732" s="110" t="s">
        <v>920</v>
      </c>
      <c r="G732" s="113" t="s">
        <v>1092</v>
      </c>
      <c r="H732" s="113" t="s">
        <v>2157</v>
      </c>
      <c r="I732" s="113" t="s">
        <v>125</v>
      </c>
      <c r="J732" s="113" t="s">
        <v>2158</v>
      </c>
      <c r="K732" s="113"/>
      <c r="L732" s="113" t="s">
        <v>985</v>
      </c>
      <c r="M732" s="113"/>
      <c r="N732" s="113">
        <v>111292.6</v>
      </c>
      <c r="O732" s="113"/>
      <c r="P732" s="113"/>
      <c r="Q732" s="113">
        <v>650</v>
      </c>
      <c r="R732" s="123">
        <v>0</v>
      </c>
      <c r="S732" s="123">
        <v>8.7638580805052559E+18</v>
      </c>
    </row>
    <row r="733" spans="3:19" ht="15" customHeight="1">
      <c r="C733" s="109" t="b">
        <v>0</v>
      </c>
      <c r="D733" s="118">
        <v>42403.421527777777</v>
      </c>
      <c r="E733" s="110">
        <v>652</v>
      </c>
      <c r="F733" s="110" t="s">
        <v>556</v>
      </c>
      <c r="G733" s="113" t="s">
        <v>2159</v>
      </c>
      <c r="H733" s="113" t="s">
        <v>2160</v>
      </c>
      <c r="I733" s="113" t="s">
        <v>139</v>
      </c>
      <c r="J733" s="113" t="s">
        <v>2161</v>
      </c>
      <c r="K733" s="113"/>
      <c r="L733" s="113" t="s">
        <v>310</v>
      </c>
      <c r="M733" s="113"/>
      <c r="N733" s="113">
        <v>165171.96</v>
      </c>
      <c r="O733" s="113"/>
      <c r="P733" s="113"/>
      <c r="Q733" s="113">
        <v>651</v>
      </c>
      <c r="R733" s="123">
        <v>0</v>
      </c>
      <c r="S733" s="123">
        <v>5.6743054543699098E+18</v>
      </c>
    </row>
    <row r="734" spans="3:19" ht="15" customHeight="1">
      <c r="C734" s="109" t="b">
        <v>0</v>
      </c>
      <c r="D734" s="118">
        <v>42403.022175925929</v>
      </c>
      <c r="E734" s="110">
        <v>653</v>
      </c>
      <c r="F734" s="110"/>
      <c r="G734" s="113" t="s">
        <v>314</v>
      </c>
      <c r="H734" s="113"/>
      <c r="I734" s="113" t="s">
        <v>139</v>
      </c>
      <c r="J734" s="113" t="s">
        <v>2162</v>
      </c>
      <c r="K734" s="113">
        <v>3528384158258400</v>
      </c>
      <c r="L734" s="113" t="s">
        <v>127</v>
      </c>
      <c r="M734" s="116">
        <v>35790</v>
      </c>
      <c r="N734" s="113">
        <v>127912.54</v>
      </c>
      <c r="O734" s="113" t="s">
        <v>2163</v>
      </c>
      <c r="P734" s="113"/>
      <c r="Q734" s="113">
        <v>652</v>
      </c>
      <c r="R734" s="123">
        <v>0</v>
      </c>
      <c r="S734" s="123">
        <v>2.9740318045104317E+18</v>
      </c>
    </row>
    <row r="735" spans="3:19" ht="15" customHeight="1">
      <c r="C735" s="109" t="b">
        <v>0</v>
      </c>
      <c r="D735" s="118">
        <v>42403.284710648149</v>
      </c>
      <c r="E735" s="110">
        <v>654</v>
      </c>
      <c r="F735" s="110" t="s">
        <v>734</v>
      </c>
      <c r="G735" s="113" t="s">
        <v>675</v>
      </c>
      <c r="H735" s="113" t="s">
        <v>2164</v>
      </c>
      <c r="I735" s="113" t="s">
        <v>139</v>
      </c>
      <c r="J735" s="113" t="s">
        <v>2165</v>
      </c>
      <c r="K735" s="113"/>
      <c r="L735" s="113" t="s">
        <v>127</v>
      </c>
      <c r="M735" s="116">
        <v>33465</v>
      </c>
      <c r="N735" s="113">
        <v>216222.79</v>
      </c>
      <c r="O735" s="113" t="s">
        <v>1966</v>
      </c>
      <c r="P735" s="113"/>
      <c r="Q735" s="113">
        <v>653</v>
      </c>
      <c r="R735" s="123">
        <v>0</v>
      </c>
      <c r="S735" s="123">
        <v>5.230834957311831E+18</v>
      </c>
    </row>
    <row r="736" spans="3:19" ht="15" customHeight="1">
      <c r="C736" s="109" t="b">
        <v>0</v>
      </c>
      <c r="D736" s="118">
        <v>42403.027418981481</v>
      </c>
      <c r="E736" s="110">
        <v>655</v>
      </c>
      <c r="F736" s="110" t="s">
        <v>1101</v>
      </c>
      <c r="G736" s="113" t="s">
        <v>826</v>
      </c>
      <c r="H736" s="113" t="s">
        <v>2166</v>
      </c>
      <c r="I736" s="113" t="s">
        <v>139</v>
      </c>
      <c r="J736" s="113" t="s">
        <v>2167</v>
      </c>
      <c r="K736" s="113">
        <v>4844445630272290</v>
      </c>
      <c r="L736" s="113" t="s">
        <v>147</v>
      </c>
      <c r="M736" s="116">
        <v>28998</v>
      </c>
      <c r="N736" s="113">
        <v>68913.72</v>
      </c>
      <c r="O736" s="113" t="s">
        <v>196</v>
      </c>
      <c r="P736" s="113"/>
      <c r="Q736" s="113">
        <v>654</v>
      </c>
      <c r="R736" s="123">
        <v>0</v>
      </c>
      <c r="S736" s="123">
        <v>6.4151993571378934E+18</v>
      </c>
    </row>
    <row r="737" spans="3:19" ht="15" customHeight="1">
      <c r="C737" s="109" t="b">
        <v>0</v>
      </c>
      <c r="D737" s="118">
        <v>42403.752604166664</v>
      </c>
      <c r="E737" s="110">
        <v>656</v>
      </c>
      <c r="F737" s="110" t="s">
        <v>1003</v>
      </c>
      <c r="G737" s="113" t="s">
        <v>265</v>
      </c>
      <c r="H737" s="113" t="s">
        <v>2168</v>
      </c>
      <c r="I737" s="113" t="s">
        <v>139</v>
      </c>
      <c r="J737" s="113" t="s">
        <v>2169</v>
      </c>
      <c r="K737" s="113"/>
      <c r="L737" s="113" t="s">
        <v>718</v>
      </c>
      <c r="M737" s="116">
        <v>34627</v>
      </c>
      <c r="N737" s="113">
        <v>247539.54</v>
      </c>
      <c r="O737" s="113" t="s">
        <v>416</v>
      </c>
      <c r="P737" s="113"/>
      <c r="Q737" s="113">
        <v>655</v>
      </c>
      <c r="R737" s="123">
        <v>0</v>
      </c>
      <c r="S737" s="123">
        <v>1.1274396645800495E+19</v>
      </c>
    </row>
    <row r="738" spans="3:19" ht="15" customHeight="1">
      <c r="C738" s="109" t="b">
        <v>0</v>
      </c>
      <c r="D738" s="118">
        <v>42403.338993055557</v>
      </c>
      <c r="E738" s="110">
        <v>657</v>
      </c>
      <c r="F738" s="110" t="s">
        <v>446</v>
      </c>
      <c r="G738" s="113" t="s">
        <v>1022</v>
      </c>
      <c r="H738" s="113" t="s">
        <v>2170</v>
      </c>
      <c r="I738" s="113" t="s">
        <v>139</v>
      </c>
      <c r="J738" s="113" t="s">
        <v>2171</v>
      </c>
      <c r="K738" s="113">
        <v>5100173215541170</v>
      </c>
      <c r="L738" s="113" t="s">
        <v>168</v>
      </c>
      <c r="M738" s="113"/>
      <c r="N738" s="113">
        <v>202888.31</v>
      </c>
      <c r="O738" s="113"/>
      <c r="P738" s="113"/>
      <c r="Q738" s="113">
        <v>656</v>
      </c>
      <c r="R738" s="123">
        <v>0</v>
      </c>
      <c r="S738" s="123">
        <v>8.8266970398070047E+18</v>
      </c>
    </row>
    <row r="739" spans="3:19" ht="15" customHeight="1">
      <c r="C739" s="109" t="b">
        <v>0</v>
      </c>
      <c r="D739" s="118">
        <v>42403.460717592592</v>
      </c>
      <c r="E739" s="110">
        <v>658</v>
      </c>
      <c r="F739" s="110" t="s">
        <v>575</v>
      </c>
      <c r="G739" s="113" t="s">
        <v>2025</v>
      </c>
      <c r="H739" s="113" t="s">
        <v>2172</v>
      </c>
      <c r="I739" s="113" t="s">
        <v>125</v>
      </c>
      <c r="J739" s="113" t="s">
        <v>2173</v>
      </c>
      <c r="K739" s="113">
        <v>5100135887885100</v>
      </c>
      <c r="L739" s="113" t="s">
        <v>2174</v>
      </c>
      <c r="M739" s="113"/>
      <c r="N739" s="113">
        <v>101734.8</v>
      </c>
      <c r="O739" s="113"/>
      <c r="P739" s="113"/>
      <c r="Q739" s="113">
        <v>657</v>
      </c>
      <c r="R739" s="123">
        <v>0</v>
      </c>
      <c r="S739" s="123">
        <v>1.0406128017748285E+19</v>
      </c>
    </row>
    <row r="740" spans="3:19" ht="15" customHeight="1">
      <c r="C740" s="109" t="b">
        <v>0</v>
      </c>
      <c r="D740" s="118">
        <v>42403.015150462961</v>
      </c>
      <c r="E740" s="110">
        <v>659</v>
      </c>
      <c r="F740" s="110" t="s">
        <v>2175</v>
      </c>
      <c r="G740" s="113" t="s">
        <v>1277</v>
      </c>
      <c r="H740" s="113" t="s">
        <v>2176</v>
      </c>
      <c r="I740" s="113" t="s">
        <v>125</v>
      </c>
      <c r="J740" s="113" t="s">
        <v>2177</v>
      </c>
      <c r="K740" s="113">
        <v>3537263234825580</v>
      </c>
      <c r="L740" s="113" t="s">
        <v>134</v>
      </c>
      <c r="M740" s="116">
        <v>34789</v>
      </c>
      <c r="N740" s="113">
        <v>183928.71</v>
      </c>
      <c r="O740" s="113" t="s">
        <v>196</v>
      </c>
      <c r="P740" s="113"/>
      <c r="Q740" s="113">
        <v>658</v>
      </c>
      <c r="R740" s="123">
        <v>0</v>
      </c>
      <c r="S740" s="123">
        <v>5.1828511152379361E+18</v>
      </c>
    </row>
    <row r="741" spans="3:19" ht="15" customHeight="1">
      <c r="C741" s="109" t="b">
        <v>0</v>
      </c>
      <c r="D741" s="118">
        <v>42403.13726851852</v>
      </c>
      <c r="E741" s="110">
        <v>660</v>
      </c>
      <c r="F741" s="110" t="s">
        <v>1117</v>
      </c>
      <c r="G741" s="113" t="s">
        <v>2178</v>
      </c>
      <c r="H741" s="113" t="s">
        <v>2179</v>
      </c>
      <c r="I741" s="113" t="s">
        <v>125</v>
      </c>
      <c r="J741" s="113" t="s">
        <v>2180</v>
      </c>
      <c r="K741" s="113">
        <v>3546437483086570</v>
      </c>
      <c r="L741" s="113" t="s">
        <v>1154</v>
      </c>
      <c r="M741" s="116">
        <v>22290</v>
      </c>
      <c r="N741" s="113">
        <v>47392.73</v>
      </c>
      <c r="O741" s="113" t="s">
        <v>1009</v>
      </c>
      <c r="P741" s="113"/>
      <c r="Q741" s="113">
        <v>659</v>
      </c>
      <c r="R741" s="123">
        <v>0</v>
      </c>
      <c r="S741" s="123">
        <v>7.4401851692495401E+18</v>
      </c>
    </row>
    <row r="742" spans="3:19" ht="15" customHeight="1">
      <c r="C742" s="109" t="b">
        <v>0</v>
      </c>
      <c r="D742" s="118">
        <v>42403.401284722226</v>
      </c>
      <c r="E742" s="110">
        <v>661</v>
      </c>
      <c r="F742" s="110" t="s">
        <v>897</v>
      </c>
      <c r="G742" s="113" t="s">
        <v>723</v>
      </c>
      <c r="H742" s="113" t="s">
        <v>2181</v>
      </c>
      <c r="I742" s="113" t="s">
        <v>125</v>
      </c>
      <c r="J742" s="113" t="s">
        <v>2182</v>
      </c>
      <c r="K742" s="113"/>
      <c r="L742" s="113" t="s">
        <v>310</v>
      </c>
      <c r="M742" s="116">
        <v>23776</v>
      </c>
      <c r="N742" s="113">
        <v>150782.23000000001</v>
      </c>
      <c r="O742" s="113" t="s">
        <v>272</v>
      </c>
      <c r="P742" s="113"/>
      <c r="Q742" s="113">
        <v>660</v>
      </c>
      <c r="R742" s="123">
        <v>0</v>
      </c>
      <c r="S742" s="123">
        <v>2.0987751628077036E+18</v>
      </c>
    </row>
    <row r="743" spans="3:19" ht="15" customHeight="1">
      <c r="C743" s="109" t="b">
        <v>0</v>
      </c>
      <c r="D743" s="118">
        <v>42403.786666666667</v>
      </c>
      <c r="E743" s="110">
        <v>662</v>
      </c>
      <c r="F743" s="110" t="s">
        <v>979</v>
      </c>
      <c r="G743" s="113" t="s">
        <v>2183</v>
      </c>
      <c r="H743" s="113" t="s">
        <v>2184</v>
      </c>
      <c r="I743" s="113" t="s">
        <v>125</v>
      </c>
      <c r="J743" s="113" t="s">
        <v>2185</v>
      </c>
      <c r="K743" s="113">
        <v>3564892945573790</v>
      </c>
      <c r="L743" s="113" t="s">
        <v>218</v>
      </c>
      <c r="M743" s="116">
        <v>33500</v>
      </c>
      <c r="N743" s="113">
        <v>272850.84000000003</v>
      </c>
      <c r="O743" s="113" t="s">
        <v>2186</v>
      </c>
      <c r="P743" s="113" t="s">
        <v>2187</v>
      </c>
      <c r="Q743" s="113">
        <v>661</v>
      </c>
      <c r="R743" s="123">
        <v>0</v>
      </c>
      <c r="S743" s="123">
        <v>1.3140936736329889E+18</v>
      </c>
    </row>
    <row r="744" spans="3:19" ht="15" customHeight="1">
      <c r="C744" s="109" t="b">
        <v>0</v>
      </c>
      <c r="D744" s="118">
        <v>42403.610173611109</v>
      </c>
      <c r="E744" s="110">
        <v>663</v>
      </c>
      <c r="F744" s="110" t="s">
        <v>820</v>
      </c>
      <c r="G744" s="113" t="s">
        <v>766</v>
      </c>
      <c r="H744" s="113" t="s">
        <v>2188</v>
      </c>
      <c r="I744" s="113" t="s">
        <v>125</v>
      </c>
      <c r="J744" s="113" t="s">
        <v>2189</v>
      </c>
      <c r="K744" s="113">
        <v>5602241656150270</v>
      </c>
      <c r="L744" s="113" t="s">
        <v>127</v>
      </c>
      <c r="M744" s="116">
        <v>32895</v>
      </c>
      <c r="N744" s="113">
        <v>149849</v>
      </c>
      <c r="O744" s="113" t="s">
        <v>163</v>
      </c>
      <c r="P744" s="113"/>
      <c r="Q744" s="113">
        <v>662</v>
      </c>
      <c r="R744" s="123">
        <v>0</v>
      </c>
      <c r="S744" s="123">
        <v>5.1625559445596713E+18</v>
      </c>
    </row>
    <row r="745" spans="3:19" ht="15" customHeight="1">
      <c r="C745" s="109" t="b">
        <v>0</v>
      </c>
      <c r="D745" s="118">
        <v>42403.038900462961</v>
      </c>
      <c r="E745" s="110">
        <v>664</v>
      </c>
      <c r="F745" s="110" t="s">
        <v>1163</v>
      </c>
      <c r="G745" s="113" t="s">
        <v>279</v>
      </c>
      <c r="H745" s="113" t="s">
        <v>2190</v>
      </c>
      <c r="I745" s="113" t="s">
        <v>125</v>
      </c>
      <c r="J745" s="113" t="s">
        <v>2191</v>
      </c>
      <c r="K745" s="113"/>
      <c r="L745" s="113" t="s">
        <v>2192</v>
      </c>
      <c r="M745" s="116">
        <v>22012</v>
      </c>
      <c r="N745" s="113">
        <v>257366</v>
      </c>
      <c r="O745" s="113" t="s">
        <v>416</v>
      </c>
      <c r="P745" s="113"/>
      <c r="Q745" s="113">
        <v>663</v>
      </c>
      <c r="R745" s="123">
        <v>0</v>
      </c>
      <c r="S745" s="123">
        <v>3.4650611200090886E+17</v>
      </c>
    </row>
    <row r="746" spans="3:19" ht="15" customHeight="1">
      <c r="C746" s="109" t="b">
        <v>0</v>
      </c>
      <c r="D746" s="118">
        <v>42403.158506944441</v>
      </c>
      <c r="E746" s="110">
        <v>665</v>
      </c>
      <c r="F746" s="110" t="s">
        <v>366</v>
      </c>
      <c r="G746" s="113" t="s">
        <v>1022</v>
      </c>
      <c r="H746" s="113" t="s">
        <v>2193</v>
      </c>
      <c r="I746" s="113"/>
      <c r="J746" s="113" t="s">
        <v>2194</v>
      </c>
      <c r="K746" s="113"/>
      <c r="L746" s="113" t="s">
        <v>2195</v>
      </c>
      <c r="M746" s="113"/>
      <c r="N746" s="113"/>
      <c r="O746" s="113"/>
      <c r="P746" s="113"/>
      <c r="Q746" s="113">
        <v>664</v>
      </c>
      <c r="R746" s="123">
        <v>1</v>
      </c>
      <c r="S746" s="123">
        <v>7.4891675878564326E+17</v>
      </c>
    </row>
    <row r="747" spans="3:19" ht="15" customHeight="1">
      <c r="C747" s="109" t="b">
        <v>0</v>
      </c>
      <c r="D747" s="118">
        <v>42403.996782407405</v>
      </c>
      <c r="E747" s="110">
        <v>666</v>
      </c>
      <c r="F747" s="110" t="s">
        <v>712</v>
      </c>
      <c r="G747" s="113" t="s">
        <v>2183</v>
      </c>
      <c r="H747" s="113" t="s">
        <v>2196</v>
      </c>
      <c r="I747" s="113" t="s">
        <v>139</v>
      </c>
      <c r="J747" s="113" t="s">
        <v>2197</v>
      </c>
      <c r="K747" s="113">
        <v>5104669635932420</v>
      </c>
      <c r="L747" s="113" t="s">
        <v>1106</v>
      </c>
      <c r="M747" s="116">
        <v>22501</v>
      </c>
      <c r="N747" s="113">
        <v>87780.26</v>
      </c>
      <c r="O747" s="113" t="s">
        <v>450</v>
      </c>
      <c r="P747" s="113"/>
      <c r="Q747" s="113">
        <v>665</v>
      </c>
      <c r="R747" s="123">
        <v>0</v>
      </c>
      <c r="S747" s="123">
        <v>6.900414986007721E+18</v>
      </c>
    </row>
    <row r="748" spans="3:19" ht="15" customHeight="1">
      <c r="C748" s="109" t="b">
        <v>0</v>
      </c>
      <c r="D748" s="118">
        <v>42403.358599537038</v>
      </c>
      <c r="E748" s="110">
        <v>667</v>
      </c>
      <c r="F748" s="110" t="s">
        <v>1613</v>
      </c>
      <c r="G748" s="113" t="s">
        <v>1135</v>
      </c>
      <c r="H748" s="113" t="s">
        <v>2198</v>
      </c>
      <c r="I748" s="113" t="s">
        <v>125</v>
      </c>
      <c r="J748" s="113" t="s">
        <v>2199</v>
      </c>
      <c r="K748" s="113"/>
      <c r="L748" s="113" t="s">
        <v>134</v>
      </c>
      <c r="M748" s="113"/>
      <c r="N748" s="113">
        <v>192187.5</v>
      </c>
      <c r="O748" s="113"/>
      <c r="P748" s="113"/>
      <c r="Q748" s="113">
        <v>666</v>
      </c>
      <c r="R748" s="123">
        <v>0</v>
      </c>
      <c r="S748" s="123">
        <v>2.1998345273727017E+18</v>
      </c>
    </row>
    <row r="749" spans="3:19" ht="15" customHeight="1">
      <c r="C749" s="109" t="b">
        <v>0</v>
      </c>
      <c r="D749" s="118">
        <v>42403.372557870367</v>
      </c>
      <c r="E749" s="110">
        <v>668</v>
      </c>
      <c r="F749" s="110" t="s">
        <v>1070</v>
      </c>
      <c r="G749" s="113" t="s">
        <v>2200</v>
      </c>
      <c r="H749" s="113" t="s">
        <v>2201</v>
      </c>
      <c r="I749" s="113" t="s">
        <v>139</v>
      </c>
      <c r="J749" s="113" t="s">
        <v>2202</v>
      </c>
      <c r="K749" s="113"/>
      <c r="L749" s="113" t="s">
        <v>1640</v>
      </c>
      <c r="M749" s="116">
        <v>24842</v>
      </c>
      <c r="N749" s="113">
        <v>119679.62</v>
      </c>
      <c r="O749" s="113" t="s">
        <v>264</v>
      </c>
      <c r="P749" s="113"/>
      <c r="Q749" s="113">
        <v>667</v>
      </c>
      <c r="R749" s="123">
        <v>0</v>
      </c>
      <c r="S749" s="123">
        <v>9.9739391734953964E+18</v>
      </c>
    </row>
    <row r="750" spans="3:19" ht="15" customHeight="1">
      <c r="C750" s="109" t="b">
        <v>0</v>
      </c>
      <c r="D750" s="118">
        <v>42403.778113425928</v>
      </c>
      <c r="E750" s="110">
        <v>669</v>
      </c>
      <c r="F750" s="110" t="s">
        <v>334</v>
      </c>
      <c r="G750" s="113" t="s">
        <v>661</v>
      </c>
      <c r="H750" s="113" t="s">
        <v>2203</v>
      </c>
      <c r="I750" s="113" t="s">
        <v>139</v>
      </c>
      <c r="J750" s="113" t="s">
        <v>2204</v>
      </c>
      <c r="K750" s="113"/>
      <c r="L750" s="113" t="s">
        <v>310</v>
      </c>
      <c r="M750" s="116">
        <v>22768</v>
      </c>
      <c r="N750" s="113">
        <v>186605.54</v>
      </c>
      <c r="O750" s="113" t="s">
        <v>1661</v>
      </c>
      <c r="P750" s="113"/>
      <c r="Q750" s="113">
        <v>668</v>
      </c>
      <c r="R750" s="123">
        <v>0</v>
      </c>
      <c r="S750" s="123">
        <v>6.7591999229675213E+18</v>
      </c>
    </row>
    <row r="751" spans="3:19" ht="15" customHeight="1">
      <c r="C751" s="109" t="b">
        <v>0</v>
      </c>
      <c r="D751" s="118">
        <v>42403.013321759259</v>
      </c>
      <c r="E751" s="110">
        <v>670</v>
      </c>
      <c r="F751" s="110" t="s">
        <v>634</v>
      </c>
      <c r="G751" s="113" t="s">
        <v>1343</v>
      </c>
      <c r="H751" s="113" t="s">
        <v>2205</v>
      </c>
      <c r="I751" s="113" t="s">
        <v>125</v>
      </c>
      <c r="J751" s="113" t="s">
        <v>2206</v>
      </c>
      <c r="K751" s="113">
        <v>3536739760978530</v>
      </c>
      <c r="L751" s="113" t="s">
        <v>1106</v>
      </c>
      <c r="M751" s="116">
        <v>26832</v>
      </c>
      <c r="N751" s="113">
        <v>274295.42</v>
      </c>
      <c r="O751" s="113" t="s">
        <v>201</v>
      </c>
      <c r="P751" s="113"/>
      <c r="Q751" s="113">
        <v>669</v>
      </c>
      <c r="R751" s="123">
        <v>0</v>
      </c>
      <c r="S751" s="123">
        <v>1.1618475893403838E+19</v>
      </c>
    </row>
    <row r="752" spans="3:19" ht="15" customHeight="1">
      <c r="C752" s="109" t="b">
        <v>0</v>
      </c>
      <c r="D752" s="118">
        <v>42403.742349537039</v>
      </c>
      <c r="E752" s="110">
        <v>671</v>
      </c>
      <c r="F752" s="110" t="s">
        <v>223</v>
      </c>
      <c r="G752" s="113" t="s">
        <v>475</v>
      </c>
      <c r="H752" s="113" t="s">
        <v>2207</v>
      </c>
      <c r="I752" s="113" t="s">
        <v>139</v>
      </c>
      <c r="J752" s="113" t="s">
        <v>2208</v>
      </c>
      <c r="K752" s="113"/>
      <c r="L752" s="113" t="s">
        <v>127</v>
      </c>
      <c r="M752" s="113"/>
      <c r="N752" s="113">
        <v>106263.77</v>
      </c>
      <c r="O752" s="113"/>
      <c r="P752" s="113"/>
      <c r="Q752" s="113">
        <v>670</v>
      </c>
      <c r="R752" s="123">
        <v>0</v>
      </c>
      <c r="S752" s="123">
        <v>9.4092441104697016E+18</v>
      </c>
    </row>
    <row r="753" spans="3:19" ht="15" customHeight="1">
      <c r="C753" s="109" t="b">
        <v>0</v>
      </c>
      <c r="D753" s="118">
        <v>42403.294212962966</v>
      </c>
      <c r="E753" s="110">
        <v>672</v>
      </c>
      <c r="F753" s="110" t="s">
        <v>2209</v>
      </c>
      <c r="G753" s="113" t="s">
        <v>189</v>
      </c>
      <c r="H753" s="113" t="s">
        <v>2210</v>
      </c>
      <c r="I753" s="113" t="s">
        <v>139</v>
      </c>
      <c r="J753" s="113" t="s">
        <v>2211</v>
      </c>
      <c r="K753" s="113">
        <v>4.9030787514292698E+17</v>
      </c>
      <c r="L753" s="113" t="s">
        <v>134</v>
      </c>
      <c r="M753" s="116">
        <v>26136</v>
      </c>
      <c r="N753" s="113">
        <v>120614.19</v>
      </c>
      <c r="O753" s="113" t="s">
        <v>304</v>
      </c>
      <c r="P753" s="113" t="s">
        <v>2212</v>
      </c>
      <c r="Q753" s="113">
        <v>671</v>
      </c>
      <c r="R753" s="123">
        <v>0</v>
      </c>
      <c r="S753" s="123">
        <v>1.0924277933528699E+19</v>
      </c>
    </row>
    <row r="754" spans="3:19" ht="15" customHeight="1">
      <c r="C754" s="109" t="b">
        <v>0</v>
      </c>
      <c r="D754" s="118">
        <v>42403.792638888888</v>
      </c>
      <c r="E754" s="110">
        <v>673</v>
      </c>
      <c r="F754" s="110" t="s">
        <v>301</v>
      </c>
      <c r="G754" s="113" t="s">
        <v>955</v>
      </c>
      <c r="H754" s="113" t="s">
        <v>2213</v>
      </c>
      <c r="I754" s="113"/>
      <c r="J754" s="113" t="s">
        <v>2214</v>
      </c>
      <c r="K754" s="113">
        <v>6396344684921520</v>
      </c>
      <c r="L754" s="113" t="s">
        <v>218</v>
      </c>
      <c r="M754" s="116">
        <v>27052</v>
      </c>
      <c r="N754" s="113"/>
      <c r="O754" s="113" t="s">
        <v>1212</v>
      </c>
      <c r="P754" s="113"/>
      <c r="Q754" s="113">
        <v>672</v>
      </c>
      <c r="R754" s="123">
        <v>1</v>
      </c>
      <c r="S754" s="123">
        <v>1.6198658683527197E+19</v>
      </c>
    </row>
    <row r="755" spans="3:19" ht="15" customHeight="1">
      <c r="C755" s="109" t="b">
        <v>0</v>
      </c>
      <c r="D755" s="118">
        <v>42403.815358796295</v>
      </c>
      <c r="E755" s="110">
        <v>674</v>
      </c>
      <c r="F755" s="110" t="s">
        <v>1371</v>
      </c>
      <c r="G755" s="113" t="s">
        <v>781</v>
      </c>
      <c r="H755" s="113" t="s">
        <v>2215</v>
      </c>
      <c r="I755" s="113" t="s">
        <v>125</v>
      </c>
      <c r="J755" s="113" t="s">
        <v>2216</v>
      </c>
      <c r="K755" s="113"/>
      <c r="L755" s="113" t="s">
        <v>276</v>
      </c>
      <c r="M755" s="113"/>
      <c r="N755" s="113">
        <v>204551.91</v>
      </c>
      <c r="O755" s="113"/>
      <c r="P755" s="113" t="s">
        <v>1478</v>
      </c>
      <c r="Q755" s="113">
        <v>673</v>
      </c>
      <c r="R755" s="123">
        <v>0</v>
      </c>
      <c r="S755" s="123">
        <v>3.4833366328139174E+17</v>
      </c>
    </row>
    <row r="756" spans="3:19" ht="15" customHeight="1">
      <c r="C756" s="109" t="b">
        <v>0</v>
      </c>
      <c r="D756" s="118">
        <v>42403.432083333333</v>
      </c>
      <c r="E756" s="110">
        <v>675</v>
      </c>
      <c r="F756" s="110" t="s">
        <v>597</v>
      </c>
      <c r="G756" s="113" t="s">
        <v>171</v>
      </c>
      <c r="H756" s="113" t="s">
        <v>2217</v>
      </c>
      <c r="I756" s="113" t="s">
        <v>139</v>
      </c>
      <c r="J756" s="113" t="s">
        <v>2218</v>
      </c>
      <c r="K756" s="113">
        <v>5602232692669210</v>
      </c>
      <c r="L756" s="113" t="s">
        <v>147</v>
      </c>
      <c r="M756" s="116">
        <v>22213</v>
      </c>
      <c r="N756" s="113">
        <v>208052.78</v>
      </c>
      <c r="O756" s="113" t="s">
        <v>2063</v>
      </c>
      <c r="P756" s="113"/>
      <c r="Q756" s="113">
        <v>674</v>
      </c>
      <c r="R756" s="123">
        <v>0</v>
      </c>
      <c r="S756" s="123">
        <v>7.9838344986759229E+18</v>
      </c>
    </row>
    <row r="757" spans="3:19" ht="15" customHeight="1">
      <c r="C757" s="109" t="b">
        <v>0</v>
      </c>
      <c r="D757" s="118">
        <v>42403.036053240743</v>
      </c>
      <c r="E757" s="110">
        <v>676</v>
      </c>
      <c r="F757" s="110" t="s">
        <v>1594</v>
      </c>
      <c r="G757" s="113" t="s">
        <v>782</v>
      </c>
      <c r="H757" s="113" t="s">
        <v>2219</v>
      </c>
      <c r="I757" s="113" t="s">
        <v>139</v>
      </c>
      <c r="J757" s="113" t="s">
        <v>2220</v>
      </c>
      <c r="K757" s="113">
        <v>201788384710734</v>
      </c>
      <c r="L757" s="113" t="s">
        <v>127</v>
      </c>
      <c r="M757" s="116">
        <v>21009</v>
      </c>
      <c r="N757" s="113">
        <v>170234.61</v>
      </c>
      <c r="O757" s="113" t="s">
        <v>445</v>
      </c>
      <c r="P757" s="113"/>
      <c r="Q757" s="113">
        <v>675</v>
      </c>
      <c r="R757" s="123">
        <v>0</v>
      </c>
      <c r="S757" s="123">
        <v>5.8129054080414341E+18</v>
      </c>
    </row>
    <row r="758" spans="3:19" ht="15" customHeight="1">
      <c r="C758" s="109" t="b">
        <v>0</v>
      </c>
      <c r="D758" s="118">
        <v>42403.08153935185</v>
      </c>
      <c r="E758" s="110">
        <v>677</v>
      </c>
      <c r="F758" s="110" t="s">
        <v>207</v>
      </c>
      <c r="G758" s="113" t="s">
        <v>603</v>
      </c>
      <c r="H758" s="113" t="s">
        <v>2221</v>
      </c>
      <c r="I758" s="113" t="s">
        <v>125</v>
      </c>
      <c r="J758" s="113" t="s">
        <v>2222</v>
      </c>
      <c r="K758" s="113">
        <v>4017957597425270</v>
      </c>
      <c r="L758" s="113" t="s">
        <v>2223</v>
      </c>
      <c r="M758" s="116">
        <v>32102</v>
      </c>
      <c r="N758" s="113">
        <v>181413.87</v>
      </c>
      <c r="O758" s="113" t="s">
        <v>1661</v>
      </c>
      <c r="P758" s="113"/>
      <c r="Q758" s="113">
        <v>676</v>
      </c>
      <c r="R758" s="123">
        <v>0</v>
      </c>
      <c r="S758" s="123">
        <v>1.6244321905117944E+19</v>
      </c>
    </row>
    <row r="759" spans="3:19" ht="15" customHeight="1">
      <c r="C759" s="109" t="b">
        <v>0</v>
      </c>
      <c r="D759" s="118">
        <v>42403.045115740744</v>
      </c>
      <c r="E759" s="110">
        <v>678</v>
      </c>
      <c r="F759" s="110" t="s">
        <v>961</v>
      </c>
      <c r="G759" s="113" t="s">
        <v>1287</v>
      </c>
      <c r="H759" s="113" t="s">
        <v>2224</v>
      </c>
      <c r="I759" s="113" t="s">
        <v>125</v>
      </c>
      <c r="J759" s="113" t="s">
        <v>2225</v>
      </c>
      <c r="K759" s="113"/>
      <c r="L759" s="113" t="s">
        <v>579</v>
      </c>
      <c r="M759" s="113"/>
      <c r="N759" s="113">
        <v>28276.84</v>
      </c>
      <c r="O759" s="113"/>
      <c r="P759" s="113"/>
      <c r="Q759" s="113">
        <v>677</v>
      </c>
      <c r="R759" s="123">
        <v>0</v>
      </c>
      <c r="S759" s="123">
        <v>1.1659963994097783E+19</v>
      </c>
    </row>
    <row r="760" spans="3:19" ht="15" customHeight="1">
      <c r="C760" s="109" t="b">
        <v>0</v>
      </c>
      <c r="D760" s="118">
        <v>42403.991400462961</v>
      </c>
      <c r="E760" s="110">
        <v>679</v>
      </c>
      <c r="F760" s="110" t="s">
        <v>986</v>
      </c>
      <c r="G760" s="113" t="s">
        <v>1625</v>
      </c>
      <c r="H760" s="113" t="s">
        <v>2226</v>
      </c>
      <c r="I760" s="113" t="s">
        <v>139</v>
      </c>
      <c r="J760" s="113" t="s">
        <v>2227</v>
      </c>
      <c r="K760" s="113">
        <v>6.3047260481697997E+17</v>
      </c>
      <c r="L760" s="113" t="s">
        <v>134</v>
      </c>
      <c r="M760" s="116">
        <v>27480</v>
      </c>
      <c r="N760" s="113">
        <v>124768.37</v>
      </c>
      <c r="O760" s="113" t="s">
        <v>592</v>
      </c>
      <c r="P760" s="113"/>
      <c r="Q760" s="113">
        <v>678</v>
      </c>
      <c r="R760" s="123">
        <v>0</v>
      </c>
      <c r="S760" s="123">
        <v>4.0292988725058417E+18</v>
      </c>
    </row>
    <row r="761" spans="3:19" ht="15" customHeight="1">
      <c r="C761" s="109" t="b">
        <v>0</v>
      </c>
      <c r="D761" s="118">
        <v>42403.761990740742</v>
      </c>
      <c r="E761" s="110">
        <v>680</v>
      </c>
      <c r="F761" s="110" t="s">
        <v>518</v>
      </c>
      <c r="G761" s="113" t="s">
        <v>2228</v>
      </c>
      <c r="H761" s="113" t="s">
        <v>2229</v>
      </c>
      <c r="I761" s="113" t="s">
        <v>125</v>
      </c>
      <c r="J761" s="113" t="s">
        <v>2230</v>
      </c>
      <c r="K761" s="113"/>
      <c r="L761" s="113" t="s">
        <v>327</v>
      </c>
      <c r="M761" s="116">
        <v>33860</v>
      </c>
      <c r="N761" s="113">
        <v>60896.93</v>
      </c>
      <c r="O761" s="113" t="s">
        <v>1120</v>
      </c>
      <c r="P761" s="113"/>
      <c r="Q761" s="113">
        <v>679</v>
      </c>
      <c r="R761" s="123">
        <v>0</v>
      </c>
      <c r="S761" s="123">
        <v>5.7352671931462113E+18</v>
      </c>
    </row>
    <row r="762" spans="3:19" ht="15" customHeight="1">
      <c r="C762" s="109" t="b">
        <v>0</v>
      </c>
      <c r="D762" s="118">
        <v>42403.02270833333</v>
      </c>
      <c r="E762" s="110">
        <v>681</v>
      </c>
      <c r="F762" s="110" t="s">
        <v>306</v>
      </c>
      <c r="G762" s="113" t="s">
        <v>645</v>
      </c>
      <c r="H762" s="113" t="s">
        <v>2231</v>
      </c>
      <c r="I762" s="113" t="s">
        <v>125</v>
      </c>
      <c r="J762" s="113" t="s">
        <v>2232</v>
      </c>
      <c r="K762" s="113"/>
      <c r="L762" s="113" t="s">
        <v>1651</v>
      </c>
      <c r="M762" s="116">
        <v>23867</v>
      </c>
      <c r="N762" s="113">
        <v>210804.85</v>
      </c>
      <c r="O762" s="113" t="s">
        <v>299</v>
      </c>
      <c r="P762" s="113"/>
      <c r="Q762" s="113">
        <v>680</v>
      </c>
      <c r="R762" s="123">
        <v>0</v>
      </c>
      <c r="S762" s="123">
        <v>1.0523841884027169E+19</v>
      </c>
    </row>
    <row r="763" spans="3:19" ht="15" customHeight="1">
      <c r="C763" s="109" t="b">
        <v>0</v>
      </c>
      <c r="D763" s="118">
        <v>42403.974085648151</v>
      </c>
      <c r="E763" s="110">
        <v>682</v>
      </c>
      <c r="F763" s="110" t="s">
        <v>278</v>
      </c>
      <c r="G763" s="113" t="s">
        <v>497</v>
      </c>
      <c r="H763" s="113" t="s">
        <v>2233</v>
      </c>
      <c r="I763" s="113" t="s">
        <v>125</v>
      </c>
      <c r="J763" s="113" t="s">
        <v>2234</v>
      </c>
      <c r="K763" s="113">
        <v>3564377038712110</v>
      </c>
      <c r="L763" s="113" t="s">
        <v>227</v>
      </c>
      <c r="M763" s="116">
        <v>21678</v>
      </c>
      <c r="N763" s="113">
        <v>211890</v>
      </c>
      <c r="O763" s="113" t="s">
        <v>690</v>
      </c>
      <c r="P763" s="113" t="s">
        <v>2028</v>
      </c>
      <c r="Q763" s="113">
        <v>681</v>
      </c>
      <c r="R763" s="123">
        <v>0</v>
      </c>
      <c r="S763" s="123">
        <v>1.6397618597711802E+19</v>
      </c>
    </row>
    <row r="764" spans="3:19" ht="15" customHeight="1">
      <c r="C764" s="109" t="b">
        <v>0</v>
      </c>
      <c r="D764" s="118">
        <v>42403.01394675926</v>
      </c>
      <c r="E764" s="110">
        <v>683</v>
      </c>
      <c r="F764" s="110" t="s">
        <v>786</v>
      </c>
      <c r="G764" s="113" t="s">
        <v>1736</v>
      </c>
      <c r="H764" s="113" t="s">
        <v>2235</v>
      </c>
      <c r="I764" s="113" t="s">
        <v>139</v>
      </c>
      <c r="J764" s="113" t="s">
        <v>2236</v>
      </c>
      <c r="K764" s="113">
        <v>3574998106893080</v>
      </c>
      <c r="L764" s="113" t="s">
        <v>310</v>
      </c>
      <c r="M764" s="116">
        <v>32074</v>
      </c>
      <c r="N764" s="113">
        <v>17658.63</v>
      </c>
      <c r="O764" s="113" t="s">
        <v>601</v>
      </c>
      <c r="P764" s="113"/>
      <c r="Q764" s="113">
        <v>682</v>
      </c>
      <c r="R764" s="123">
        <v>0</v>
      </c>
      <c r="S764" s="123">
        <v>4.7527528950465065E+18</v>
      </c>
    </row>
    <row r="765" spans="3:19" ht="15" customHeight="1">
      <c r="C765" s="109" t="b">
        <v>0</v>
      </c>
      <c r="D765" s="118">
        <v>42403.485486111109</v>
      </c>
      <c r="E765" s="110">
        <v>684</v>
      </c>
      <c r="F765" s="110" t="s">
        <v>1927</v>
      </c>
      <c r="G765" s="113" t="s">
        <v>215</v>
      </c>
      <c r="H765" s="113" t="s">
        <v>2237</v>
      </c>
      <c r="I765" s="113"/>
      <c r="J765" s="113" t="s">
        <v>2238</v>
      </c>
      <c r="K765" s="113">
        <v>6.7594607265827901E+18</v>
      </c>
      <c r="L765" s="113" t="s">
        <v>211</v>
      </c>
      <c r="M765" s="116">
        <v>26807</v>
      </c>
      <c r="N765" s="113"/>
      <c r="O765" s="113" t="s">
        <v>358</v>
      </c>
      <c r="P765" s="113"/>
      <c r="Q765" s="113">
        <v>683</v>
      </c>
      <c r="R765" s="123">
        <v>1</v>
      </c>
      <c r="S765" s="123">
        <v>1.4331983694201709E+19</v>
      </c>
    </row>
    <row r="766" spans="3:19" ht="15" customHeight="1">
      <c r="C766" s="109" t="b">
        <v>0</v>
      </c>
      <c r="D766" s="118">
        <v>42403.030439814815</v>
      </c>
      <c r="E766" s="110">
        <v>685</v>
      </c>
      <c r="F766" s="110" t="s">
        <v>2239</v>
      </c>
      <c r="G766" s="113" t="s">
        <v>782</v>
      </c>
      <c r="H766" s="113" t="s">
        <v>2240</v>
      </c>
      <c r="I766" s="113" t="s">
        <v>125</v>
      </c>
      <c r="J766" s="113" t="s">
        <v>2241</v>
      </c>
      <c r="K766" s="113"/>
      <c r="L766" s="113" t="s">
        <v>836</v>
      </c>
      <c r="M766" s="116">
        <v>33832</v>
      </c>
      <c r="N766" s="113">
        <v>54385.21</v>
      </c>
      <c r="O766" s="113" t="s">
        <v>201</v>
      </c>
      <c r="P766" s="113"/>
      <c r="Q766" s="113">
        <v>684</v>
      </c>
      <c r="R766" s="123">
        <v>0</v>
      </c>
      <c r="S766" s="123">
        <v>1.2155798516527561E+19</v>
      </c>
    </row>
    <row r="767" spans="3:19" ht="15" customHeight="1">
      <c r="C767" s="109" t="b">
        <v>0</v>
      </c>
      <c r="D767" s="118">
        <v>42403.856550925928</v>
      </c>
      <c r="E767" s="110">
        <v>686</v>
      </c>
      <c r="F767" s="110" t="s">
        <v>2242</v>
      </c>
      <c r="G767" s="113" t="s">
        <v>782</v>
      </c>
      <c r="H767" s="113" t="s">
        <v>2243</v>
      </c>
      <c r="I767" s="113" t="s">
        <v>125</v>
      </c>
      <c r="J767" s="113" t="s">
        <v>2244</v>
      </c>
      <c r="K767" s="113">
        <v>4017952928297460</v>
      </c>
      <c r="L767" s="113" t="s">
        <v>127</v>
      </c>
      <c r="M767" s="116">
        <v>34571</v>
      </c>
      <c r="N767" s="113">
        <v>116903.95</v>
      </c>
      <c r="O767" s="113" t="s">
        <v>2245</v>
      </c>
      <c r="P767" s="113"/>
      <c r="Q767" s="113">
        <v>685</v>
      </c>
      <c r="R767" s="123">
        <v>0</v>
      </c>
      <c r="S767" s="123">
        <v>6.6631633740489984E+18</v>
      </c>
    </row>
    <row r="768" spans="3:19" ht="15" customHeight="1">
      <c r="C768" s="109" t="b">
        <v>0</v>
      </c>
      <c r="D768" s="118">
        <v>42403.626793981479</v>
      </c>
      <c r="E768" s="110">
        <v>687</v>
      </c>
      <c r="F768" s="110" t="s">
        <v>242</v>
      </c>
      <c r="G768" s="113" t="s">
        <v>1514</v>
      </c>
      <c r="H768" s="113" t="s">
        <v>2246</v>
      </c>
      <c r="I768" s="113" t="s">
        <v>139</v>
      </c>
      <c r="J768" s="113" t="s">
        <v>2247</v>
      </c>
      <c r="K768" s="113">
        <v>5.60224384567304E+16</v>
      </c>
      <c r="L768" s="113" t="s">
        <v>911</v>
      </c>
      <c r="M768" s="116">
        <v>29910</v>
      </c>
      <c r="N768" s="113">
        <v>278653.09999999998</v>
      </c>
      <c r="O768" s="113" t="s">
        <v>747</v>
      </c>
      <c r="P768" s="113"/>
      <c r="Q768" s="113">
        <v>686</v>
      </c>
      <c r="R768" s="123">
        <v>0</v>
      </c>
      <c r="S768" s="123">
        <v>8.2229489210848901E+18</v>
      </c>
    </row>
    <row r="769" spans="3:19" ht="15" customHeight="1">
      <c r="C769" s="109" t="b">
        <v>0</v>
      </c>
      <c r="D769" s="118">
        <v>42403.72457175926</v>
      </c>
      <c r="E769" s="110">
        <v>688</v>
      </c>
      <c r="F769" s="110" t="s">
        <v>1375</v>
      </c>
      <c r="G769" s="113" t="s">
        <v>531</v>
      </c>
      <c r="H769" s="113" t="s">
        <v>2248</v>
      </c>
      <c r="I769" s="113"/>
      <c r="J769" s="113" t="s">
        <v>2249</v>
      </c>
      <c r="K769" s="113">
        <v>6.7094648904206694E+17</v>
      </c>
      <c r="L769" s="113" t="s">
        <v>743</v>
      </c>
      <c r="M769" s="116">
        <v>33266</v>
      </c>
      <c r="N769" s="113"/>
      <c r="O769" s="113" t="s">
        <v>848</v>
      </c>
      <c r="P769" s="113"/>
      <c r="Q769" s="113">
        <v>687</v>
      </c>
      <c r="R769" s="123">
        <v>1</v>
      </c>
      <c r="S769" s="123">
        <v>8.3213056434940099E+18</v>
      </c>
    </row>
    <row r="770" spans="3:19" ht="15" customHeight="1">
      <c r="C770" s="109" t="b">
        <v>0</v>
      </c>
      <c r="D770" s="118">
        <v>42403.894421296296</v>
      </c>
      <c r="E770" s="110">
        <v>689</v>
      </c>
      <c r="F770" s="110" t="s">
        <v>757</v>
      </c>
      <c r="G770" s="113" t="s">
        <v>1914</v>
      </c>
      <c r="H770" s="113" t="s">
        <v>2250</v>
      </c>
      <c r="I770" s="113" t="s">
        <v>139</v>
      </c>
      <c r="J770" s="113" t="s">
        <v>2251</v>
      </c>
      <c r="K770" s="113">
        <v>3588885868906640</v>
      </c>
      <c r="L770" s="113" t="s">
        <v>510</v>
      </c>
      <c r="M770" s="116">
        <v>32278</v>
      </c>
      <c r="N770" s="113">
        <v>231721.8</v>
      </c>
      <c r="O770" s="113" t="s">
        <v>1418</v>
      </c>
      <c r="P770" s="113"/>
      <c r="Q770" s="113">
        <v>688</v>
      </c>
      <c r="R770" s="123">
        <v>0</v>
      </c>
      <c r="S770" s="123">
        <v>7.7184069984687176E+18</v>
      </c>
    </row>
    <row r="771" spans="3:19" ht="15" customHeight="1">
      <c r="C771" s="109" t="b">
        <v>0</v>
      </c>
      <c r="D771" s="118">
        <v>42403.965613425928</v>
      </c>
      <c r="E771" s="110">
        <v>690</v>
      </c>
      <c r="F771" s="110" t="s">
        <v>451</v>
      </c>
      <c r="G771" s="113" t="s">
        <v>1132</v>
      </c>
      <c r="H771" s="113" t="s">
        <v>2252</v>
      </c>
      <c r="I771" s="113" t="s">
        <v>139</v>
      </c>
      <c r="J771" s="113" t="s">
        <v>2253</v>
      </c>
      <c r="K771" s="113">
        <v>3545794567550940</v>
      </c>
      <c r="L771" s="113" t="s">
        <v>823</v>
      </c>
      <c r="M771" s="113"/>
      <c r="N771" s="113">
        <v>261701.73</v>
      </c>
      <c r="O771" s="113"/>
      <c r="P771" s="113" t="s">
        <v>825</v>
      </c>
      <c r="Q771" s="113">
        <v>689</v>
      </c>
      <c r="R771" s="123">
        <v>0</v>
      </c>
      <c r="S771" s="123">
        <v>1.4357341331926868E+18</v>
      </c>
    </row>
    <row r="772" spans="3:19" ht="15" customHeight="1">
      <c r="C772" s="109" t="b">
        <v>0</v>
      </c>
      <c r="D772" s="118">
        <v>42403.711192129631</v>
      </c>
      <c r="E772" s="110">
        <v>691</v>
      </c>
      <c r="F772" s="110" t="s">
        <v>323</v>
      </c>
      <c r="G772" s="113" t="s">
        <v>1013</v>
      </c>
      <c r="H772" s="113" t="s">
        <v>2254</v>
      </c>
      <c r="I772" s="113" t="s">
        <v>139</v>
      </c>
      <c r="J772" s="113" t="s">
        <v>2255</v>
      </c>
      <c r="K772" s="113">
        <v>3546853537598130</v>
      </c>
      <c r="L772" s="113" t="s">
        <v>127</v>
      </c>
      <c r="M772" s="116">
        <v>33615</v>
      </c>
      <c r="N772" s="113">
        <v>73004.37</v>
      </c>
      <c r="O772" s="113" t="s">
        <v>1721</v>
      </c>
      <c r="P772" s="113"/>
      <c r="Q772" s="113">
        <v>690</v>
      </c>
      <c r="R772" s="123">
        <v>0</v>
      </c>
      <c r="S772" s="123">
        <v>9.4086602450050109E+18</v>
      </c>
    </row>
    <row r="773" spans="3:19" ht="15" customHeight="1">
      <c r="C773" s="109" t="b">
        <v>0</v>
      </c>
      <c r="D773" s="118">
        <v>42403.75613425926</v>
      </c>
      <c r="E773" s="110">
        <v>692</v>
      </c>
      <c r="F773" s="110" t="s">
        <v>202</v>
      </c>
      <c r="G773" s="113" t="s">
        <v>395</v>
      </c>
      <c r="H773" s="113" t="s">
        <v>2256</v>
      </c>
      <c r="I773" s="113" t="s">
        <v>125</v>
      </c>
      <c r="J773" s="113" t="s">
        <v>2257</v>
      </c>
      <c r="K773" s="113">
        <v>6.7096088876716304E+16</v>
      </c>
      <c r="L773" s="113" t="s">
        <v>310</v>
      </c>
      <c r="M773" s="116">
        <v>22716</v>
      </c>
      <c r="N773" s="113">
        <v>124322.86</v>
      </c>
      <c r="O773" s="113" t="s">
        <v>433</v>
      </c>
      <c r="P773" s="113"/>
      <c r="Q773" s="113">
        <v>691</v>
      </c>
      <c r="R773" s="123">
        <v>0</v>
      </c>
      <c r="S773" s="123">
        <v>1.8094381833364249E+19</v>
      </c>
    </row>
    <row r="774" spans="3:19" ht="15" customHeight="1">
      <c r="C774" s="109" t="b">
        <v>0</v>
      </c>
      <c r="D774" s="118">
        <v>42403.216956018521</v>
      </c>
      <c r="E774" s="110">
        <v>693</v>
      </c>
      <c r="F774" s="110" t="s">
        <v>618</v>
      </c>
      <c r="G774" s="113" t="s">
        <v>898</v>
      </c>
      <c r="H774" s="113" t="s">
        <v>2258</v>
      </c>
      <c r="I774" s="113" t="s">
        <v>139</v>
      </c>
      <c r="J774" s="113" t="s">
        <v>2259</v>
      </c>
      <c r="K774" s="113"/>
      <c r="L774" s="113" t="s">
        <v>285</v>
      </c>
      <c r="M774" s="116">
        <v>29974</v>
      </c>
      <c r="N774" s="113">
        <v>210377.48</v>
      </c>
      <c r="O774" s="113" t="s">
        <v>1593</v>
      </c>
      <c r="P774" s="113" t="s">
        <v>213</v>
      </c>
      <c r="Q774" s="113">
        <v>692</v>
      </c>
      <c r="R774" s="123">
        <v>0</v>
      </c>
      <c r="S774" s="123">
        <v>1.5588090755099091E+19</v>
      </c>
    </row>
    <row r="775" spans="3:19" ht="15" customHeight="1">
      <c r="C775" s="109" t="b">
        <v>0</v>
      </c>
      <c r="D775" s="118">
        <v>42403.446481481478</v>
      </c>
      <c r="E775" s="110">
        <v>694</v>
      </c>
      <c r="F775" s="110" t="s">
        <v>296</v>
      </c>
      <c r="G775" s="113" t="s">
        <v>761</v>
      </c>
      <c r="H775" s="113" t="s">
        <v>2260</v>
      </c>
      <c r="I775" s="113" t="s">
        <v>125</v>
      </c>
      <c r="J775" s="113" t="s">
        <v>2261</v>
      </c>
      <c r="K775" s="113">
        <v>5.6022530361913504E+16</v>
      </c>
      <c r="L775" s="113" t="s">
        <v>491</v>
      </c>
      <c r="M775" s="116">
        <v>36644</v>
      </c>
      <c r="N775" s="113">
        <v>125776.52</v>
      </c>
      <c r="O775" s="113" t="s">
        <v>1280</v>
      </c>
      <c r="P775" s="113"/>
      <c r="Q775" s="113">
        <v>693</v>
      </c>
      <c r="R775" s="123">
        <v>0</v>
      </c>
      <c r="S775" s="123">
        <v>1.3442935480531268E+19</v>
      </c>
    </row>
    <row r="776" spans="3:19" ht="15" customHeight="1">
      <c r="C776" s="109" t="b">
        <v>0</v>
      </c>
      <c r="D776" s="118">
        <v>42403.978125000001</v>
      </c>
      <c r="E776" s="110">
        <v>695</v>
      </c>
      <c r="F776" s="110" t="s">
        <v>920</v>
      </c>
      <c r="G776" s="113" t="s">
        <v>344</v>
      </c>
      <c r="H776" s="113" t="s">
        <v>2262</v>
      </c>
      <c r="I776" s="113" t="s">
        <v>125</v>
      </c>
      <c r="J776" s="113" t="s">
        <v>2263</v>
      </c>
      <c r="K776" s="113">
        <v>3532523277005470</v>
      </c>
      <c r="L776" s="113" t="s">
        <v>147</v>
      </c>
      <c r="M776" s="116">
        <v>22928</v>
      </c>
      <c r="N776" s="113">
        <v>28387.23</v>
      </c>
      <c r="O776" s="113" t="s">
        <v>163</v>
      </c>
      <c r="P776" s="113"/>
      <c r="Q776" s="113">
        <v>694</v>
      </c>
      <c r="R776" s="123">
        <v>0</v>
      </c>
      <c r="S776" s="123">
        <v>2.7137297037143859E+18</v>
      </c>
    </row>
    <row r="777" spans="3:19" ht="15" customHeight="1">
      <c r="C777" s="109" t="b">
        <v>0</v>
      </c>
      <c r="D777" s="118">
        <v>42403.874259259261</v>
      </c>
      <c r="E777" s="110">
        <v>696</v>
      </c>
      <c r="F777" s="110" t="s">
        <v>170</v>
      </c>
      <c r="G777" s="113" t="s">
        <v>344</v>
      </c>
      <c r="H777" s="113" t="s">
        <v>2264</v>
      </c>
      <c r="I777" s="113" t="s">
        <v>139</v>
      </c>
      <c r="J777" s="113" t="s">
        <v>2265</v>
      </c>
      <c r="K777" s="113"/>
      <c r="L777" s="113" t="s">
        <v>127</v>
      </c>
      <c r="M777" s="116">
        <v>27436</v>
      </c>
      <c r="N777" s="113">
        <v>206165</v>
      </c>
      <c r="O777" s="113" t="s">
        <v>837</v>
      </c>
      <c r="P777" s="113"/>
      <c r="Q777" s="113">
        <v>695</v>
      </c>
      <c r="R777" s="123">
        <v>0</v>
      </c>
      <c r="S777" s="123">
        <v>3.171323570191553E+18</v>
      </c>
    </row>
    <row r="778" spans="3:19" ht="15" customHeight="1">
      <c r="C778" s="109" t="b">
        <v>0</v>
      </c>
      <c r="D778" s="118">
        <v>42403.091863425929</v>
      </c>
      <c r="E778" s="110">
        <v>697</v>
      </c>
      <c r="F778" s="110" t="s">
        <v>192</v>
      </c>
      <c r="G778" s="113" t="s">
        <v>1132</v>
      </c>
      <c r="H778" s="113" t="s">
        <v>2266</v>
      </c>
      <c r="I778" s="113" t="s">
        <v>125</v>
      </c>
      <c r="J778" s="113" t="s">
        <v>2267</v>
      </c>
      <c r="K778" s="113">
        <v>5.02008317546492E+16</v>
      </c>
      <c r="L778" s="113" t="s">
        <v>579</v>
      </c>
      <c r="M778" s="116">
        <v>26691</v>
      </c>
      <c r="N778" s="113">
        <v>234723</v>
      </c>
      <c r="O778" s="113" t="s">
        <v>747</v>
      </c>
      <c r="P778" s="113"/>
      <c r="Q778" s="113">
        <v>696</v>
      </c>
      <c r="R778" s="123">
        <v>0</v>
      </c>
      <c r="S778" s="123">
        <v>1.428175219112565E+18</v>
      </c>
    </row>
    <row r="779" spans="3:19" ht="15" customHeight="1">
      <c r="C779" s="109" t="b">
        <v>0</v>
      </c>
      <c r="D779" s="118">
        <v>42403.7731712963</v>
      </c>
      <c r="E779" s="110">
        <v>698</v>
      </c>
      <c r="F779" s="110" t="s">
        <v>506</v>
      </c>
      <c r="G779" s="113" t="s">
        <v>470</v>
      </c>
      <c r="H779" s="113" t="s">
        <v>2268</v>
      </c>
      <c r="I779" s="113" t="s">
        <v>125</v>
      </c>
      <c r="J779" s="113" t="s">
        <v>2269</v>
      </c>
      <c r="K779" s="113">
        <v>4917505795801010</v>
      </c>
      <c r="L779" s="113" t="s">
        <v>218</v>
      </c>
      <c r="M779" s="116">
        <v>36372</v>
      </c>
      <c r="N779" s="113">
        <v>267304.2</v>
      </c>
      <c r="O779" s="113" t="s">
        <v>1593</v>
      </c>
      <c r="P779" s="113"/>
      <c r="Q779" s="113">
        <v>697</v>
      </c>
      <c r="R779" s="123">
        <v>0</v>
      </c>
      <c r="S779" s="123">
        <v>9.2432734887854131E+17</v>
      </c>
    </row>
    <row r="780" spans="3:19" ht="15" customHeight="1">
      <c r="C780" s="109" t="b">
        <v>0</v>
      </c>
      <c r="D780" s="118">
        <v>42403.639861111114</v>
      </c>
      <c r="E780" s="110">
        <v>699</v>
      </c>
      <c r="F780" s="110" t="s">
        <v>354</v>
      </c>
      <c r="G780" s="113" t="s">
        <v>371</v>
      </c>
      <c r="H780" s="113" t="s">
        <v>2270</v>
      </c>
      <c r="I780" s="113" t="s">
        <v>125</v>
      </c>
      <c r="J780" s="113" t="s">
        <v>2271</v>
      </c>
      <c r="K780" s="113"/>
      <c r="L780" s="113" t="s">
        <v>2223</v>
      </c>
      <c r="M780" s="113"/>
      <c r="N780" s="113">
        <v>146980.49</v>
      </c>
      <c r="O780" s="113"/>
      <c r="P780" s="113"/>
      <c r="Q780" s="113">
        <v>698</v>
      </c>
      <c r="R780" s="123">
        <v>0</v>
      </c>
      <c r="S780" s="123">
        <v>1.7756856794757673E+19</v>
      </c>
    </row>
    <row r="781" spans="3:19" ht="15" customHeight="1">
      <c r="C781" s="109" t="b">
        <v>0</v>
      </c>
      <c r="D781" s="118">
        <v>42403.834479166668</v>
      </c>
      <c r="E781" s="110">
        <v>700</v>
      </c>
      <c r="F781" s="110" t="s">
        <v>417</v>
      </c>
      <c r="G781" s="113" t="s">
        <v>700</v>
      </c>
      <c r="H781" s="113" t="s">
        <v>2272</v>
      </c>
      <c r="I781" s="113" t="s">
        <v>139</v>
      </c>
      <c r="J781" s="113" t="s">
        <v>2273</v>
      </c>
      <c r="K781" s="113"/>
      <c r="L781" s="113" t="s">
        <v>141</v>
      </c>
      <c r="M781" s="113"/>
      <c r="N781" s="113">
        <v>155683.89000000001</v>
      </c>
      <c r="O781" s="113"/>
      <c r="P781" s="113"/>
      <c r="Q781" s="113">
        <v>699</v>
      </c>
      <c r="R781" s="123">
        <v>0</v>
      </c>
      <c r="S781" s="123">
        <v>1.6041164714244608E+18</v>
      </c>
    </row>
    <row r="782" spans="3:19" ht="15" customHeight="1">
      <c r="C782" s="109" t="b">
        <v>0</v>
      </c>
      <c r="D782" s="118">
        <v>42403.698194444441</v>
      </c>
      <c r="E782" s="110">
        <v>701</v>
      </c>
      <c r="F782" s="110" t="s">
        <v>859</v>
      </c>
      <c r="G782" s="113" t="s">
        <v>811</v>
      </c>
      <c r="H782" s="113" t="s">
        <v>2274</v>
      </c>
      <c r="I782" s="113" t="s">
        <v>139</v>
      </c>
      <c r="J782" s="113" t="s">
        <v>2275</v>
      </c>
      <c r="K782" s="113"/>
      <c r="L782" s="113" t="s">
        <v>158</v>
      </c>
      <c r="M782" s="116">
        <v>21933</v>
      </c>
      <c r="N782" s="113">
        <v>154249.82</v>
      </c>
      <c r="O782" s="113" t="s">
        <v>1966</v>
      </c>
      <c r="P782" s="113" t="s">
        <v>2276</v>
      </c>
      <c r="Q782" s="113">
        <v>700</v>
      </c>
      <c r="R782" s="123">
        <v>0</v>
      </c>
      <c r="S782" s="123">
        <v>3.3459060615678623E+18</v>
      </c>
    </row>
    <row r="783" spans="3:19" ht="15" customHeight="1">
      <c r="C783" s="109" t="b">
        <v>0</v>
      </c>
      <c r="D783" s="118">
        <v>42403.913784722223</v>
      </c>
      <c r="E783" s="110">
        <v>702</v>
      </c>
      <c r="F783" s="110" t="s">
        <v>926</v>
      </c>
      <c r="G783" s="113" t="s">
        <v>955</v>
      </c>
      <c r="H783" s="113" t="s">
        <v>2277</v>
      </c>
      <c r="I783" s="113" t="s">
        <v>125</v>
      </c>
      <c r="J783" s="113" t="s">
        <v>2278</v>
      </c>
      <c r="K783" s="113">
        <v>3554132958768490</v>
      </c>
      <c r="L783" s="113" t="s">
        <v>967</v>
      </c>
      <c r="M783" s="113"/>
      <c r="N783" s="113">
        <v>93795.09</v>
      </c>
      <c r="O783" s="113"/>
      <c r="P783" s="113"/>
      <c r="Q783" s="113">
        <v>701</v>
      </c>
      <c r="R783" s="123">
        <v>0</v>
      </c>
      <c r="S783" s="123">
        <v>1.168633792438526E+19</v>
      </c>
    </row>
    <row r="784" spans="3:19" ht="15" customHeight="1">
      <c r="C784" s="109" t="b">
        <v>0</v>
      </c>
      <c r="D784" s="118">
        <v>42403.157650462963</v>
      </c>
      <c r="E784" s="110">
        <v>703</v>
      </c>
      <c r="F784" s="110" t="s">
        <v>1163</v>
      </c>
      <c r="G784" s="113" t="s">
        <v>814</v>
      </c>
      <c r="H784" s="113" t="s">
        <v>2279</v>
      </c>
      <c r="I784" s="113" t="s">
        <v>125</v>
      </c>
      <c r="J784" s="113" t="s">
        <v>2280</v>
      </c>
      <c r="K784" s="113">
        <v>30371510259947</v>
      </c>
      <c r="L784" s="113" t="s">
        <v>764</v>
      </c>
      <c r="M784" s="116">
        <v>22806</v>
      </c>
      <c r="N784" s="113">
        <v>250792</v>
      </c>
      <c r="O784" s="113" t="s">
        <v>264</v>
      </c>
      <c r="P784" s="119">
        <v>1</v>
      </c>
      <c r="Q784" s="113">
        <v>702</v>
      </c>
      <c r="R784" s="123">
        <v>0</v>
      </c>
      <c r="S784" s="123">
        <v>4.1257306304057139E+17</v>
      </c>
    </row>
    <row r="785" spans="3:19" ht="15" customHeight="1">
      <c r="C785" s="109" t="b">
        <v>0</v>
      </c>
      <c r="D785" s="118">
        <v>42403.066550925927</v>
      </c>
      <c r="E785" s="110">
        <v>704</v>
      </c>
      <c r="F785" s="110" t="s">
        <v>380</v>
      </c>
      <c r="G785" s="113" t="s">
        <v>607</v>
      </c>
      <c r="H785" s="113" t="s">
        <v>2281</v>
      </c>
      <c r="I785" s="113" t="s">
        <v>139</v>
      </c>
      <c r="J785" s="113" t="s">
        <v>2282</v>
      </c>
      <c r="K785" s="113">
        <v>3556584540413710</v>
      </c>
      <c r="L785" s="113" t="s">
        <v>985</v>
      </c>
      <c r="M785" s="116">
        <v>22572</v>
      </c>
      <c r="N785" s="113">
        <v>143785.39000000001</v>
      </c>
      <c r="O785" s="113" t="s">
        <v>500</v>
      </c>
      <c r="P785" s="113"/>
      <c r="Q785" s="113">
        <v>703</v>
      </c>
      <c r="R785" s="123">
        <v>0</v>
      </c>
      <c r="S785" s="123">
        <v>3.4205295168202522E+18</v>
      </c>
    </row>
    <row r="786" spans="3:19" ht="15" customHeight="1">
      <c r="C786" s="109" t="b">
        <v>0</v>
      </c>
      <c r="D786" s="118">
        <v>42403.181122685186</v>
      </c>
      <c r="E786" s="110">
        <v>705</v>
      </c>
      <c r="F786" s="110"/>
      <c r="G786" s="113" t="s">
        <v>150</v>
      </c>
      <c r="H786" s="113"/>
      <c r="I786" s="113" t="s">
        <v>125</v>
      </c>
      <c r="J786" s="113" t="s">
        <v>2283</v>
      </c>
      <c r="K786" s="113"/>
      <c r="L786" s="113" t="s">
        <v>134</v>
      </c>
      <c r="M786" s="116">
        <v>28430</v>
      </c>
      <c r="N786" s="113">
        <v>115133.62</v>
      </c>
      <c r="O786" s="113" t="s">
        <v>169</v>
      </c>
      <c r="P786" s="113" t="s">
        <v>825</v>
      </c>
      <c r="Q786" s="113">
        <v>704</v>
      </c>
      <c r="R786" s="123">
        <v>0</v>
      </c>
      <c r="S786" s="123">
        <v>8.0013388935897682E+18</v>
      </c>
    </row>
    <row r="787" spans="3:19" ht="15" customHeight="1">
      <c r="C787" s="109" t="b">
        <v>0</v>
      </c>
      <c r="D787" s="118">
        <v>42403.49627314815</v>
      </c>
      <c r="E787" s="110">
        <v>706</v>
      </c>
      <c r="F787" s="110" t="s">
        <v>757</v>
      </c>
      <c r="G787" s="113" t="s">
        <v>124</v>
      </c>
      <c r="H787" s="113" t="s">
        <v>2284</v>
      </c>
      <c r="I787" s="113"/>
      <c r="J787" s="113" t="s">
        <v>2285</v>
      </c>
      <c r="K787" s="113"/>
      <c r="L787" s="113" t="s">
        <v>1503</v>
      </c>
      <c r="M787" s="116">
        <v>31418</v>
      </c>
      <c r="N787" s="113"/>
      <c r="O787" s="113" t="s">
        <v>496</v>
      </c>
      <c r="P787" s="113"/>
      <c r="Q787" s="113">
        <v>705</v>
      </c>
      <c r="R787" s="123">
        <v>1</v>
      </c>
      <c r="S787" s="123">
        <v>1.1793126948631042E+19</v>
      </c>
    </row>
    <row r="788" spans="3:19" ht="15" customHeight="1">
      <c r="C788" s="109" t="b">
        <v>0</v>
      </c>
      <c r="D788" s="118">
        <v>42403.713391203702</v>
      </c>
      <c r="E788" s="110">
        <v>707</v>
      </c>
      <c r="F788" s="110" t="s">
        <v>1117</v>
      </c>
      <c r="G788" s="113" t="s">
        <v>183</v>
      </c>
      <c r="H788" s="113" t="s">
        <v>2286</v>
      </c>
      <c r="I788" s="113" t="s">
        <v>125</v>
      </c>
      <c r="J788" s="113" t="s">
        <v>2287</v>
      </c>
      <c r="K788" s="113">
        <v>3536041749902160</v>
      </c>
      <c r="L788" s="113" t="s">
        <v>327</v>
      </c>
      <c r="M788" s="116">
        <v>22124</v>
      </c>
      <c r="N788" s="113">
        <v>116075.67</v>
      </c>
      <c r="O788" s="113" t="s">
        <v>848</v>
      </c>
      <c r="P788" s="119">
        <v>1</v>
      </c>
      <c r="Q788" s="113">
        <v>706</v>
      </c>
      <c r="R788" s="123">
        <v>0</v>
      </c>
      <c r="S788" s="123">
        <v>2.238770411054976E+18</v>
      </c>
    </row>
    <row r="789" spans="3:19" ht="15" customHeight="1">
      <c r="C789" s="109" t="b">
        <v>0</v>
      </c>
      <c r="D789" s="118">
        <v>42403.020358796297</v>
      </c>
      <c r="E789" s="110">
        <v>708</v>
      </c>
      <c r="F789" s="110" t="s">
        <v>1006</v>
      </c>
      <c r="G789" s="113" t="s">
        <v>2288</v>
      </c>
      <c r="H789" s="113" t="s">
        <v>2289</v>
      </c>
      <c r="I789" s="113" t="s">
        <v>125</v>
      </c>
      <c r="J789" s="113" t="s">
        <v>2290</v>
      </c>
      <c r="K789" s="113">
        <v>3554148278137050</v>
      </c>
      <c r="L789" s="113" t="s">
        <v>250</v>
      </c>
      <c r="M789" s="116">
        <v>21187</v>
      </c>
      <c r="N789" s="113">
        <v>212070.86</v>
      </c>
      <c r="O789" s="113" t="s">
        <v>1547</v>
      </c>
      <c r="P789" s="113" t="s">
        <v>1469</v>
      </c>
      <c r="Q789" s="113">
        <v>707</v>
      </c>
      <c r="R789" s="123">
        <v>0</v>
      </c>
      <c r="S789" s="123">
        <v>4.6149607692557455E+18</v>
      </c>
    </row>
    <row r="790" spans="3:19" ht="15" customHeight="1">
      <c r="C790" s="109" t="b">
        <v>0</v>
      </c>
      <c r="D790" s="118">
        <v>42403.56453703704</v>
      </c>
      <c r="E790" s="110">
        <v>709</v>
      </c>
      <c r="F790" s="110" t="s">
        <v>1558</v>
      </c>
      <c r="G790" s="113" t="s">
        <v>645</v>
      </c>
      <c r="H790" s="113" t="s">
        <v>2291</v>
      </c>
      <c r="I790" s="113" t="s">
        <v>125</v>
      </c>
      <c r="J790" s="113" t="s">
        <v>2292</v>
      </c>
      <c r="K790" s="113"/>
      <c r="L790" s="113" t="s">
        <v>227</v>
      </c>
      <c r="M790" s="116">
        <v>34855</v>
      </c>
      <c r="N790" s="113">
        <v>79230.87</v>
      </c>
      <c r="O790" s="113" t="s">
        <v>875</v>
      </c>
      <c r="P790" s="113"/>
      <c r="Q790" s="113">
        <v>708</v>
      </c>
      <c r="R790" s="123">
        <v>0</v>
      </c>
      <c r="S790" s="123">
        <v>7.3027963010910239E+18</v>
      </c>
    </row>
    <row r="791" spans="3:19" ht="15" customHeight="1">
      <c r="C791" s="109" t="b">
        <v>0</v>
      </c>
      <c r="D791" s="118">
        <v>42403.588009259256</v>
      </c>
      <c r="E791" s="110">
        <v>710</v>
      </c>
      <c r="F791" s="110" t="s">
        <v>1609</v>
      </c>
      <c r="G791" s="113" t="s">
        <v>335</v>
      </c>
      <c r="H791" s="113" t="s">
        <v>2293</v>
      </c>
      <c r="I791" s="113" t="s">
        <v>125</v>
      </c>
      <c r="J791" s="113" t="s">
        <v>2294</v>
      </c>
      <c r="K791" s="113">
        <v>30357564458063</v>
      </c>
      <c r="L791" s="113" t="s">
        <v>218</v>
      </c>
      <c r="M791" s="116">
        <v>32634</v>
      </c>
      <c r="N791" s="113">
        <v>109632.96000000001</v>
      </c>
      <c r="O791" s="113" t="s">
        <v>1395</v>
      </c>
      <c r="P791" s="113"/>
      <c r="Q791" s="113">
        <v>709</v>
      </c>
      <c r="R791" s="123">
        <v>0</v>
      </c>
      <c r="S791" s="123">
        <v>1.5295825522723955E+19</v>
      </c>
    </row>
    <row r="792" spans="3:19" ht="15" customHeight="1">
      <c r="C792" s="109" t="b">
        <v>0</v>
      </c>
      <c r="D792" s="118">
        <v>42403.810324074075</v>
      </c>
      <c r="E792" s="110">
        <v>711</v>
      </c>
      <c r="F792" s="110" t="s">
        <v>547</v>
      </c>
      <c r="G792" s="113" t="s">
        <v>1610</v>
      </c>
      <c r="H792" s="113" t="s">
        <v>2295</v>
      </c>
      <c r="I792" s="113" t="s">
        <v>139</v>
      </c>
      <c r="J792" s="113" t="s">
        <v>2296</v>
      </c>
      <c r="K792" s="113">
        <v>3564926966060030</v>
      </c>
      <c r="L792" s="113" t="s">
        <v>227</v>
      </c>
      <c r="M792" s="116">
        <v>30896</v>
      </c>
      <c r="N792" s="113">
        <v>161093.15</v>
      </c>
      <c r="O792" s="113" t="s">
        <v>353</v>
      </c>
      <c r="P792" s="113"/>
      <c r="Q792" s="113">
        <v>710</v>
      </c>
      <c r="R792" s="123">
        <v>0</v>
      </c>
      <c r="S792" s="123">
        <v>1.4024124464018799E+19</v>
      </c>
    </row>
    <row r="793" spans="3:19" ht="15" customHeight="1">
      <c r="C793" s="109" t="b">
        <v>0</v>
      </c>
      <c r="D793" s="118">
        <v>42403.258171296293</v>
      </c>
      <c r="E793" s="110">
        <v>712</v>
      </c>
      <c r="F793" s="110" t="s">
        <v>1195</v>
      </c>
      <c r="G793" s="113" t="s">
        <v>851</v>
      </c>
      <c r="H793" s="113" t="s">
        <v>2297</v>
      </c>
      <c r="I793" s="113" t="s">
        <v>125</v>
      </c>
      <c r="J793" s="113" t="s">
        <v>2298</v>
      </c>
      <c r="K793" s="113">
        <v>3563666392940300</v>
      </c>
      <c r="L793" s="113" t="s">
        <v>542</v>
      </c>
      <c r="M793" s="116">
        <v>25586</v>
      </c>
      <c r="N793" s="113">
        <v>125946.64</v>
      </c>
      <c r="O793" s="113" t="s">
        <v>175</v>
      </c>
      <c r="P793" s="113"/>
      <c r="Q793" s="113">
        <v>711</v>
      </c>
      <c r="R793" s="123">
        <v>0</v>
      </c>
      <c r="S793" s="123">
        <v>5.4978877715716465E+18</v>
      </c>
    </row>
    <row r="794" spans="3:19" ht="15" customHeight="1">
      <c r="C794" s="109" t="b">
        <v>0</v>
      </c>
      <c r="D794" s="118">
        <v>42403.924571759257</v>
      </c>
      <c r="E794" s="110">
        <v>713</v>
      </c>
      <c r="F794" s="110" t="s">
        <v>2088</v>
      </c>
      <c r="G794" s="113" t="s">
        <v>2055</v>
      </c>
      <c r="H794" s="113" t="s">
        <v>2299</v>
      </c>
      <c r="I794" s="113" t="s">
        <v>139</v>
      </c>
      <c r="J794" s="113" t="s">
        <v>2300</v>
      </c>
      <c r="K794" s="113">
        <v>5.6022421315344E+17</v>
      </c>
      <c r="L794" s="113" t="s">
        <v>134</v>
      </c>
      <c r="M794" s="116">
        <v>21430</v>
      </c>
      <c r="N794" s="113">
        <v>220176.18</v>
      </c>
      <c r="O794" s="113" t="s">
        <v>318</v>
      </c>
      <c r="P794" s="113"/>
      <c r="Q794" s="113">
        <v>712</v>
      </c>
      <c r="R794" s="123">
        <v>0</v>
      </c>
      <c r="S794" s="123">
        <v>1.5984343459834542E+19</v>
      </c>
    </row>
    <row r="795" spans="3:19" ht="15" customHeight="1">
      <c r="C795" s="109" t="b">
        <v>0</v>
      </c>
      <c r="D795" s="118">
        <v>42403.257696759261</v>
      </c>
      <c r="E795" s="110">
        <v>714</v>
      </c>
      <c r="F795" s="110" t="s">
        <v>695</v>
      </c>
      <c r="G795" s="113" t="s">
        <v>1187</v>
      </c>
      <c r="H795" s="113" t="s">
        <v>2301</v>
      </c>
      <c r="I795" s="113" t="s">
        <v>125</v>
      </c>
      <c r="J795" s="113" t="s">
        <v>2302</v>
      </c>
      <c r="K795" s="113"/>
      <c r="L795" s="113" t="s">
        <v>718</v>
      </c>
      <c r="M795" s="116">
        <v>25167</v>
      </c>
      <c r="N795" s="113">
        <v>36103.410000000003</v>
      </c>
      <c r="O795" s="113" t="s">
        <v>1530</v>
      </c>
      <c r="P795" s="113"/>
      <c r="Q795" s="113">
        <v>713</v>
      </c>
      <c r="R795" s="123">
        <v>0</v>
      </c>
      <c r="S795" s="123">
        <v>1.2794497821223371E+19</v>
      </c>
    </row>
    <row r="796" spans="3:19" ht="15" customHeight="1">
      <c r="C796" s="109" t="b">
        <v>0</v>
      </c>
      <c r="D796" s="118">
        <v>42403.592789351853</v>
      </c>
      <c r="E796" s="110">
        <v>715</v>
      </c>
      <c r="F796" s="110" t="s">
        <v>832</v>
      </c>
      <c r="G796" s="113" t="s">
        <v>939</v>
      </c>
      <c r="H796" s="113" t="s">
        <v>2303</v>
      </c>
      <c r="I796" s="113" t="s">
        <v>139</v>
      </c>
      <c r="J796" s="113" t="s">
        <v>2304</v>
      </c>
      <c r="K796" s="113">
        <v>3533352244470070</v>
      </c>
      <c r="L796" s="113" t="s">
        <v>579</v>
      </c>
      <c r="M796" s="116">
        <v>28728</v>
      </c>
      <c r="N796" s="113">
        <v>173265.26</v>
      </c>
      <c r="O796" s="113" t="s">
        <v>1517</v>
      </c>
      <c r="P796" s="113"/>
      <c r="Q796" s="113">
        <v>714</v>
      </c>
      <c r="R796" s="123">
        <v>0</v>
      </c>
      <c r="S796" s="123">
        <v>1.2111736086602297E+19</v>
      </c>
    </row>
    <row r="797" spans="3:19" ht="15" customHeight="1">
      <c r="C797" s="109" t="b">
        <v>0</v>
      </c>
      <c r="D797" s="118">
        <v>42403.624282407407</v>
      </c>
      <c r="E797" s="110">
        <v>716</v>
      </c>
      <c r="F797" s="110" t="s">
        <v>786</v>
      </c>
      <c r="G797" s="113" t="s">
        <v>567</v>
      </c>
      <c r="H797" s="113" t="s">
        <v>2305</v>
      </c>
      <c r="I797" s="113" t="s">
        <v>139</v>
      </c>
      <c r="J797" s="113" t="s">
        <v>2306</v>
      </c>
      <c r="K797" s="113">
        <v>6.7623922032047299E+18</v>
      </c>
      <c r="L797" s="113" t="s">
        <v>127</v>
      </c>
      <c r="M797" s="116">
        <v>34490</v>
      </c>
      <c r="N797" s="113">
        <v>182541.43</v>
      </c>
      <c r="O797" s="113" t="s">
        <v>1817</v>
      </c>
      <c r="P797" s="113"/>
      <c r="Q797" s="113">
        <v>715</v>
      </c>
      <c r="R797" s="123">
        <v>0</v>
      </c>
      <c r="S797" s="123">
        <v>7.9138751988585175E+18</v>
      </c>
    </row>
    <row r="798" spans="3:19" ht="15" customHeight="1">
      <c r="C798" s="109" t="b">
        <v>0</v>
      </c>
      <c r="D798" s="118">
        <v>42403.988981481481</v>
      </c>
      <c r="E798" s="110">
        <v>717</v>
      </c>
      <c r="F798" s="110" t="s">
        <v>258</v>
      </c>
      <c r="G798" s="113" t="s">
        <v>519</v>
      </c>
      <c r="H798" s="113" t="s">
        <v>2307</v>
      </c>
      <c r="I798" s="113" t="s">
        <v>125</v>
      </c>
      <c r="J798" s="113" t="s">
        <v>2308</v>
      </c>
      <c r="K798" s="113">
        <v>4844326470531730</v>
      </c>
      <c r="L798" s="113" t="s">
        <v>327</v>
      </c>
      <c r="M798" s="116">
        <v>29560</v>
      </c>
      <c r="N798" s="113">
        <v>70884.639999999999</v>
      </c>
      <c r="O798" s="113" t="s">
        <v>592</v>
      </c>
      <c r="P798" s="113"/>
      <c r="Q798" s="113">
        <v>716</v>
      </c>
      <c r="R798" s="123">
        <v>0</v>
      </c>
      <c r="S798" s="123">
        <v>1.7708284271775173E+18</v>
      </c>
    </row>
    <row r="799" spans="3:19" ht="15" customHeight="1">
      <c r="C799" s="109" t="b">
        <v>0</v>
      </c>
      <c r="D799" s="118">
        <v>42403.409351851849</v>
      </c>
      <c r="E799" s="110">
        <v>718</v>
      </c>
      <c r="F799" s="110" t="s">
        <v>695</v>
      </c>
      <c r="G799" s="113" t="s">
        <v>215</v>
      </c>
      <c r="H799" s="113" t="s">
        <v>2309</v>
      </c>
      <c r="I799" s="113" t="s">
        <v>125</v>
      </c>
      <c r="J799" s="113" t="s">
        <v>2310</v>
      </c>
      <c r="K799" s="113">
        <v>6398719246882080</v>
      </c>
      <c r="L799" s="113" t="s">
        <v>127</v>
      </c>
      <c r="M799" s="113"/>
      <c r="N799" s="113">
        <v>224768.68</v>
      </c>
      <c r="O799" s="113"/>
      <c r="P799" s="113"/>
      <c r="Q799" s="113">
        <v>717</v>
      </c>
      <c r="R799" s="123">
        <v>0</v>
      </c>
      <c r="S799" s="123">
        <v>6.5001270143921603E+18</v>
      </c>
    </row>
    <row r="800" spans="3:19" ht="15" customHeight="1">
      <c r="C800" s="109" t="b">
        <v>0</v>
      </c>
      <c r="D800" s="118">
        <v>42403.994675925926</v>
      </c>
      <c r="E800" s="110">
        <v>719</v>
      </c>
      <c r="F800" s="110" t="s">
        <v>547</v>
      </c>
      <c r="G800" s="113" t="s">
        <v>2159</v>
      </c>
      <c r="H800" s="113" t="s">
        <v>2311</v>
      </c>
      <c r="I800" s="113" t="s">
        <v>139</v>
      </c>
      <c r="J800" s="113" t="s">
        <v>2312</v>
      </c>
      <c r="K800" s="113">
        <v>5562379750297670</v>
      </c>
      <c r="L800" s="113" t="s">
        <v>134</v>
      </c>
      <c r="M800" s="116">
        <v>27563</v>
      </c>
      <c r="N800" s="113">
        <v>130010.63</v>
      </c>
      <c r="O800" s="113" t="s">
        <v>785</v>
      </c>
      <c r="P800" s="113"/>
      <c r="Q800" s="113">
        <v>718</v>
      </c>
      <c r="R800" s="123">
        <v>0</v>
      </c>
      <c r="S800" s="123">
        <v>1.2576899539793082E+19</v>
      </c>
    </row>
    <row r="801" spans="3:19" ht="15" customHeight="1">
      <c r="C801" s="109" t="b">
        <v>0</v>
      </c>
      <c r="D801" s="118">
        <v>42403.250555555554</v>
      </c>
      <c r="E801" s="110">
        <v>720</v>
      </c>
      <c r="F801" s="110" t="s">
        <v>334</v>
      </c>
      <c r="G801" s="113" t="s">
        <v>781</v>
      </c>
      <c r="H801" s="113" t="s">
        <v>2313</v>
      </c>
      <c r="I801" s="113" t="s">
        <v>139</v>
      </c>
      <c r="J801" s="113" t="s">
        <v>2314</v>
      </c>
      <c r="K801" s="113"/>
      <c r="L801" s="113" t="s">
        <v>579</v>
      </c>
      <c r="M801" s="116">
        <v>28637</v>
      </c>
      <c r="N801" s="113">
        <v>135772.75</v>
      </c>
      <c r="O801" s="113" t="s">
        <v>690</v>
      </c>
      <c r="P801" s="113"/>
      <c r="Q801" s="113">
        <v>719</v>
      </c>
      <c r="R801" s="123">
        <v>0</v>
      </c>
      <c r="S801" s="123">
        <v>1.0224330170251291E+17</v>
      </c>
    </row>
    <row r="802" spans="3:19" ht="15" customHeight="1">
      <c r="C802" s="109" t="b">
        <v>0</v>
      </c>
      <c r="D802" s="118">
        <v>42403.000694444447</v>
      </c>
      <c r="E802" s="110">
        <v>721</v>
      </c>
      <c r="F802" s="110" t="s">
        <v>2315</v>
      </c>
      <c r="G802" s="113" t="s">
        <v>1145</v>
      </c>
      <c r="H802" s="113" t="s">
        <v>2316</v>
      </c>
      <c r="I802" s="113"/>
      <c r="J802" s="113" t="s">
        <v>2317</v>
      </c>
      <c r="K802" s="113">
        <v>5610801309305920</v>
      </c>
      <c r="L802" s="113" t="s">
        <v>134</v>
      </c>
      <c r="M802" s="116">
        <v>28715</v>
      </c>
      <c r="N802" s="113"/>
      <c r="O802" s="113" t="s">
        <v>1593</v>
      </c>
      <c r="P802" s="113"/>
      <c r="Q802" s="113">
        <v>720</v>
      </c>
      <c r="R802" s="123">
        <v>1</v>
      </c>
      <c r="S802" s="123">
        <v>7.3491347828921825E+18</v>
      </c>
    </row>
    <row r="803" spans="3:19" ht="15" customHeight="1">
      <c r="C803" s="109" t="b">
        <v>0</v>
      </c>
      <c r="D803" s="118">
        <v>42403.017731481479</v>
      </c>
      <c r="E803" s="110">
        <v>722</v>
      </c>
      <c r="F803" s="110" t="s">
        <v>1040</v>
      </c>
      <c r="G803" s="113" t="s">
        <v>851</v>
      </c>
      <c r="H803" s="113" t="s">
        <v>2318</v>
      </c>
      <c r="I803" s="113" t="s">
        <v>125</v>
      </c>
      <c r="J803" s="113" t="s">
        <v>2319</v>
      </c>
      <c r="K803" s="113">
        <v>3580163142176130</v>
      </c>
      <c r="L803" s="113" t="s">
        <v>579</v>
      </c>
      <c r="M803" s="116">
        <v>31795</v>
      </c>
      <c r="N803" s="113">
        <v>171963.73</v>
      </c>
      <c r="O803" s="113" t="s">
        <v>1648</v>
      </c>
      <c r="P803" s="113"/>
      <c r="Q803" s="113">
        <v>721</v>
      </c>
      <c r="R803" s="123">
        <v>0</v>
      </c>
      <c r="S803" s="123">
        <v>1.6250219161864261E+18</v>
      </c>
    </row>
    <row r="804" spans="3:19" ht="15" customHeight="1">
      <c r="C804" s="109" t="b">
        <v>0</v>
      </c>
      <c r="D804" s="118">
        <v>42403.094270833331</v>
      </c>
      <c r="E804" s="110">
        <v>723</v>
      </c>
      <c r="F804" s="110" t="s">
        <v>420</v>
      </c>
      <c r="G804" s="113" t="s">
        <v>811</v>
      </c>
      <c r="H804" s="113" t="s">
        <v>2320</v>
      </c>
      <c r="I804" s="113" t="s">
        <v>125</v>
      </c>
      <c r="J804" s="113" t="s">
        <v>2321</v>
      </c>
      <c r="K804" s="113">
        <v>3573632358564590</v>
      </c>
      <c r="L804" s="113" t="s">
        <v>764</v>
      </c>
      <c r="M804" s="116">
        <v>27367</v>
      </c>
      <c r="N804" s="113">
        <v>163888.09</v>
      </c>
      <c r="O804" s="113" t="s">
        <v>1238</v>
      </c>
      <c r="P804" s="113"/>
      <c r="Q804" s="113">
        <v>722</v>
      </c>
      <c r="R804" s="123">
        <v>0</v>
      </c>
      <c r="S804" s="123">
        <v>1.6873977136067557E+19</v>
      </c>
    </row>
    <row r="805" spans="3:19" ht="15" customHeight="1">
      <c r="C805" s="109" t="b">
        <v>0</v>
      </c>
      <c r="D805" s="118">
        <v>42403.552407407406</v>
      </c>
      <c r="E805" s="110">
        <v>724</v>
      </c>
      <c r="F805" s="110" t="s">
        <v>575</v>
      </c>
      <c r="G805" s="113" t="s">
        <v>2021</v>
      </c>
      <c r="H805" s="113" t="s">
        <v>2322</v>
      </c>
      <c r="I805" s="113" t="s">
        <v>125</v>
      </c>
      <c r="J805" s="113" t="s">
        <v>2323</v>
      </c>
      <c r="K805" s="113"/>
      <c r="L805" s="113" t="s">
        <v>491</v>
      </c>
      <c r="M805" s="116">
        <v>26084</v>
      </c>
      <c r="N805" s="113">
        <v>49666.92</v>
      </c>
      <c r="O805" s="113" t="s">
        <v>789</v>
      </c>
      <c r="P805" s="113"/>
      <c r="Q805" s="113">
        <v>723</v>
      </c>
      <c r="R805" s="123">
        <v>0</v>
      </c>
      <c r="S805" s="123">
        <v>1.765768161761867E+19</v>
      </c>
    </row>
    <row r="806" spans="3:19" ht="15" customHeight="1">
      <c r="C806" s="109" t="b">
        <v>0</v>
      </c>
      <c r="D806" s="118">
        <v>42403.808553240742</v>
      </c>
      <c r="E806" s="110">
        <v>725</v>
      </c>
      <c r="F806" s="110"/>
      <c r="G806" s="113" t="s">
        <v>2324</v>
      </c>
      <c r="H806" s="113"/>
      <c r="I806" s="113" t="s">
        <v>125</v>
      </c>
      <c r="J806" s="113" t="s">
        <v>2325</v>
      </c>
      <c r="K806" s="113">
        <v>372301582293769</v>
      </c>
      <c r="L806" s="113" t="s">
        <v>218</v>
      </c>
      <c r="M806" s="116">
        <v>22515</v>
      </c>
      <c r="N806" s="113">
        <v>167008.47</v>
      </c>
      <c r="O806" s="113" t="s">
        <v>580</v>
      </c>
      <c r="P806" s="113"/>
      <c r="Q806" s="113">
        <v>724</v>
      </c>
      <c r="R806" s="123">
        <v>0</v>
      </c>
      <c r="S806" s="123">
        <v>1.151575215049464E+19</v>
      </c>
    </row>
    <row r="807" spans="3:19" ht="15" customHeight="1">
      <c r="C807" s="109" t="b">
        <v>0</v>
      </c>
      <c r="D807" s="118">
        <v>42403.91615740741</v>
      </c>
      <c r="E807" s="110">
        <v>726</v>
      </c>
      <c r="F807" s="110" t="s">
        <v>1779</v>
      </c>
      <c r="G807" s="113" t="s">
        <v>124</v>
      </c>
      <c r="H807" s="113" t="s">
        <v>2326</v>
      </c>
      <c r="I807" s="113" t="s">
        <v>139</v>
      </c>
      <c r="J807" s="113" t="s">
        <v>2327</v>
      </c>
      <c r="K807" s="113">
        <v>5100176530303700</v>
      </c>
      <c r="L807" s="113" t="s">
        <v>127</v>
      </c>
      <c r="M807" s="116">
        <v>34411</v>
      </c>
      <c r="N807" s="113">
        <v>211714.65</v>
      </c>
      <c r="O807" s="113" t="s">
        <v>938</v>
      </c>
      <c r="P807" s="113"/>
      <c r="Q807" s="113">
        <v>725</v>
      </c>
      <c r="R807" s="123">
        <v>0</v>
      </c>
      <c r="S807" s="123">
        <v>1.1683099594374941E+19</v>
      </c>
    </row>
    <row r="808" spans="3:19" ht="15" customHeight="1">
      <c r="C808" s="109" t="b">
        <v>0</v>
      </c>
      <c r="D808" s="118">
        <v>42403.565879629627</v>
      </c>
      <c r="E808" s="110">
        <v>727</v>
      </c>
      <c r="F808" s="110" t="s">
        <v>1779</v>
      </c>
      <c r="G808" s="113" t="s">
        <v>2025</v>
      </c>
      <c r="H808" s="113" t="s">
        <v>2328</v>
      </c>
      <c r="I808" s="113" t="s">
        <v>139</v>
      </c>
      <c r="J808" s="113" t="s">
        <v>2329</v>
      </c>
      <c r="K808" s="113">
        <v>6331103771006710</v>
      </c>
      <c r="L808" s="113" t="s">
        <v>1077</v>
      </c>
      <c r="M808" s="113"/>
      <c r="N808" s="113">
        <v>154710.04999999999</v>
      </c>
      <c r="O808" s="113"/>
      <c r="P808" s="113"/>
      <c r="Q808" s="113">
        <v>726</v>
      </c>
      <c r="R808" s="123">
        <v>0</v>
      </c>
      <c r="S808" s="123">
        <v>6.7794734212503071E+18</v>
      </c>
    </row>
    <row r="809" spans="3:19" ht="15" customHeight="1">
      <c r="C809" s="109" t="b">
        <v>0</v>
      </c>
      <c r="D809" s="118">
        <v>42403.798831018517</v>
      </c>
      <c r="E809" s="110">
        <v>728</v>
      </c>
      <c r="F809" s="110" t="s">
        <v>530</v>
      </c>
      <c r="G809" s="113" t="s">
        <v>2091</v>
      </c>
      <c r="H809" s="113" t="s">
        <v>2330</v>
      </c>
      <c r="I809" s="113" t="s">
        <v>125</v>
      </c>
      <c r="J809" s="113" t="s">
        <v>2331</v>
      </c>
      <c r="K809" s="113">
        <v>5401606796792720</v>
      </c>
      <c r="L809" s="113" t="s">
        <v>2332</v>
      </c>
      <c r="M809" s="113"/>
      <c r="N809" s="113">
        <v>229095.6</v>
      </c>
      <c r="O809" s="113"/>
      <c r="P809" s="113" t="s">
        <v>290</v>
      </c>
      <c r="Q809" s="113">
        <v>727</v>
      </c>
      <c r="R809" s="123">
        <v>0</v>
      </c>
      <c r="S809" s="123">
        <v>1.4047297839461126E+19</v>
      </c>
    </row>
    <row r="810" spans="3:19" ht="15" customHeight="1">
      <c r="C810" s="109" t="b">
        <v>0</v>
      </c>
      <c r="D810" s="118">
        <v>42403.56726851852</v>
      </c>
      <c r="E810" s="110">
        <v>729</v>
      </c>
      <c r="F810" s="110" t="s">
        <v>487</v>
      </c>
      <c r="G810" s="113" t="s">
        <v>838</v>
      </c>
      <c r="H810" s="113" t="s">
        <v>2333</v>
      </c>
      <c r="I810" s="113" t="s">
        <v>139</v>
      </c>
      <c r="J810" s="113" t="s">
        <v>2334</v>
      </c>
      <c r="K810" s="113">
        <v>3546507329177160</v>
      </c>
      <c r="L810" s="113" t="s">
        <v>134</v>
      </c>
      <c r="M810" s="116">
        <v>30713</v>
      </c>
      <c r="N810" s="113">
        <v>17758.66</v>
      </c>
      <c r="O810" s="113" t="s">
        <v>411</v>
      </c>
      <c r="P810" s="113"/>
      <c r="Q810" s="113">
        <v>728</v>
      </c>
      <c r="R810" s="123">
        <v>0</v>
      </c>
      <c r="S810" s="123">
        <v>1.8355744824273262E+18</v>
      </c>
    </row>
    <row r="811" spans="3:19" ht="15" customHeight="1">
      <c r="C811" s="109" t="b">
        <v>0</v>
      </c>
      <c r="D811" s="118">
        <v>42403.015821759262</v>
      </c>
      <c r="E811" s="110">
        <v>730</v>
      </c>
      <c r="F811" s="110" t="s">
        <v>876</v>
      </c>
      <c r="G811" s="113" t="s">
        <v>894</v>
      </c>
      <c r="H811" s="113" t="s">
        <v>2335</v>
      </c>
      <c r="I811" s="113" t="s">
        <v>125</v>
      </c>
      <c r="J811" s="113" t="s">
        <v>2336</v>
      </c>
      <c r="K811" s="113"/>
      <c r="L811" s="113" t="s">
        <v>127</v>
      </c>
      <c r="M811" s="116">
        <v>24337</v>
      </c>
      <c r="N811" s="113">
        <v>47293.4</v>
      </c>
      <c r="O811" s="113" t="s">
        <v>268</v>
      </c>
      <c r="P811" s="113" t="s">
        <v>365</v>
      </c>
      <c r="Q811" s="113">
        <v>729</v>
      </c>
      <c r="R811" s="123">
        <v>0</v>
      </c>
      <c r="S811" s="123">
        <v>1.5846618747761857E+19</v>
      </c>
    </row>
    <row r="812" spans="3:19" ht="15" customHeight="1">
      <c r="C812" s="109" t="b">
        <v>0</v>
      </c>
      <c r="D812" s="118">
        <v>42403.676608796297</v>
      </c>
      <c r="E812" s="110">
        <v>731</v>
      </c>
      <c r="F812" s="110" t="s">
        <v>306</v>
      </c>
      <c r="G812" s="113" t="s">
        <v>502</v>
      </c>
      <c r="H812" s="113" t="s">
        <v>2337</v>
      </c>
      <c r="I812" s="113" t="s">
        <v>125</v>
      </c>
      <c r="J812" s="113" t="s">
        <v>2338</v>
      </c>
      <c r="K812" s="113">
        <v>3547656437898390</v>
      </c>
      <c r="L812" s="113" t="s">
        <v>186</v>
      </c>
      <c r="M812" s="116">
        <v>35746</v>
      </c>
      <c r="N812" s="113">
        <v>158415.44</v>
      </c>
      <c r="O812" s="113" t="s">
        <v>1665</v>
      </c>
      <c r="P812" s="113"/>
      <c r="Q812" s="113">
        <v>730</v>
      </c>
      <c r="R812" s="123">
        <v>0</v>
      </c>
      <c r="S812" s="123">
        <v>8.0058029154958766E+18</v>
      </c>
    </row>
    <row r="813" spans="3:19" ht="15" customHeight="1">
      <c r="C813" s="109" t="b">
        <v>0</v>
      </c>
      <c r="D813" s="118">
        <v>42403.178356481483</v>
      </c>
      <c r="E813" s="110">
        <v>732</v>
      </c>
      <c r="F813" s="110" t="s">
        <v>265</v>
      </c>
      <c r="G813" s="113" t="s">
        <v>1053</v>
      </c>
      <c r="H813" s="113" t="s">
        <v>2339</v>
      </c>
      <c r="I813" s="113" t="s">
        <v>139</v>
      </c>
      <c r="J813" s="113" t="s">
        <v>2340</v>
      </c>
      <c r="K813" s="113">
        <v>3539515294619310</v>
      </c>
      <c r="L813" s="113" t="s">
        <v>542</v>
      </c>
      <c r="M813" s="116">
        <v>24061</v>
      </c>
      <c r="N813" s="113">
        <v>173818.17</v>
      </c>
      <c r="O813" s="113" t="s">
        <v>1921</v>
      </c>
      <c r="P813" s="113"/>
      <c r="Q813" s="113">
        <v>731</v>
      </c>
      <c r="R813" s="123">
        <v>0</v>
      </c>
      <c r="S813" s="123">
        <v>1.7085764053861569E+19</v>
      </c>
    </row>
    <row r="814" spans="3:19" ht="15" customHeight="1">
      <c r="C814" s="109" t="b">
        <v>0</v>
      </c>
      <c r="D814" s="118">
        <v>42403.987928240742</v>
      </c>
      <c r="E814" s="110">
        <v>733</v>
      </c>
      <c r="F814" s="110" t="s">
        <v>664</v>
      </c>
      <c r="G814" s="113" t="s">
        <v>962</v>
      </c>
      <c r="H814" s="113" t="s">
        <v>2341</v>
      </c>
      <c r="I814" s="113" t="s">
        <v>139</v>
      </c>
      <c r="J814" s="113" t="s">
        <v>2342</v>
      </c>
      <c r="K814" s="113">
        <v>4844955670061970</v>
      </c>
      <c r="L814" s="113" t="s">
        <v>134</v>
      </c>
      <c r="M814" s="116">
        <v>36592</v>
      </c>
      <c r="N814" s="113">
        <v>156965.06</v>
      </c>
      <c r="O814" s="113" t="s">
        <v>659</v>
      </c>
      <c r="P814" s="113"/>
      <c r="Q814" s="113">
        <v>732</v>
      </c>
      <c r="R814" s="123">
        <v>0</v>
      </c>
      <c r="S814" s="123">
        <v>1.2611447008035121E+19</v>
      </c>
    </row>
    <row r="815" spans="3:19" ht="15" customHeight="1">
      <c r="C815" s="109" t="b">
        <v>0</v>
      </c>
      <c r="D815" s="118">
        <v>42403.832418981481</v>
      </c>
      <c r="E815" s="110">
        <v>734</v>
      </c>
      <c r="F815" s="110" t="s">
        <v>1927</v>
      </c>
      <c r="G815" s="113" t="s">
        <v>292</v>
      </c>
      <c r="H815" s="113" t="s">
        <v>2343</v>
      </c>
      <c r="I815" s="113" t="s">
        <v>125</v>
      </c>
      <c r="J815" s="113" t="s">
        <v>2344</v>
      </c>
      <c r="K815" s="113"/>
      <c r="L815" s="113" t="s">
        <v>764</v>
      </c>
      <c r="M815" s="116">
        <v>20913</v>
      </c>
      <c r="N815" s="113">
        <v>194613.16</v>
      </c>
      <c r="O815" s="113" t="s">
        <v>468</v>
      </c>
      <c r="P815" s="113"/>
      <c r="Q815" s="113">
        <v>733</v>
      </c>
      <c r="R815" s="123">
        <v>0</v>
      </c>
      <c r="S815" s="123">
        <v>6.9243839148732989E+18</v>
      </c>
    </row>
    <row r="816" spans="3:19" ht="15" customHeight="1">
      <c r="C816" s="109" t="b">
        <v>0</v>
      </c>
      <c r="D816" s="118">
        <v>42403.972245370373</v>
      </c>
      <c r="E816" s="110">
        <v>735</v>
      </c>
      <c r="F816" s="110" t="s">
        <v>1195</v>
      </c>
      <c r="G816" s="113" t="s">
        <v>391</v>
      </c>
      <c r="H816" s="113" t="s">
        <v>2345</v>
      </c>
      <c r="I816" s="113" t="s">
        <v>125</v>
      </c>
      <c r="J816" s="113" t="s">
        <v>2346</v>
      </c>
      <c r="K816" s="113">
        <v>201966463918887</v>
      </c>
      <c r="L816" s="113" t="s">
        <v>134</v>
      </c>
      <c r="M816" s="116">
        <v>22491</v>
      </c>
      <c r="N816" s="113">
        <v>166867.85999999999</v>
      </c>
      <c r="O816" s="113" t="s">
        <v>722</v>
      </c>
      <c r="P816" s="113"/>
      <c r="Q816" s="113">
        <v>734</v>
      </c>
      <c r="R816" s="123">
        <v>0</v>
      </c>
      <c r="S816" s="123">
        <v>2.3938582185624023E+18</v>
      </c>
    </row>
    <row r="817" spans="3:19" ht="15" customHeight="1">
      <c r="C817" s="109" t="b">
        <v>0</v>
      </c>
      <c r="D817" s="118">
        <v>42403.178668981483</v>
      </c>
      <c r="E817" s="110">
        <v>736</v>
      </c>
      <c r="F817" s="110" t="s">
        <v>354</v>
      </c>
      <c r="G817" s="113" t="s">
        <v>971</v>
      </c>
      <c r="H817" s="113" t="s">
        <v>2347</v>
      </c>
      <c r="I817" s="113" t="s">
        <v>125</v>
      </c>
      <c r="J817" s="113" t="s">
        <v>2348</v>
      </c>
      <c r="K817" s="113"/>
      <c r="L817" s="113" t="s">
        <v>389</v>
      </c>
      <c r="M817" s="116">
        <v>29595</v>
      </c>
      <c r="N817" s="113">
        <v>151136.14000000001</v>
      </c>
      <c r="O817" s="113" t="s">
        <v>505</v>
      </c>
      <c r="P817" s="113"/>
      <c r="Q817" s="113">
        <v>735</v>
      </c>
      <c r="R817" s="123">
        <v>0</v>
      </c>
      <c r="S817" s="123">
        <v>4.3302555187707653E+18</v>
      </c>
    </row>
    <row r="818" spans="3:19" ht="15" customHeight="1">
      <c r="C818" s="109" t="b">
        <v>0</v>
      </c>
      <c r="D818" s="118">
        <v>42403.497939814813</v>
      </c>
      <c r="E818" s="110">
        <v>737</v>
      </c>
      <c r="F818" s="110" t="s">
        <v>1082</v>
      </c>
      <c r="G818" s="113" t="s">
        <v>1825</v>
      </c>
      <c r="H818" s="113" t="s">
        <v>2349</v>
      </c>
      <c r="I818" s="113" t="s">
        <v>139</v>
      </c>
      <c r="J818" s="113" t="s">
        <v>2350</v>
      </c>
      <c r="K818" s="113"/>
      <c r="L818" s="113" t="s">
        <v>218</v>
      </c>
      <c r="M818" s="116">
        <v>33377</v>
      </c>
      <c r="N818" s="113">
        <v>249663.82</v>
      </c>
      <c r="O818" s="113" t="s">
        <v>1313</v>
      </c>
      <c r="P818" s="117">
        <v>-100</v>
      </c>
      <c r="Q818" s="113">
        <v>736</v>
      </c>
      <c r="R818" s="123">
        <v>0</v>
      </c>
      <c r="S818" s="123">
        <v>7.8215805515963075E+18</v>
      </c>
    </row>
    <row r="819" spans="3:19" ht="15" customHeight="1">
      <c r="C819" s="109" t="b">
        <v>0</v>
      </c>
      <c r="D819" s="118">
        <v>42403.285902777781</v>
      </c>
      <c r="E819" s="110">
        <v>738</v>
      </c>
      <c r="F819" s="110" t="s">
        <v>2351</v>
      </c>
      <c r="G819" s="113" t="s">
        <v>704</v>
      </c>
      <c r="H819" s="113" t="s">
        <v>2352</v>
      </c>
      <c r="I819" s="113" t="s">
        <v>139</v>
      </c>
      <c r="J819" s="113" t="s">
        <v>2353</v>
      </c>
      <c r="K819" s="113">
        <v>3589545042749820</v>
      </c>
      <c r="L819" s="113" t="s">
        <v>134</v>
      </c>
      <c r="M819" s="116">
        <v>36119</v>
      </c>
      <c r="N819" s="113">
        <v>278553.57</v>
      </c>
      <c r="O819" s="113" t="s">
        <v>1561</v>
      </c>
      <c r="P819" s="113"/>
      <c r="Q819" s="113">
        <v>737</v>
      </c>
      <c r="R819" s="123">
        <v>0</v>
      </c>
      <c r="S819" s="123">
        <v>4.1533070160154547E+18</v>
      </c>
    </row>
    <row r="820" spans="3:19" ht="15" customHeight="1">
      <c r="C820" s="109" t="b">
        <v>0</v>
      </c>
      <c r="D820" s="118">
        <v>42403.884027777778</v>
      </c>
      <c r="E820" s="110">
        <v>739</v>
      </c>
      <c r="F820" s="110" t="s">
        <v>855</v>
      </c>
      <c r="G820" s="113" t="s">
        <v>801</v>
      </c>
      <c r="H820" s="113" t="s">
        <v>2354</v>
      </c>
      <c r="I820" s="113" t="s">
        <v>125</v>
      </c>
      <c r="J820" s="113" t="s">
        <v>2355</v>
      </c>
      <c r="K820" s="113"/>
      <c r="L820" s="113" t="s">
        <v>218</v>
      </c>
      <c r="M820" s="116">
        <v>25021</v>
      </c>
      <c r="N820" s="113">
        <v>51942.61</v>
      </c>
      <c r="O820" s="113" t="s">
        <v>148</v>
      </c>
      <c r="P820" s="113"/>
      <c r="Q820" s="113">
        <v>738</v>
      </c>
      <c r="R820" s="123">
        <v>0</v>
      </c>
      <c r="S820" s="123">
        <v>1.4627603612666747E+18</v>
      </c>
    </row>
    <row r="821" spans="3:19" ht="15" customHeight="1">
      <c r="C821" s="109" t="b">
        <v>0</v>
      </c>
      <c r="D821" s="118">
        <v>42403.300613425927</v>
      </c>
      <c r="E821" s="110">
        <v>740</v>
      </c>
      <c r="F821" s="110" t="s">
        <v>712</v>
      </c>
      <c r="G821" s="113" t="s">
        <v>1514</v>
      </c>
      <c r="H821" s="113" t="s">
        <v>2356</v>
      </c>
      <c r="I821" s="113" t="s">
        <v>139</v>
      </c>
      <c r="J821" s="113" t="s">
        <v>2357</v>
      </c>
      <c r="K821" s="113">
        <v>201922215213440</v>
      </c>
      <c r="L821" s="113" t="s">
        <v>147</v>
      </c>
      <c r="M821" s="116">
        <v>27583</v>
      </c>
      <c r="N821" s="113">
        <v>56415.51</v>
      </c>
      <c r="O821" s="113" t="s">
        <v>1395</v>
      </c>
      <c r="P821" s="113"/>
      <c r="Q821" s="113">
        <v>739</v>
      </c>
      <c r="R821" s="123">
        <v>0</v>
      </c>
      <c r="S821" s="123">
        <v>1.4047402924097284E+19</v>
      </c>
    </row>
    <row r="822" spans="3:19" ht="15" customHeight="1">
      <c r="C822" s="109" t="b">
        <v>0</v>
      </c>
      <c r="D822" s="118">
        <v>42403.978217592594</v>
      </c>
      <c r="E822" s="110">
        <v>741</v>
      </c>
      <c r="F822" s="110" t="s">
        <v>1010</v>
      </c>
      <c r="G822" s="113" t="s">
        <v>287</v>
      </c>
      <c r="H822" s="113" t="s">
        <v>2358</v>
      </c>
      <c r="I822" s="113" t="s">
        <v>125</v>
      </c>
      <c r="J822" s="113" t="s">
        <v>2359</v>
      </c>
      <c r="K822" s="113"/>
      <c r="L822" s="113" t="s">
        <v>542</v>
      </c>
      <c r="M822" s="116">
        <v>22991</v>
      </c>
      <c r="N822" s="113">
        <v>253022.01</v>
      </c>
      <c r="O822" s="113" t="s">
        <v>711</v>
      </c>
      <c r="P822" s="113"/>
      <c r="Q822" s="113">
        <v>740</v>
      </c>
      <c r="R822" s="123">
        <v>0</v>
      </c>
      <c r="S822" s="123">
        <v>2.8951933877616753E+18</v>
      </c>
    </row>
    <row r="823" spans="3:19" ht="15" customHeight="1">
      <c r="C823" s="109" t="b">
        <v>0</v>
      </c>
      <c r="D823" s="118">
        <v>42403.226238425923</v>
      </c>
      <c r="E823" s="110">
        <v>742</v>
      </c>
      <c r="F823" s="110" t="s">
        <v>885</v>
      </c>
      <c r="G823" s="113" t="s">
        <v>980</v>
      </c>
      <c r="H823" s="113" t="s">
        <v>2360</v>
      </c>
      <c r="I823" s="113" t="s">
        <v>125</v>
      </c>
      <c r="J823" s="113" t="s">
        <v>2361</v>
      </c>
      <c r="K823" s="113"/>
      <c r="L823" s="113" t="s">
        <v>134</v>
      </c>
      <c r="M823" s="116">
        <v>35501</v>
      </c>
      <c r="N823" s="113">
        <v>183417.69</v>
      </c>
      <c r="O823" s="113" t="s">
        <v>2362</v>
      </c>
      <c r="P823" s="113"/>
      <c r="Q823" s="113">
        <v>741</v>
      </c>
      <c r="R823" s="123">
        <v>0</v>
      </c>
      <c r="S823" s="123">
        <v>9.9787832215725015E+18</v>
      </c>
    </row>
    <row r="824" spans="3:19" ht="15" customHeight="1">
      <c r="C824" s="109" t="b">
        <v>0</v>
      </c>
      <c r="D824" s="118">
        <v>42403.869108796294</v>
      </c>
      <c r="E824" s="110">
        <v>743</v>
      </c>
      <c r="F824" s="110" t="s">
        <v>804</v>
      </c>
      <c r="G824" s="113" t="s">
        <v>962</v>
      </c>
      <c r="H824" s="113" t="s">
        <v>2363</v>
      </c>
      <c r="I824" s="113" t="s">
        <v>139</v>
      </c>
      <c r="J824" s="113" t="s">
        <v>2364</v>
      </c>
      <c r="K824" s="113">
        <v>3556536667745660</v>
      </c>
      <c r="L824" s="113" t="s">
        <v>218</v>
      </c>
      <c r="M824" s="116">
        <v>32366</v>
      </c>
      <c r="N824" s="113">
        <v>189088.85</v>
      </c>
      <c r="O824" s="113" t="s">
        <v>1636</v>
      </c>
      <c r="P824" s="113"/>
      <c r="Q824" s="113">
        <v>742</v>
      </c>
      <c r="R824" s="123">
        <v>0</v>
      </c>
      <c r="S824" s="123">
        <v>1.4557026037888514E+19</v>
      </c>
    </row>
    <row r="825" spans="3:19" ht="15" customHeight="1">
      <c r="C825" s="109" t="b">
        <v>0</v>
      </c>
      <c r="D825" s="118">
        <v>42403.006597222222</v>
      </c>
      <c r="E825" s="110">
        <v>744</v>
      </c>
      <c r="F825" s="110" t="s">
        <v>1927</v>
      </c>
      <c r="G825" s="113" t="s">
        <v>1895</v>
      </c>
      <c r="H825" s="113" t="s">
        <v>2365</v>
      </c>
      <c r="I825" s="113" t="s">
        <v>125</v>
      </c>
      <c r="J825" s="113" t="s">
        <v>2366</v>
      </c>
      <c r="K825" s="113"/>
      <c r="L825" s="113" t="s">
        <v>227</v>
      </c>
      <c r="M825" s="116">
        <v>29581</v>
      </c>
      <c r="N825" s="113">
        <v>164117.18</v>
      </c>
      <c r="O825" s="113" t="s">
        <v>690</v>
      </c>
      <c r="P825" s="113"/>
      <c r="Q825" s="113">
        <v>743</v>
      </c>
      <c r="R825" s="123">
        <v>0</v>
      </c>
      <c r="S825" s="123">
        <v>6.6753197973154263E+18</v>
      </c>
    </row>
    <row r="826" spans="3:19" ht="15" customHeight="1">
      <c r="C826" s="109" t="b">
        <v>0</v>
      </c>
      <c r="D826" s="118">
        <v>42403.990972222222</v>
      </c>
      <c r="E826" s="110">
        <v>745</v>
      </c>
      <c r="F826" s="110" t="s">
        <v>885</v>
      </c>
      <c r="G826" s="113" t="s">
        <v>1486</v>
      </c>
      <c r="H826" s="113" t="s">
        <v>2367</v>
      </c>
      <c r="I826" s="113" t="s">
        <v>125</v>
      </c>
      <c r="J826" s="113" t="s">
        <v>2368</v>
      </c>
      <c r="K826" s="113">
        <v>4041376729315</v>
      </c>
      <c r="L826" s="113" t="s">
        <v>127</v>
      </c>
      <c r="M826" s="116">
        <v>27304</v>
      </c>
      <c r="N826" s="113">
        <v>36349.599999999999</v>
      </c>
      <c r="O826" s="113" t="s">
        <v>257</v>
      </c>
      <c r="P826" s="113"/>
      <c r="Q826" s="113">
        <v>744</v>
      </c>
      <c r="R826" s="123">
        <v>0</v>
      </c>
      <c r="S826" s="123">
        <v>1.0755173936969542E+19</v>
      </c>
    </row>
    <row r="827" spans="3:19" ht="15" customHeight="1">
      <c r="C827" s="109" t="b">
        <v>0</v>
      </c>
      <c r="D827" s="118">
        <v>42403.096724537034</v>
      </c>
      <c r="E827" s="110">
        <v>746</v>
      </c>
      <c r="F827" s="110" t="s">
        <v>1272</v>
      </c>
      <c r="G827" s="113" t="s">
        <v>242</v>
      </c>
      <c r="H827" s="113" t="s">
        <v>2369</v>
      </c>
      <c r="I827" s="113" t="s">
        <v>125</v>
      </c>
      <c r="J827" s="113" t="s">
        <v>2370</v>
      </c>
      <c r="K827" s="113">
        <v>3566597802743100</v>
      </c>
      <c r="L827" s="113" t="s">
        <v>579</v>
      </c>
      <c r="M827" s="113"/>
      <c r="N827" s="113">
        <v>60599.6</v>
      </c>
      <c r="O827" s="113"/>
      <c r="P827" s="113"/>
      <c r="Q827" s="113">
        <v>745</v>
      </c>
      <c r="R827" s="123">
        <v>0</v>
      </c>
      <c r="S827" s="123">
        <v>1.3646685624550937E+19</v>
      </c>
    </row>
    <row r="828" spans="3:19" ht="15" customHeight="1">
      <c r="C828" s="109" t="b">
        <v>0</v>
      </c>
      <c r="D828" s="118">
        <v>42403.358935185184</v>
      </c>
      <c r="E828" s="110">
        <v>747</v>
      </c>
      <c r="F828" s="110" t="s">
        <v>237</v>
      </c>
      <c r="G828" s="113" t="s">
        <v>1092</v>
      </c>
      <c r="H828" s="113" t="s">
        <v>2371</v>
      </c>
      <c r="I828" s="113"/>
      <c r="J828" s="113" t="s">
        <v>2372</v>
      </c>
      <c r="K828" s="113">
        <v>5602219124535950</v>
      </c>
      <c r="L828" s="113" t="s">
        <v>836</v>
      </c>
      <c r="M828" s="113"/>
      <c r="N828" s="113"/>
      <c r="O828" s="113"/>
      <c r="P828" s="113"/>
      <c r="Q828" s="113">
        <v>746</v>
      </c>
      <c r="R828" s="123">
        <v>1</v>
      </c>
      <c r="S828" s="123">
        <v>1.6745352487034038E+19</v>
      </c>
    </row>
    <row r="829" spans="3:19" ht="15" customHeight="1">
      <c r="C829" s="109" t="b">
        <v>0</v>
      </c>
      <c r="D829" s="118">
        <v>42403.366851851853</v>
      </c>
      <c r="E829" s="110">
        <v>748</v>
      </c>
      <c r="F829" s="110" t="s">
        <v>1063</v>
      </c>
      <c r="G829" s="113" t="s">
        <v>1277</v>
      </c>
      <c r="H829" s="113" t="s">
        <v>2373</v>
      </c>
      <c r="I829" s="113"/>
      <c r="J829" s="113" t="s">
        <v>2374</v>
      </c>
      <c r="K829" s="113">
        <v>5602231103469000</v>
      </c>
      <c r="L829" s="113" t="s">
        <v>295</v>
      </c>
      <c r="M829" s="116">
        <v>32471</v>
      </c>
      <c r="N829" s="113"/>
      <c r="O829" s="113" t="s">
        <v>342</v>
      </c>
      <c r="P829" s="113"/>
      <c r="Q829" s="113">
        <v>747</v>
      </c>
      <c r="R829" s="123">
        <v>1</v>
      </c>
      <c r="S829" s="123">
        <v>9.9939282119317934E+18</v>
      </c>
    </row>
    <row r="830" spans="3:19" ht="15" customHeight="1">
      <c r="C830" s="109" t="b">
        <v>0</v>
      </c>
      <c r="D830" s="118">
        <v>42403.010833333334</v>
      </c>
      <c r="E830" s="110">
        <v>749</v>
      </c>
      <c r="F830" s="110" t="s">
        <v>669</v>
      </c>
      <c r="G830" s="113" t="s">
        <v>88</v>
      </c>
      <c r="H830" s="113" t="s">
        <v>2375</v>
      </c>
      <c r="I830" s="113" t="s">
        <v>139</v>
      </c>
      <c r="J830" s="113" t="s">
        <v>2376</v>
      </c>
      <c r="K830" s="113">
        <v>3531208154739430</v>
      </c>
      <c r="L830" s="113" t="s">
        <v>836</v>
      </c>
      <c r="M830" s="113"/>
      <c r="N830" s="113">
        <v>139177.38</v>
      </c>
      <c r="O830" s="113"/>
      <c r="P830" s="113" t="s">
        <v>1897</v>
      </c>
      <c r="Q830" s="113">
        <v>748</v>
      </c>
      <c r="R830" s="123">
        <v>0</v>
      </c>
      <c r="S830" s="123">
        <v>3.3074460834530579E+17</v>
      </c>
    </row>
    <row r="831" spans="3:19" ht="15" customHeight="1">
      <c r="C831" s="109" t="b">
        <v>0</v>
      </c>
      <c r="D831" s="118">
        <v>42403.872824074075</v>
      </c>
      <c r="E831" s="110">
        <v>750</v>
      </c>
      <c r="F831" s="110" t="s">
        <v>876</v>
      </c>
      <c r="G831" s="113" t="s">
        <v>219</v>
      </c>
      <c r="H831" s="113" t="s">
        <v>2377</v>
      </c>
      <c r="I831" s="113" t="s">
        <v>125</v>
      </c>
      <c r="J831" s="113" t="s">
        <v>2378</v>
      </c>
      <c r="K831" s="113"/>
      <c r="L831" s="113" t="s">
        <v>134</v>
      </c>
      <c r="M831" s="113"/>
      <c r="N831" s="113">
        <v>259249.3</v>
      </c>
      <c r="O831" s="113"/>
      <c r="P831" s="113"/>
      <c r="Q831" s="113">
        <v>749</v>
      </c>
      <c r="R831" s="123">
        <v>1</v>
      </c>
      <c r="S831" s="123">
        <v>1.0017359309731723E+19</v>
      </c>
    </row>
    <row r="832" spans="3:19" ht="15" customHeight="1">
      <c r="C832" s="109" t="b">
        <v>0</v>
      </c>
      <c r="D832" s="118">
        <v>42403.902094907404</v>
      </c>
      <c r="E832" s="110">
        <v>751</v>
      </c>
      <c r="F832" s="110" t="s">
        <v>2379</v>
      </c>
      <c r="G832" s="113" t="s">
        <v>429</v>
      </c>
      <c r="H832" s="113" t="s">
        <v>2380</v>
      </c>
      <c r="I832" s="113" t="s">
        <v>139</v>
      </c>
      <c r="J832" s="113" t="s">
        <v>2381</v>
      </c>
      <c r="K832" s="113">
        <v>3532215219564860</v>
      </c>
      <c r="L832" s="113" t="s">
        <v>1181</v>
      </c>
      <c r="M832" s="113"/>
      <c r="N832" s="113">
        <v>118827.28</v>
      </c>
      <c r="O832" s="113"/>
      <c r="P832" s="113"/>
      <c r="Q832" s="113">
        <v>750</v>
      </c>
      <c r="R832" s="123">
        <v>0</v>
      </c>
      <c r="S832" s="123">
        <v>1.2105892709109643E+19</v>
      </c>
    </row>
    <row r="833" spans="3:19" ht="15" customHeight="1">
      <c r="C833" s="109" t="b">
        <v>0</v>
      </c>
      <c r="D833" s="118">
        <v>42403.815428240741</v>
      </c>
      <c r="E833" s="110">
        <v>752</v>
      </c>
      <c r="F833" s="110" t="s">
        <v>757</v>
      </c>
      <c r="G833" s="113" t="s">
        <v>311</v>
      </c>
      <c r="H833" s="113" t="s">
        <v>2382</v>
      </c>
      <c r="I833" s="113" t="s">
        <v>139</v>
      </c>
      <c r="J833" s="113" t="s">
        <v>2383</v>
      </c>
      <c r="K833" s="113">
        <v>6.7718522261911296E+16</v>
      </c>
      <c r="L833" s="113" t="s">
        <v>369</v>
      </c>
      <c r="M833" s="116">
        <v>21323</v>
      </c>
      <c r="N833" s="113">
        <v>122705.75</v>
      </c>
      <c r="O833" s="113" t="s">
        <v>2384</v>
      </c>
      <c r="P833" s="113"/>
      <c r="Q833" s="113">
        <v>751</v>
      </c>
      <c r="R833" s="123">
        <v>0</v>
      </c>
      <c r="S833" s="123">
        <v>7.2435096584842138E+18</v>
      </c>
    </row>
    <row r="834" spans="3:19" ht="15" customHeight="1">
      <c r="C834" s="109" t="b">
        <v>0</v>
      </c>
      <c r="D834" s="118">
        <v>42403.733356481483</v>
      </c>
      <c r="E834" s="110">
        <v>753</v>
      </c>
      <c r="F834" s="110" t="s">
        <v>1032</v>
      </c>
      <c r="G834" s="113" t="s">
        <v>403</v>
      </c>
      <c r="H834" s="113" t="s">
        <v>2385</v>
      </c>
      <c r="I834" s="113" t="s">
        <v>125</v>
      </c>
      <c r="J834" s="113" t="s">
        <v>2386</v>
      </c>
      <c r="K834" s="113">
        <v>30499632469621</v>
      </c>
      <c r="L834" s="113" t="s">
        <v>147</v>
      </c>
      <c r="M834" s="116">
        <v>26345</v>
      </c>
      <c r="N834" s="113">
        <v>276963.18</v>
      </c>
      <c r="O834" s="113" t="s">
        <v>752</v>
      </c>
      <c r="P834" s="117">
        <v>-100</v>
      </c>
      <c r="Q834" s="113">
        <v>752</v>
      </c>
      <c r="R834" s="123">
        <v>0</v>
      </c>
      <c r="S834" s="123">
        <v>4.3509678637670057E+18</v>
      </c>
    </row>
    <row r="835" spans="3:19" ht="15" customHeight="1">
      <c r="C835" s="109" t="b">
        <v>0</v>
      </c>
      <c r="D835" s="118">
        <v>42403.362847222219</v>
      </c>
      <c r="E835" s="110">
        <v>754</v>
      </c>
      <c r="F835" s="110" t="s">
        <v>481</v>
      </c>
      <c r="G835" s="113" t="s">
        <v>535</v>
      </c>
      <c r="H835" s="113" t="s">
        <v>2387</v>
      </c>
      <c r="I835" s="113" t="s">
        <v>125</v>
      </c>
      <c r="J835" s="113" t="s">
        <v>2388</v>
      </c>
      <c r="K835" s="113">
        <v>3587743066367170</v>
      </c>
      <c r="L835" s="113" t="s">
        <v>1503</v>
      </c>
      <c r="M835" s="116">
        <v>35229</v>
      </c>
      <c r="N835" s="113">
        <v>235772.49</v>
      </c>
      <c r="O835" s="113" t="s">
        <v>511</v>
      </c>
      <c r="P835" s="113"/>
      <c r="Q835" s="113">
        <v>753</v>
      </c>
      <c r="R835" s="123">
        <v>0</v>
      </c>
      <c r="S835" s="123">
        <v>1.6671914727202664E+19</v>
      </c>
    </row>
    <row r="836" spans="3:19" ht="15" customHeight="1">
      <c r="C836" s="109" t="b">
        <v>0</v>
      </c>
      <c r="D836" s="118">
        <v>42403.448020833333</v>
      </c>
      <c r="E836" s="110">
        <v>755</v>
      </c>
      <c r="F836" s="110" t="s">
        <v>192</v>
      </c>
      <c r="G836" s="113" t="s">
        <v>2064</v>
      </c>
      <c r="H836" s="113" t="s">
        <v>2389</v>
      </c>
      <c r="I836" s="113" t="s">
        <v>125</v>
      </c>
      <c r="J836" s="113" t="s">
        <v>2390</v>
      </c>
      <c r="K836" s="113"/>
      <c r="L836" s="113" t="s">
        <v>1021</v>
      </c>
      <c r="M836" s="116">
        <v>27136</v>
      </c>
      <c r="N836" s="113">
        <v>79366.8</v>
      </c>
      <c r="O836" s="113" t="s">
        <v>938</v>
      </c>
      <c r="P836" s="113"/>
      <c r="Q836" s="113">
        <v>754</v>
      </c>
      <c r="R836" s="123">
        <v>0</v>
      </c>
      <c r="S836" s="123">
        <v>2.0457231203121321E+18</v>
      </c>
    </row>
    <row r="837" spans="3:19" ht="15" customHeight="1">
      <c r="C837" s="109" t="b">
        <v>0</v>
      </c>
      <c r="D837" s="118">
        <v>42403.270497685182</v>
      </c>
      <c r="E837" s="110">
        <v>756</v>
      </c>
      <c r="F837" s="110" t="s">
        <v>1063</v>
      </c>
      <c r="G837" s="113" t="s">
        <v>770</v>
      </c>
      <c r="H837" s="113" t="s">
        <v>2391</v>
      </c>
      <c r="I837" s="113" t="s">
        <v>125</v>
      </c>
      <c r="J837" s="113" t="s">
        <v>2392</v>
      </c>
      <c r="K837" s="113">
        <v>3578811088850450</v>
      </c>
      <c r="L837" s="113" t="s">
        <v>276</v>
      </c>
      <c r="M837" s="116">
        <v>20283</v>
      </c>
      <c r="N837" s="113">
        <v>28816.16</v>
      </c>
      <c r="O837" s="113" t="s">
        <v>460</v>
      </c>
      <c r="P837" s="113"/>
      <c r="Q837" s="113">
        <v>755</v>
      </c>
      <c r="R837" s="123">
        <v>0</v>
      </c>
      <c r="S837" s="123">
        <v>6.2147916748092529E+18</v>
      </c>
    </row>
    <row r="838" spans="3:19" ht="15" customHeight="1">
      <c r="C838" s="109" t="b">
        <v>0</v>
      </c>
      <c r="D838" s="118">
        <v>42403.170115740744</v>
      </c>
      <c r="E838" s="110">
        <v>757</v>
      </c>
      <c r="F838" s="110" t="s">
        <v>440</v>
      </c>
      <c r="G838" s="113" t="s">
        <v>1071</v>
      </c>
      <c r="H838" s="113" t="s">
        <v>2393</v>
      </c>
      <c r="I838" s="113" t="s">
        <v>139</v>
      </c>
      <c r="J838" s="113" t="s">
        <v>2394</v>
      </c>
      <c r="K838" s="113"/>
      <c r="L838" s="113" t="s">
        <v>389</v>
      </c>
      <c r="M838" s="116">
        <v>24329</v>
      </c>
      <c r="N838" s="113">
        <v>32963.93</v>
      </c>
      <c r="O838" s="113" t="s">
        <v>358</v>
      </c>
      <c r="P838" s="113"/>
      <c r="Q838" s="113">
        <v>756</v>
      </c>
      <c r="R838" s="123">
        <v>0</v>
      </c>
      <c r="S838" s="123">
        <v>3.7707501857994639E+18</v>
      </c>
    </row>
    <row r="839" spans="3:19" ht="15" customHeight="1">
      <c r="C839" s="109" t="b">
        <v>0</v>
      </c>
      <c r="D839" s="118">
        <v>42403.495428240742</v>
      </c>
      <c r="E839" s="110">
        <v>758</v>
      </c>
      <c r="F839" s="110" t="s">
        <v>867</v>
      </c>
      <c r="G839" s="113" t="s">
        <v>361</v>
      </c>
      <c r="H839" s="113" t="s">
        <v>2395</v>
      </c>
      <c r="I839" s="113" t="s">
        <v>125</v>
      </c>
      <c r="J839" s="113" t="s">
        <v>2396</v>
      </c>
      <c r="K839" s="113">
        <v>4041376849899</v>
      </c>
      <c r="L839" s="113" t="s">
        <v>127</v>
      </c>
      <c r="M839" s="116">
        <v>31692</v>
      </c>
      <c r="N839" s="113">
        <v>114029.66</v>
      </c>
      <c r="O839" s="113" t="s">
        <v>416</v>
      </c>
      <c r="P839" s="113"/>
      <c r="Q839" s="113">
        <v>757</v>
      </c>
      <c r="R839" s="123">
        <v>0</v>
      </c>
      <c r="S839" s="123">
        <v>1.6344496563988926E+19</v>
      </c>
    </row>
    <row r="840" spans="3:19" ht="15" customHeight="1">
      <c r="C840" s="109" t="b">
        <v>0</v>
      </c>
      <c r="D840" s="118">
        <v>42403.992106481484</v>
      </c>
      <c r="E840" s="110">
        <v>759</v>
      </c>
      <c r="F840" s="110" t="s">
        <v>897</v>
      </c>
      <c r="G840" s="113" t="s">
        <v>833</v>
      </c>
      <c r="H840" s="113" t="s">
        <v>2397</v>
      </c>
      <c r="I840" s="113" t="s">
        <v>125</v>
      </c>
      <c r="J840" s="113" t="s">
        <v>2398</v>
      </c>
      <c r="K840" s="113">
        <v>3588521343696910</v>
      </c>
      <c r="L840" s="113" t="s">
        <v>588</v>
      </c>
      <c r="M840" s="116">
        <v>25148</v>
      </c>
      <c r="N840" s="113">
        <v>230671.26</v>
      </c>
      <c r="O840" s="113" t="s">
        <v>789</v>
      </c>
      <c r="P840" s="113"/>
      <c r="Q840" s="113">
        <v>758</v>
      </c>
      <c r="R840" s="123">
        <v>0</v>
      </c>
      <c r="S840" s="123">
        <v>2.2871915444384458E+18</v>
      </c>
    </row>
    <row r="841" spans="3:19" ht="15" customHeight="1">
      <c r="C841" s="109" t="b">
        <v>0</v>
      </c>
      <c r="D841" s="118">
        <v>42403.614259259259</v>
      </c>
      <c r="E841" s="110">
        <v>760</v>
      </c>
      <c r="F841" s="110"/>
      <c r="G841" s="113" t="s">
        <v>1716</v>
      </c>
      <c r="H841" s="113"/>
      <c r="I841" s="113" t="s">
        <v>139</v>
      </c>
      <c r="J841" s="113" t="s">
        <v>2399</v>
      </c>
      <c r="K841" s="113"/>
      <c r="L841" s="113" t="s">
        <v>127</v>
      </c>
      <c r="M841" s="116">
        <v>21201</v>
      </c>
      <c r="N841" s="113">
        <v>259094.47</v>
      </c>
      <c r="O841" s="113" t="s">
        <v>733</v>
      </c>
      <c r="P841" s="113"/>
      <c r="Q841" s="113">
        <v>759</v>
      </c>
      <c r="R841" s="123">
        <v>0</v>
      </c>
      <c r="S841" s="123">
        <v>2.1335033969068398E+18</v>
      </c>
    </row>
    <row r="842" spans="3:19" ht="15" customHeight="1">
      <c r="C842" s="109" t="b">
        <v>0</v>
      </c>
      <c r="D842" s="118">
        <v>42403.037187499998</v>
      </c>
      <c r="E842" s="110">
        <v>761</v>
      </c>
      <c r="F842" s="110" t="s">
        <v>1163</v>
      </c>
      <c r="G842" s="113" t="s">
        <v>1251</v>
      </c>
      <c r="H842" s="113" t="s">
        <v>2400</v>
      </c>
      <c r="I842" s="113" t="s">
        <v>125</v>
      </c>
      <c r="J842" s="113" t="s">
        <v>2401</v>
      </c>
      <c r="K842" s="113"/>
      <c r="L842" s="113" t="s">
        <v>630</v>
      </c>
      <c r="M842" s="116">
        <v>35197</v>
      </c>
      <c r="N842" s="113">
        <v>107594.9</v>
      </c>
      <c r="O842" s="113" t="s">
        <v>460</v>
      </c>
      <c r="P842" s="113"/>
      <c r="Q842" s="113">
        <v>760</v>
      </c>
      <c r="R842" s="123">
        <v>0</v>
      </c>
      <c r="S842" s="123">
        <v>6.3486278937223526E+18</v>
      </c>
    </row>
    <row r="843" spans="3:19" ht="15" customHeight="1">
      <c r="C843" s="109" t="b">
        <v>0</v>
      </c>
      <c r="D843" s="118">
        <v>42403.551689814813</v>
      </c>
      <c r="E843" s="110">
        <v>762</v>
      </c>
      <c r="F843" s="110" t="s">
        <v>974</v>
      </c>
      <c r="G843" s="113" t="s">
        <v>429</v>
      </c>
      <c r="H843" s="113" t="s">
        <v>2402</v>
      </c>
      <c r="I843" s="113" t="s">
        <v>139</v>
      </c>
      <c r="J843" s="113" t="s">
        <v>2403</v>
      </c>
      <c r="K843" s="113"/>
      <c r="L843" s="113" t="s">
        <v>127</v>
      </c>
      <c r="M843" s="113"/>
      <c r="N843" s="113">
        <v>105287.39</v>
      </c>
      <c r="O843" s="113"/>
      <c r="P843" s="113"/>
      <c r="Q843" s="113">
        <v>761</v>
      </c>
      <c r="R843" s="123">
        <v>0</v>
      </c>
      <c r="S843" s="123">
        <v>3.854697018229526E+18</v>
      </c>
    </row>
    <row r="844" spans="3:19" ht="15" customHeight="1">
      <c r="C844" s="109" t="b">
        <v>0</v>
      </c>
      <c r="D844" s="118">
        <v>42403.038715277777</v>
      </c>
      <c r="E844" s="110">
        <v>763</v>
      </c>
      <c r="F844" s="110" t="s">
        <v>130</v>
      </c>
      <c r="G844" s="113" t="s">
        <v>1610</v>
      </c>
      <c r="H844" s="113" t="s">
        <v>2404</v>
      </c>
      <c r="I844" s="113" t="s">
        <v>125</v>
      </c>
      <c r="J844" s="113" t="s">
        <v>2405</v>
      </c>
      <c r="K844" s="113"/>
      <c r="L844" s="113" t="s">
        <v>542</v>
      </c>
      <c r="M844" s="116">
        <v>29183</v>
      </c>
      <c r="N844" s="113">
        <v>118824.39</v>
      </c>
      <c r="O844" s="113" t="s">
        <v>148</v>
      </c>
      <c r="P844" s="113"/>
      <c r="Q844" s="113">
        <v>762</v>
      </c>
      <c r="R844" s="123">
        <v>0</v>
      </c>
      <c r="S844" s="123">
        <v>1.4977811173872046E+19</v>
      </c>
    </row>
    <row r="845" spans="3:19" ht="15" customHeight="1">
      <c r="C845" s="109" t="b">
        <v>0</v>
      </c>
      <c r="D845" s="118">
        <v>42403.946388888886</v>
      </c>
      <c r="E845" s="110">
        <v>764</v>
      </c>
      <c r="F845" s="110" t="s">
        <v>1814</v>
      </c>
      <c r="G845" s="113" t="s">
        <v>1581</v>
      </c>
      <c r="H845" s="113" t="s">
        <v>2406</v>
      </c>
      <c r="I845" s="113" t="s">
        <v>125</v>
      </c>
      <c r="J845" s="113" t="s">
        <v>2407</v>
      </c>
      <c r="K845" s="113">
        <v>201854084620134</v>
      </c>
      <c r="L845" s="113" t="s">
        <v>168</v>
      </c>
      <c r="M845" s="116">
        <v>24646</v>
      </c>
      <c r="N845" s="113">
        <v>17175.009999999998</v>
      </c>
      <c r="O845" s="113" t="s">
        <v>1517</v>
      </c>
      <c r="P845" s="113"/>
      <c r="Q845" s="113">
        <v>763</v>
      </c>
      <c r="R845" s="123">
        <v>0</v>
      </c>
      <c r="S845" s="123">
        <v>1.4753849473948688E+19</v>
      </c>
    </row>
    <row r="846" spans="3:19" ht="15" customHeight="1">
      <c r="C846" s="109" t="b">
        <v>0</v>
      </c>
      <c r="D846" s="118">
        <v>42403.083020833335</v>
      </c>
      <c r="E846" s="110">
        <v>765</v>
      </c>
      <c r="F846" s="110" t="s">
        <v>469</v>
      </c>
      <c r="G846" s="113" t="s">
        <v>758</v>
      </c>
      <c r="H846" s="113" t="s">
        <v>2408</v>
      </c>
      <c r="I846" s="113" t="s">
        <v>139</v>
      </c>
      <c r="J846" s="113" t="s">
        <v>2409</v>
      </c>
      <c r="K846" s="113">
        <v>5565094756896300</v>
      </c>
      <c r="L846" s="113" t="s">
        <v>168</v>
      </c>
      <c r="M846" s="116">
        <v>24649</v>
      </c>
      <c r="N846" s="113">
        <v>201471.6</v>
      </c>
      <c r="O846" s="113" t="s">
        <v>338</v>
      </c>
      <c r="P846" s="113"/>
      <c r="Q846" s="113">
        <v>764</v>
      </c>
      <c r="R846" s="123">
        <v>0</v>
      </c>
      <c r="S846" s="123">
        <v>1.438029156521863E+19</v>
      </c>
    </row>
    <row r="847" spans="3:19" ht="15" customHeight="1">
      <c r="C847" s="109" t="b">
        <v>0</v>
      </c>
      <c r="D847" s="118">
        <v>42403.996122685188</v>
      </c>
      <c r="E847" s="110">
        <v>766</v>
      </c>
      <c r="F847" s="110" t="s">
        <v>229</v>
      </c>
      <c r="G847" s="113" t="s">
        <v>627</v>
      </c>
      <c r="H847" s="113" t="s">
        <v>2410</v>
      </c>
      <c r="I847" s="113" t="s">
        <v>139</v>
      </c>
      <c r="J847" s="113" t="s">
        <v>2411</v>
      </c>
      <c r="K847" s="113">
        <v>6.7622851901800499E+18</v>
      </c>
      <c r="L847" s="113" t="s">
        <v>718</v>
      </c>
      <c r="M847" s="116">
        <v>34028</v>
      </c>
      <c r="N847" s="113">
        <v>263060.59000000003</v>
      </c>
      <c r="O847" s="113" t="s">
        <v>990</v>
      </c>
      <c r="P847" s="113"/>
      <c r="Q847" s="113">
        <v>765</v>
      </c>
      <c r="R847" s="123">
        <v>0</v>
      </c>
      <c r="S847" s="123">
        <v>1.7384010910032427E+19</v>
      </c>
    </row>
    <row r="848" spans="3:19" ht="15" customHeight="1">
      <c r="C848" s="109" t="b">
        <v>0</v>
      </c>
      <c r="D848" s="118">
        <v>42403.918263888889</v>
      </c>
      <c r="E848" s="110">
        <v>767</v>
      </c>
      <c r="F848" s="110" t="s">
        <v>282</v>
      </c>
      <c r="G848" s="113" t="s">
        <v>1135</v>
      </c>
      <c r="H848" s="113" t="s">
        <v>2412</v>
      </c>
      <c r="I848" s="113" t="s">
        <v>139</v>
      </c>
      <c r="J848" s="113" t="s">
        <v>2413</v>
      </c>
      <c r="K848" s="113">
        <v>30295557213535</v>
      </c>
      <c r="L848" s="113" t="s">
        <v>218</v>
      </c>
      <c r="M848" s="116">
        <v>33780</v>
      </c>
      <c r="N848" s="113">
        <v>123695.83</v>
      </c>
      <c r="O848" s="113" t="s">
        <v>328</v>
      </c>
      <c r="P848" s="113"/>
      <c r="Q848" s="113">
        <v>766</v>
      </c>
      <c r="R848" s="123">
        <v>0</v>
      </c>
      <c r="S848" s="123">
        <v>1.6575873472027544E+19</v>
      </c>
    </row>
    <row r="849" spans="3:19" ht="15" customHeight="1">
      <c r="C849" s="109" t="b">
        <v>0</v>
      </c>
      <c r="D849" s="118">
        <v>42403.040555555555</v>
      </c>
      <c r="E849" s="110">
        <v>768</v>
      </c>
      <c r="F849" s="110" t="s">
        <v>247</v>
      </c>
      <c r="G849" s="113" t="s">
        <v>781</v>
      </c>
      <c r="H849" s="113" t="s">
        <v>2414</v>
      </c>
      <c r="I849" s="113" t="s">
        <v>139</v>
      </c>
      <c r="J849" s="113" t="s">
        <v>2415</v>
      </c>
      <c r="K849" s="113">
        <v>30041579214659</v>
      </c>
      <c r="L849" s="113" t="s">
        <v>491</v>
      </c>
      <c r="M849" s="113"/>
      <c r="N849" s="113">
        <v>78310.929999999993</v>
      </c>
      <c r="O849" s="113"/>
      <c r="P849" s="113"/>
      <c r="Q849" s="113">
        <v>767</v>
      </c>
      <c r="R849" s="123">
        <v>0</v>
      </c>
      <c r="S849" s="123">
        <v>4.3560501053882127E+18</v>
      </c>
    </row>
    <row r="850" spans="3:19" ht="15" customHeight="1">
      <c r="C850" s="109" t="b">
        <v>0</v>
      </c>
      <c r="D850" s="118">
        <v>42403.707951388889</v>
      </c>
      <c r="E850" s="110">
        <v>769</v>
      </c>
      <c r="F850" s="110" t="s">
        <v>929</v>
      </c>
      <c r="G850" s="113" t="s">
        <v>619</v>
      </c>
      <c r="H850" s="113" t="s">
        <v>2416</v>
      </c>
      <c r="I850" s="113" t="s">
        <v>139</v>
      </c>
      <c r="J850" s="113" t="s">
        <v>2417</v>
      </c>
      <c r="K850" s="113">
        <v>372301628992390</v>
      </c>
      <c r="L850" s="113" t="s">
        <v>686</v>
      </c>
      <c r="M850" s="116">
        <v>34979</v>
      </c>
      <c r="N850" s="113">
        <v>59713.760000000002</v>
      </c>
      <c r="O850" s="113" t="s">
        <v>338</v>
      </c>
      <c r="P850" s="113"/>
      <c r="Q850" s="113">
        <v>768</v>
      </c>
      <c r="R850" s="123">
        <v>0</v>
      </c>
      <c r="S850" s="123">
        <v>1.6304302556631015E+19</v>
      </c>
    </row>
    <row r="851" spans="3:19" ht="15" customHeight="1">
      <c r="C851" s="109" t="b">
        <v>0</v>
      </c>
      <c r="D851" s="118">
        <v>42403.281099537038</v>
      </c>
      <c r="E851" s="110">
        <v>770</v>
      </c>
      <c r="F851" s="110" t="s">
        <v>832</v>
      </c>
      <c r="G851" s="113" t="s">
        <v>131</v>
      </c>
      <c r="H851" s="113" t="s">
        <v>2418</v>
      </c>
      <c r="I851" s="113" t="s">
        <v>139</v>
      </c>
      <c r="J851" s="113" t="s">
        <v>2419</v>
      </c>
      <c r="K851" s="113">
        <v>3577282133416660</v>
      </c>
      <c r="L851" s="113" t="s">
        <v>2420</v>
      </c>
      <c r="M851" s="116">
        <v>21507</v>
      </c>
      <c r="N851" s="113">
        <v>220154</v>
      </c>
      <c r="O851" s="113" t="s">
        <v>222</v>
      </c>
      <c r="P851" s="113"/>
      <c r="Q851" s="113">
        <v>769</v>
      </c>
      <c r="R851" s="123">
        <v>0</v>
      </c>
      <c r="S851" s="123">
        <v>1.3413437403230958E+19</v>
      </c>
    </row>
    <row r="852" spans="3:19" ht="15" customHeight="1">
      <c r="C852" s="109" t="b">
        <v>0</v>
      </c>
      <c r="D852" s="118">
        <v>42403.369386574072</v>
      </c>
      <c r="E852" s="110">
        <v>771</v>
      </c>
      <c r="F852" s="110" t="s">
        <v>469</v>
      </c>
      <c r="G852" s="113" t="s">
        <v>1392</v>
      </c>
      <c r="H852" s="113" t="s">
        <v>2421</v>
      </c>
      <c r="I852" s="113" t="s">
        <v>139</v>
      </c>
      <c r="J852" s="113" t="s">
        <v>2422</v>
      </c>
      <c r="K852" s="113"/>
      <c r="L852" s="113" t="s">
        <v>579</v>
      </c>
      <c r="M852" s="116">
        <v>22224</v>
      </c>
      <c r="N852" s="113">
        <v>57794.05</v>
      </c>
      <c r="O852" s="113" t="s">
        <v>251</v>
      </c>
      <c r="P852" s="113"/>
      <c r="Q852" s="113">
        <v>770</v>
      </c>
      <c r="R852" s="123">
        <v>0</v>
      </c>
      <c r="S852" s="123">
        <v>1.0217186368752056E+19</v>
      </c>
    </row>
    <row r="853" spans="3:19" ht="15" customHeight="1">
      <c r="C853" s="109" t="b">
        <v>0</v>
      </c>
      <c r="D853" s="118">
        <v>42403.676990740743</v>
      </c>
      <c r="E853" s="110">
        <v>772</v>
      </c>
      <c r="F853" s="110" t="s">
        <v>954</v>
      </c>
      <c r="G853" s="113" t="s">
        <v>1033</v>
      </c>
      <c r="H853" s="113" t="s">
        <v>2423</v>
      </c>
      <c r="I853" s="113" t="s">
        <v>139</v>
      </c>
      <c r="J853" s="113" t="s">
        <v>2424</v>
      </c>
      <c r="K853" s="113">
        <v>3529158865002690</v>
      </c>
      <c r="L853" s="113" t="s">
        <v>218</v>
      </c>
      <c r="M853" s="113"/>
      <c r="N853" s="113">
        <v>132199.15</v>
      </c>
      <c r="O853" s="113"/>
      <c r="P853" s="113"/>
      <c r="Q853" s="113">
        <v>771</v>
      </c>
      <c r="R853" s="123">
        <v>0</v>
      </c>
      <c r="S853" s="123">
        <v>9.573738423377537E+18</v>
      </c>
    </row>
    <row r="854" spans="3:19" ht="15" customHeight="1">
      <c r="C854" s="109" t="b">
        <v>0</v>
      </c>
      <c r="D854" s="118">
        <v>42403.162488425929</v>
      </c>
      <c r="E854" s="110">
        <v>773</v>
      </c>
      <c r="F854" s="110" t="s">
        <v>343</v>
      </c>
      <c r="G854" s="113" t="s">
        <v>2091</v>
      </c>
      <c r="H854" s="113" t="s">
        <v>2425</v>
      </c>
      <c r="I854" s="113" t="s">
        <v>125</v>
      </c>
      <c r="J854" s="113" t="s">
        <v>2426</v>
      </c>
      <c r="K854" s="113"/>
      <c r="L854" s="113" t="s">
        <v>127</v>
      </c>
      <c r="M854" s="116">
        <v>25203</v>
      </c>
      <c r="N854" s="113">
        <v>244880.86</v>
      </c>
      <c r="O854" s="113" t="s">
        <v>1144</v>
      </c>
      <c r="P854" s="113"/>
      <c r="Q854" s="113">
        <v>772</v>
      </c>
      <c r="R854" s="123">
        <v>0</v>
      </c>
      <c r="S854" s="123">
        <v>1.4929076053023777E+19</v>
      </c>
    </row>
    <row r="855" spans="3:19" ht="15" customHeight="1">
      <c r="C855" s="109" t="b">
        <v>0</v>
      </c>
      <c r="D855" s="118">
        <v>42403.58452546296</v>
      </c>
      <c r="E855" s="110">
        <v>774</v>
      </c>
      <c r="F855" s="110" t="s">
        <v>176</v>
      </c>
      <c r="G855" s="113" t="s">
        <v>1334</v>
      </c>
      <c r="H855" s="113" t="s">
        <v>2427</v>
      </c>
      <c r="I855" s="113" t="s">
        <v>139</v>
      </c>
      <c r="J855" s="113" t="s">
        <v>2428</v>
      </c>
      <c r="K855" s="113">
        <v>3534774874144640</v>
      </c>
      <c r="L855" s="113" t="s">
        <v>743</v>
      </c>
      <c r="M855" s="113"/>
      <c r="N855" s="113">
        <v>275002.36</v>
      </c>
      <c r="O855" s="113"/>
      <c r="P855" s="113"/>
      <c r="Q855" s="113">
        <v>773</v>
      </c>
      <c r="R855" s="123">
        <v>0</v>
      </c>
      <c r="S855" s="123">
        <v>1.6142242282311047E+19</v>
      </c>
    </row>
    <row r="856" spans="3:19" ht="15" customHeight="1">
      <c r="C856" s="109" t="b">
        <v>0</v>
      </c>
      <c r="D856" s="118">
        <v>42403.769317129627</v>
      </c>
      <c r="E856" s="110">
        <v>775</v>
      </c>
      <c r="F856" s="110" t="s">
        <v>515</v>
      </c>
      <c r="G856" s="113" t="s">
        <v>150</v>
      </c>
      <c r="H856" s="113" t="s">
        <v>2429</v>
      </c>
      <c r="I856" s="113" t="s">
        <v>125</v>
      </c>
      <c r="J856" s="113" t="s">
        <v>2430</v>
      </c>
      <c r="K856" s="113"/>
      <c r="L856" s="113" t="s">
        <v>168</v>
      </c>
      <c r="M856" s="116">
        <v>35928</v>
      </c>
      <c r="N856" s="113">
        <v>16358.8</v>
      </c>
      <c r="O856" s="113" t="s">
        <v>690</v>
      </c>
      <c r="P856" s="113"/>
      <c r="Q856" s="113">
        <v>774</v>
      </c>
      <c r="R856" s="123">
        <v>0</v>
      </c>
      <c r="S856" s="123">
        <v>2.1183200000202566E+17</v>
      </c>
    </row>
    <row r="857" spans="3:19" ht="15" customHeight="1">
      <c r="C857" s="109" t="b">
        <v>0</v>
      </c>
      <c r="D857" s="118">
        <v>42403.304618055554</v>
      </c>
      <c r="E857" s="110">
        <v>776</v>
      </c>
      <c r="F857" s="110" t="s">
        <v>687</v>
      </c>
      <c r="G857" s="113" t="s">
        <v>1495</v>
      </c>
      <c r="H857" s="113" t="s">
        <v>2431</v>
      </c>
      <c r="I857" s="113" t="s">
        <v>139</v>
      </c>
      <c r="J857" s="113" t="s">
        <v>2432</v>
      </c>
      <c r="K857" s="113">
        <v>6759194371556830</v>
      </c>
      <c r="L857" s="113" t="s">
        <v>2433</v>
      </c>
      <c r="M857" s="116">
        <v>26965</v>
      </c>
      <c r="N857" s="113">
        <v>253657.82</v>
      </c>
      <c r="O857" s="113" t="s">
        <v>1593</v>
      </c>
      <c r="P857" s="113"/>
      <c r="Q857" s="113">
        <v>775</v>
      </c>
      <c r="R857" s="123">
        <v>0</v>
      </c>
      <c r="S857" s="123">
        <v>1.3815642234156157E+19</v>
      </c>
    </row>
    <row r="858" spans="3:19" ht="15" customHeight="1">
      <c r="C858" s="109" t="b">
        <v>0</v>
      </c>
      <c r="D858" s="118">
        <v>42403.155902777777</v>
      </c>
      <c r="E858" s="110">
        <v>777</v>
      </c>
      <c r="F858" s="110" t="s">
        <v>1286</v>
      </c>
      <c r="G858" s="113" t="s">
        <v>377</v>
      </c>
      <c r="H858" s="113" t="s">
        <v>2434</v>
      </c>
      <c r="I858" s="113" t="s">
        <v>139</v>
      </c>
      <c r="J858" s="113" t="s">
        <v>2435</v>
      </c>
      <c r="K858" s="113">
        <v>3561799631373970</v>
      </c>
      <c r="L858" s="113" t="s">
        <v>295</v>
      </c>
      <c r="M858" s="116">
        <v>31519</v>
      </c>
      <c r="N858" s="113">
        <v>42559.27</v>
      </c>
      <c r="O858" s="113" t="s">
        <v>272</v>
      </c>
      <c r="P858" s="113"/>
      <c r="Q858" s="113">
        <v>776</v>
      </c>
      <c r="R858" s="123">
        <v>0</v>
      </c>
      <c r="S858" s="123">
        <v>1.213635841702001E+19</v>
      </c>
    </row>
    <row r="859" spans="3:19" ht="15" customHeight="1">
      <c r="C859" s="109" t="b">
        <v>0</v>
      </c>
      <c r="D859" s="118">
        <v>42403.160914351851</v>
      </c>
      <c r="E859" s="110">
        <v>778</v>
      </c>
      <c r="F859" s="110" t="s">
        <v>435</v>
      </c>
      <c r="G859" s="113" t="s">
        <v>1653</v>
      </c>
      <c r="H859" s="113" t="s">
        <v>2436</v>
      </c>
      <c r="I859" s="113"/>
      <c r="J859" s="113" t="s">
        <v>2437</v>
      </c>
      <c r="K859" s="113">
        <v>6.76338698381986E+16</v>
      </c>
      <c r="L859" s="113" t="s">
        <v>686</v>
      </c>
      <c r="M859" s="116">
        <v>29975</v>
      </c>
      <c r="N859" s="113"/>
      <c r="O859" s="113" t="s">
        <v>1817</v>
      </c>
      <c r="P859" s="113"/>
      <c r="Q859" s="113">
        <v>777</v>
      </c>
      <c r="R859" s="123">
        <v>1</v>
      </c>
      <c r="S859" s="123">
        <v>7.4090058416487086E+18</v>
      </c>
    </row>
    <row r="860" spans="3:19" ht="15" customHeight="1">
      <c r="C860" s="109" t="b">
        <v>0</v>
      </c>
      <c r="D860" s="118">
        <v>42403.022638888891</v>
      </c>
      <c r="E860" s="110">
        <v>779</v>
      </c>
      <c r="F860" s="110" t="s">
        <v>664</v>
      </c>
      <c r="G860" s="113" t="s">
        <v>774</v>
      </c>
      <c r="H860" s="113" t="s">
        <v>2438</v>
      </c>
      <c r="I860" s="113" t="s">
        <v>139</v>
      </c>
      <c r="J860" s="113" t="s">
        <v>2439</v>
      </c>
      <c r="K860" s="113">
        <v>5203349476569890</v>
      </c>
      <c r="L860" s="113" t="s">
        <v>127</v>
      </c>
      <c r="M860" s="116">
        <v>25378</v>
      </c>
      <c r="N860" s="113">
        <v>13375.17</v>
      </c>
      <c r="O860" s="113" t="s">
        <v>272</v>
      </c>
      <c r="P860" s="113"/>
      <c r="Q860" s="113">
        <v>778</v>
      </c>
      <c r="R860" s="123">
        <v>0</v>
      </c>
      <c r="S860" s="123">
        <v>1.7628506151185199E+19</v>
      </c>
    </row>
    <row r="861" spans="3:19" ht="15" customHeight="1">
      <c r="C861" s="109" t="b">
        <v>0</v>
      </c>
      <c r="D861" s="118">
        <v>42403.891041666669</v>
      </c>
      <c r="E861" s="110">
        <v>780</v>
      </c>
      <c r="F861" s="110" t="s">
        <v>1808</v>
      </c>
      <c r="G861" s="113" t="s">
        <v>868</v>
      </c>
      <c r="H861" s="113" t="s">
        <v>2440</v>
      </c>
      <c r="I861" s="113" t="s">
        <v>125</v>
      </c>
      <c r="J861" s="113" t="s">
        <v>2441</v>
      </c>
      <c r="K861" s="113">
        <v>3550886565029930</v>
      </c>
      <c r="L861" s="113" t="s">
        <v>2442</v>
      </c>
      <c r="M861" s="116">
        <v>20458</v>
      </c>
      <c r="N861" s="113">
        <v>195016.91</v>
      </c>
      <c r="O861" s="113" t="s">
        <v>187</v>
      </c>
      <c r="P861" s="113"/>
      <c r="Q861" s="113">
        <v>779</v>
      </c>
      <c r="R861" s="123">
        <v>0</v>
      </c>
      <c r="S861" s="123">
        <v>1.729247049091859E+19</v>
      </c>
    </row>
    <row r="862" spans="3:19" ht="15" customHeight="1">
      <c r="C862" s="109" t="b">
        <v>0</v>
      </c>
      <c r="D862" s="118">
        <v>42403.058287037034</v>
      </c>
      <c r="E862" s="110">
        <v>781</v>
      </c>
      <c r="F862" s="110" t="s">
        <v>744</v>
      </c>
      <c r="G862" s="113" t="s">
        <v>183</v>
      </c>
      <c r="H862" s="113" t="s">
        <v>2443</v>
      </c>
      <c r="I862" s="113" t="s">
        <v>139</v>
      </c>
      <c r="J862" s="113" t="s">
        <v>2444</v>
      </c>
      <c r="K862" s="113">
        <v>3582529393878750</v>
      </c>
      <c r="L862" s="113" t="s">
        <v>310</v>
      </c>
      <c r="M862" s="113"/>
      <c r="N862" s="113">
        <v>74068.94</v>
      </c>
      <c r="O862" s="113"/>
      <c r="P862" s="113"/>
      <c r="Q862" s="113">
        <v>780</v>
      </c>
      <c r="R862" s="123">
        <v>0</v>
      </c>
      <c r="S862" s="123">
        <v>1.1387165394584779E+19</v>
      </c>
    </row>
    <row r="863" spans="3:19" ht="15" customHeight="1">
      <c r="C863" s="109" t="b">
        <v>0</v>
      </c>
      <c r="D863" s="118">
        <v>42403.113043981481</v>
      </c>
      <c r="E863" s="110">
        <v>782</v>
      </c>
      <c r="F863" s="110" t="s">
        <v>469</v>
      </c>
      <c r="G863" s="113" t="s">
        <v>723</v>
      </c>
      <c r="H863" s="113" t="s">
        <v>2445</v>
      </c>
      <c r="I863" s="113" t="s">
        <v>139</v>
      </c>
      <c r="J863" s="113" t="s">
        <v>2446</v>
      </c>
      <c r="K863" s="113">
        <v>5610295561351190</v>
      </c>
      <c r="L863" s="113" t="s">
        <v>579</v>
      </c>
      <c r="M863" s="116">
        <v>27440</v>
      </c>
      <c r="N863" s="113">
        <v>140881.67000000001</v>
      </c>
      <c r="O863" s="113" t="s">
        <v>1921</v>
      </c>
      <c r="P863" s="113"/>
      <c r="Q863" s="113">
        <v>781</v>
      </c>
      <c r="R863" s="123">
        <v>0</v>
      </c>
      <c r="S863" s="123">
        <v>1.7012236699560282E+18</v>
      </c>
    </row>
    <row r="864" spans="3:19" ht="15" customHeight="1">
      <c r="C864" s="109" t="b">
        <v>0</v>
      </c>
      <c r="D864" s="118">
        <v>42403.334027777775</v>
      </c>
      <c r="E864" s="110">
        <v>783</v>
      </c>
      <c r="F864" s="110" t="s">
        <v>1276</v>
      </c>
      <c r="G864" s="113" t="s">
        <v>1074</v>
      </c>
      <c r="H864" s="113" t="s">
        <v>2447</v>
      </c>
      <c r="I864" s="113" t="s">
        <v>139</v>
      </c>
      <c r="J864" s="113" t="s">
        <v>2448</v>
      </c>
      <c r="K864" s="113">
        <v>5610033223896700</v>
      </c>
      <c r="L864" s="113" t="s">
        <v>168</v>
      </c>
      <c r="M864" s="113"/>
      <c r="N864" s="113">
        <v>283771.86</v>
      </c>
      <c r="O864" s="113"/>
      <c r="P864" s="113"/>
      <c r="Q864" s="113">
        <v>782</v>
      </c>
      <c r="R864" s="123">
        <v>0</v>
      </c>
      <c r="S864" s="123">
        <v>1.7521852140271272E+19</v>
      </c>
    </row>
    <row r="865" spans="3:19" ht="15" customHeight="1">
      <c r="C865" s="109" t="b">
        <v>0</v>
      </c>
      <c r="D865" s="118">
        <v>42403.141134259262</v>
      </c>
      <c r="E865" s="110">
        <v>784</v>
      </c>
      <c r="F865" s="110" t="s">
        <v>300</v>
      </c>
      <c r="G865" s="113" t="s">
        <v>2055</v>
      </c>
      <c r="H865" s="113" t="s">
        <v>2449</v>
      </c>
      <c r="I865" s="113" t="s">
        <v>125</v>
      </c>
      <c r="J865" s="113" t="s">
        <v>2450</v>
      </c>
      <c r="K865" s="113"/>
      <c r="L865" s="113" t="s">
        <v>764</v>
      </c>
      <c r="M865" s="116">
        <v>31886</v>
      </c>
      <c r="N865" s="113">
        <v>100729.54</v>
      </c>
      <c r="O865" s="113" t="s">
        <v>901</v>
      </c>
      <c r="P865" s="113"/>
      <c r="Q865" s="113">
        <v>783</v>
      </c>
      <c r="R865" s="123">
        <v>0</v>
      </c>
      <c r="S865" s="123">
        <v>7.7208151330991657E+18</v>
      </c>
    </row>
    <row r="866" spans="3:19" ht="15" customHeight="1">
      <c r="C866" s="109" t="b">
        <v>0</v>
      </c>
      <c r="D866" s="118">
        <v>42403.00072916667</v>
      </c>
      <c r="E866" s="110">
        <v>785</v>
      </c>
      <c r="F866" s="110" t="s">
        <v>360</v>
      </c>
      <c r="G866" s="113" t="s">
        <v>851</v>
      </c>
      <c r="H866" s="113" t="s">
        <v>2451</v>
      </c>
      <c r="I866" s="113" t="s">
        <v>139</v>
      </c>
      <c r="J866" s="113" t="s">
        <v>2452</v>
      </c>
      <c r="K866" s="113"/>
      <c r="L866" s="113" t="s">
        <v>127</v>
      </c>
      <c r="M866" s="116">
        <v>35767</v>
      </c>
      <c r="N866" s="113">
        <v>194214.08</v>
      </c>
      <c r="O866" s="113" t="s">
        <v>135</v>
      </c>
      <c r="P866" s="113"/>
      <c r="Q866" s="113">
        <v>784</v>
      </c>
      <c r="R866" s="123">
        <v>0</v>
      </c>
      <c r="S866" s="123">
        <v>1.0304869411187104E+19</v>
      </c>
    </row>
    <row r="867" spans="3:19" ht="15" customHeight="1">
      <c r="C867" s="109" t="b">
        <v>0</v>
      </c>
      <c r="D867" s="118">
        <v>42403.386689814812</v>
      </c>
      <c r="E867" s="110">
        <v>786</v>
      </c>
      <c r="F867" s="110" t="s">
        <v>258</v>
      </c>
      <c r="G867" s="113" t="s">
        <v>381</v>
      </c>
      <c r="H867" s="113" t="s">
        <v>2453</v>
      </c>
      <c r="I867" s="113" t="s">
        <v>125</v>
      </c>
      <c r="J867" s="113" t="s">
        <v>2454</v>
      </c>
      <c r="K867" s="113"/>
      <c r="L867" s="113" t="s">
        <v>127</v>
      </c>
      <c r="M867" s="116">
        <v>33436</v>
      </c>
      <c r="N867" s="113">
        <v>124094.94</v>
      </c>
      <c r="O867" s="113" t="s">
        <v>1048</v>
      </c>
      <c r="P867" s="113"/>
      <c r="Q867" s="113">
        <v>785</v>
      </c>
      <c r="R867" s="123">
        <v>0</v>
      </c>
      <c r="S867" s="123">
        <v>6.9287305317339965E+18</v>
      </c>
    </row>
    <row r="868" spans="3:19" ht="15" customHeight="1">
      <c r="C868" s="109" t="b">
        <v>0</v>
      </c>
      <c r="D868" s="118">
        <v>42403.726990740739</v>
      </c>
      <c r="E868" s="110">
        <v>787</v>
      </c>
      <c r="F868" s="110" t="s">
        <v>682</v>
      </c>
      <c r="G868" s="113" t="s">
        <v>1606</v>
      </c>
      <c r="H868" s="113" t="s">
        <v>2455</v>
      </c>
      <c r="I868" s="113" t="s">
        <v>139</v>
      </c>
      <c r="J868" s="113" t="s">
        <v>2456</v>
      </c>
      <c r="K868" s="113">
        <v>5190411349757960</v>
      </c>
      <c r="L868" s="113" t="s">
        <v>218</v>
      </c>
      <c r="M868" s="116">
        <v>31114</v>
      </c>
      <c r="N868" s="113">
        <v>263388.67</v>
      </c>
      <c r="O868" s="113" t="s">
        <v>592</v>
      </c>
      <c r="P868" s="113"/>
      <c r="Q868" s="113">
        <v>786</v>
      </c>
      <c r="R868" s="123">
        <v>1</v>
      </c>
      <c r="S868" s="123">
        <v>3.6245111207526636E+18</v>
      </c>
    </row>
    <row r="869" spans="3:19" ht="15" customHeight="1">
      <c r="C869" s="109" t="b">
        <v>0</v>
      </c>
      <c r="D869" s="118">
        <v>42403.002199074072</v>
      </c>
      <c r="E869" s="110">
        <v>788</v>
      </c>
      <c r="F869" s="110" t="s">
        <v>1178</v>
      </c>
      <c r="G869" s="113" t="s">
        <v>441</v>
      </c>
      <c r="H869" s="113" t="s">
        <v>2457</v>
      </c>
      <c r="I869" s="113" t="s">
        <v>139</v>
      </c>
      <c r="J869" s="113" t="s">
        <v>2458</v>
      </c>
      <c r="K869" s="113">
        <v>3575506969751250</v>
      </c>
      <c r="L869" s="113" t="s">
        <v>218</v>
      </c>
      <c r="M869" s="116">
        <v>29627</v>
      </c>
      <c r="N869" s="113">
        <v>192076.79</v>
      </c>
      <c r="O869" s="113" t="s">
        <v>433</v>
      </c>
      <c r="P869" s="113"/>
      <c r="Q869" s="113">
        <v>787</v>
      </c>
      <c r="R869" s="123">
        <v>0</v>
      </c>
      <c r="S869" s="123">
        <v>1.816606106706263E+19</v>
      </c>
    </row>
    <row r="870" spans="3:19" ht="15" customHeight="1">
      <c r="C870" s="109" t="b">
        <v>0</v>
      </c>
      <c r="D870" s="118">
        <v>42403.648298611108</v>
      </c>
      <c r="E870" s="110">
        <v>789</v>
      </c>
      <c r="F870" s="110" t="s">
        <v>207</v>
      </c>
      <c r="G870" s="113" t="s">
        <v>512</v>
      </c>
      <c r="H870" s="113" t="s">
        <v>2459</v>
      </c>
      <c r="I870" s="113" t="s">
        <v>125</v>
      </c>
      <c r="J870" s="113" t="s">
        <v>2460</v>
      </c>
      <c r="K870" s="113">
        <v>6.7061468230296704E+17</v>
      </c>
      <c r="L870" s="113" t="s">
        <v>127</v>
      </c>
      <c r="M870" s="116">
        <v>32666</v>
      </c>
      <c r="N870" s="113">
        <v>49994.64</v>
      </c>
      <c r="O870" s="113" t="s">
        <v>1098</v>
      </c>
      <c r="P870" s="113"/>
      <c r="Q870" s="113">
        <v>788</v>
      </c>
      <c r="R870" s="123">
        <v>0</v>
      </c>
      <c r="S870" s="123">
        <v>8.1554447859621274E+18</v>
      </c>
    </row>
    <row r="871" spans="3:19" ht="15" customHeight="1">
      <c r="C871" s="109" t="b">
        <v>0</v>
      </c>
      <c r="D871" s="118">
        <v>42403.186921296299</v>
      </c>
      <c r="E871" s="110">
        <v>790</v>
      </c>
      <c r="F871" s="110" t="s">
        <v>674</v>
      </c>
      <c r="G871" s="113" t="s">
        <v>856</v>
      </c>
      <c r="H871" s="113" t="s">
        <v>2461</v>
      </c>
      <c r="I871" s="113" t="s">
        <v>139</v>
      </c>
      <c r="J871" s="113" t="s">
        <v>2462</v>
      </c>
      <c r="K871" s="113">
        <v>4820279292952480</v>
      </c>
      <c r="L871" s="113" t="s">
        <v>147</v>
      </c>
      <c r="M871" s="116">
        <v>21701</v>
      </c>
      <c r="N871" s="113">
        <v>219414.86</v>
      </c>
      <c r="O871" s="113" t="s">
        <v>559</v>
      </c>
      <c r="P871" s="113" t="s">
        <v>1695</v>
      </c>
      <c r="Q871" s="113">
        <v>789</v>
      </c>
      <c r="R871" s="123">
        <v>0</v>
      </c>
      <c r="S871" s="123">
        <v>8.193291869855614E+18</v>
      </c>
    </row>
    <row r="872" spans="3:19" ht="15" customHeight="1">
      <c r="C872" s="109" t="b">
        <v>0</v>
      </c>
      <c r="D872" s="118">
        <v>42403.162314814814</v>
      </c>
      <c r="E872" s="110">
        <v>791</v>
      </c>
      <c r="F872" s="110" t="s">
        <v>420</v>
      </c>
      <c r="G872" s="113" t="s">
        <v>675</v>
      </c>
      <c r="H872" s="113" t="s">
        <v>2463</v>
      </c>
      <c r="I872" s="113" t="s">
        <v>125</v>
      </c>
      <c r="J872" s="113" t="s">
        <v>2464</v>
      </c>
      <c r="K872" s="113">
        <v>3537515401745390</v>
      </c>
      <c r="L872" s="113" t="s">
        <v>485</v>
      </c>
      <c r="M872" s="116">
        <v>34782</v>
      </c>
      <c r="N872" s="113">
        <v>115823.79</v>
      </c>
      <c r="O872" s="113" t="s">
        <v>752</v>
      </c>
      <c r="P872" s="113"/>
      <c r="Q872" s="113">
        <v>790</v>
      </c>
      <c r="R872" s="123">
        <v>0</v>
      </c>
      <c r="S872" s="123">
        <v>1.0901104556012861E+19</v>
      </c>
    </row>
    <row r="873" spans="3:19" ht="15" customHeight="1">
      <c r="C873" s="109" t="b">
        <v>0</v>
      </c>
      <c r="D873" s="118">
        <v>42403.10497685185</v>
      </c>
      <c r="E873" s="110">
        <v>792</v>
      </c>
      <c r="F873" s="110" t="s">
        <v>1779</v>
      </c>
      <c r="G873" s="113" t="s">
        <v>778</v>
      </c>
      <c r="H873" s="113" t="s">
        <v>2465</v>
      </c>
      <c r="I873" s="113" t="s">
        <v>139</v>
      </c>
      <c r="J873" s="113" t="s">
        <v>2466</v>
      </c>
      <c r="K873" s="113">
        <v>3565159881654030</v>
      </c>
      <c r="L873" s="113" t="s">
        <v>285</v>
      </c>
      <c r="M873" s="116">
        <v>33347</v>
      </c>
      <c r="N873" s="113">
        <v>99291.05</v>
      </c>
      <c r="O873" s="113" t="s">
        <v>2467</v>
      </c>
      <c r="P873" s="113"/>
      <c r="Q873" s="113">
        <v>791</v>
      </c>
      <c r="R873" s="123">
        <v>0</v>
      </c>
      <c r="S873" s="123">
        <v>1.7396752937133224E+19</v>
      </c>
    </row>
    <row r="874" spans="3:19" ht="15" customHeight="1">
      <c r="C874" s="109" t="b">
        <v>0</v>
      </c>
      <c r="D874" s="118">
        <v>42403.216168981482</v>
      </c>
      <c r="E874" s="110">
        <v>793</v>
      </c>
      <c r="F874" s="110" t="s">
        <v>589</v>
      </c>
      <c r="G874" s="113" t="s">
        <v>567</v>
      </c>
      <c r="H874" s="113" t="s">
        <v>2468</v>
      </c>
      <c r="I874" s="113" t="s">
        <v>139</v>
      </c>
      <c r="J874" s="113" t="s">
        <v>2469</v>
      </c>
      <c r="K874" s="113">
        <v>6.7613271604857702E+17</v>
      </c>
      <c r="L874" s="113" t="s">
        <v>579</v>
      </c>
      <c r="M874" s="116">
        <v>22978</v>
      </c>
      <c r="N874" s="113">
        <v>67582.2</v>
      </c>
      <c r="O874" s="113" t="s">
        <v>333</v>
      </c>
      <c r="P874" s="113"/>
      <c r="Q874" s="113">
        <v>792</v>
      </c>
      <c r="R874" s="123">
        <v>0</v>
      </c>
      <c r="S874" s="123">
        <v>6.9720069311013796E+18</v>
      </c>
    </row>
    <row r="875" spans="3:19" ht="15" customHeight="1">
      <c r="C875" s="109" t="b">
        <v>0</v>
      </c>
      <c r="D875" s="118">
        <v>42403.81417824074</v>
      </c>
      <c r="E875" s="110">
        <v>794</v>
      </c>
      <c r="F875" s="110" t="s">
        <v>143</v>
      </c>
      <c r="G875" s="113" t="s">
        <v>585</v>
      </c>
      <c r="H875" s="113" t="s">
        <v>2470</v>
      </c>
      <c r="I875" s="113" t="s">
        <v>125</v>
      </c>
      <c r="J875" s="113" t="s">
        <v>2471</v>
      </c>
      <c r="K875" s="113">
        <v>3575996127556590</v>
      </c>
      <c r="L875" s="113" t="s">
        <v>2472</v>
      </c>
      <c r="M875" s="116">
        <v>20877</v>
      </c>
      <c r="N875" s="113">
        <v>32178.45</v>
      </c>
      <c r="O875" s="113" t="s">
        <v>538</v>
      </c>
      <c r="P875" s="113"/>
      <c r="Q875" s="113">
        <v>793</v>
      </c>
      <c r="R875" s="123">
        <v>0</v>
      </c>
      <c r="S875" s="123">
        <v>8.4016471020167398E+17</v>
      </c>
    </row>
    <row r="876" spans="3:19" ht="15" customHeight="1">
      <c r="C876" s="109" t="b">
        <v>0</v>
      </c>
      <c r="D876" s="118">
        <v>42403.02076388889</v>
      </c>
      <c r="E876" s="110">
        <v>795</v>
      </c>
      <c r="F876" s="110" t="s">
        <v>229</v>
      </c>
      <c r="G876" s="113" t="s">
        <v>801</v>
      </c>
      <c r="H876" s="113" t="s">
        <v>2473</v>
      </c>
      <c r="I876" s="113"/>
      <c r="J876" s="113" t="s">
        <v>2474</v>
      </c>
      <c r="K876" s="113">
        <v>3533231926493010</v>
      </c>
      <c r="L876" s="113" t="s">
        <v>579</v>
      </c>
      <c r="M876" s="116">
        <v>29943</v>
      </c>
      <c r="N876" s="113"/>
      <c r="O876" s="113" t="s">
        <v>304</v>
      </c>
      <c r="P876" s="113"/>
      <c r="Q876" s="113">
        <v>794</v>
      </c>
      <c r="R876" s="123">
        <v>1</v>
      </c>
      <c r="S876" s="123">
        <v>2.2567129126247427E+17</v>
      </c>
    </row>
    <row r="877" spans="3:19" ht="15" customHeight="1">
      <c r="C877" s="109" t="b">
        <v>0</v>
      </c>
      <c r="D877" s="118">
        <v>42403.380590277775</v>
      </c>
      <c r="E877" s="110">
        <v>796</v>
      </c>
      <c r="F877" s="110" t="s">
        <v>1426</v>
      </c>
      <c r="G877" s="113" t="s">
        <v>436</v>
      </c>
      <c r="H877" s="113" t="s">
        <v>2475</v>
      </c>
      <c r="I877" s="113" t="s">
        <v>139</v>
      </c>
      <c r="J877" s="113" t="s">
        <v>2476</v>
      </c>
      <c r="K877" s="113"/>
      <c r="L877" s="113" t="s">
        <v>327</v>
      </c>
      <c r="M877" s="113"/>
      <c r="N877" s="113">
        <v>43533.38</v>
      </c>
      <c r="O877" s="113"/>
      <c r="P877" s="117">
        <v>-100</v>
      </c>
      <c r="Q877" s="113">
        <v>795</v>
      </c>
      <c r="R877" s="123">
        <v>0</v>
      </c>
      <c r="S877" s="123">
        <v>1.0346770496757604E+19</v>
      </c>
    </row>
    <row r="878" spans="3:19" ht="15" customHeight="1">
      <c r="C878" s="109" t="b">
        <v>0</v>
      </c>
      <c r="D878" s="118">
        <v>42403.793773148151</v>
      </c>
      <c r="E878" s="110">
        <v>797</v>
      </c>
      <c r="F878" s="110" t="s">
        <v>786</v>
      </c>
      <c r="G878" s="113" t="s">
        <v>670</v>
      </c>
      <c r="H878" s="113" t="s">
        <v>2477</v>
      </c>
      <c r="I878" s="113" t="s">
        <v>139</v>
      </c>
      <c r="J878" s="113" t="s">
        <v>2478</v>
      </c>
      <c r="K878" s="113"/>
      <c r="L878" s="113" t="s">
        <v>127</v>
      </c>
      <c r="M878" s="116">
        <v>31562</v>
      </c>
      <c r="N878" s="113">
        <v>165569.54</v>
      </c>
      <c r="O878" s="113" t="s">
        <v>251</v>
      </c>
      <c r="P878" s="113" t="s">
        <v>305</v>
      </c>
      <c r="Q878" s="113">
        <v>796</v>
      </c>
      <c r="R878" s="123">
        <v>0</v>
      </c>
      <c r="S878" s="123">
        <v>1.6666279623782201E+19</v>
      </c>
    </row>
    <row r="879" spans="3:19" ht="15" customHeight="1">
      <c r="C879" s="109" t="b">
        <v>0</v>
      </c>
      <c r="D879" s="118">
        <v>42403.485856481479</v>
      </c>
      <c r="E879" s="110">
        <v>798</v>
      </c>
      <c r="F879" s="110" t="s">
        <v>1375</v>
      </c>
      <c r="G879" s="113" t="s">
        <v>754</v>
      </c>
      <c r="H879" s="113" t="s">
        <v>2479</v>
      </c>
      <c r="I879" s="113" t="s">
        <v>139</v>
      </c>
      <c r="J879" s="113" t="s">
        <v>2480</v>
      </c>
      <c r="K879" s="113">
        <v>3563982818288830</v>
      </c>
      <c r="L879" s="113" t="s">
        <v>211</v>
      </c>
      <c r="M879" s="116">
        <v>30643</v>
      </c>
      <c r="N879" s="113">
        <v>148078.98000000001</v>
      </c>
      <c r="O879" s="113" t="s">
        <v>153</v>
      </c>
      <c r="P879" s="113" t="s">
        <v>748</v>
      </c>
      <c r="Q879" s="113">
        <v>797</v>
      </c>
      <c r="R879" s="123">
        <v>0</v>
      </c>
      <c r="S879" s="123">
        <v>9.0324505438975089E+18</v>
      </c>
    </row>
    <row r="880" spans="3:19" ht="15" customHeight="1">
      <c r="C880" s="109" t="b">
        <v>0</v>
      </c>
      <c r="D880" s="118">
        <v>42403.859224537038</v>
      </c>
      <c r="E880" s="110">
        <v>799</v>
      </c>
      <c r="F880" s="110" t="s">
        <v>1853</v>
      </c>
      <c r="G880" s="113" t="s">
        <v>124</v>
      </c>
      <c r="H880" s="113" t="s">
        <v>2481</v>
      </c>
      <c r="I880" s="113" t="s">
        <v>139</v>
      </c>
      <c r="J880" s="113" t="s">
        <v>2482</v>
      </c>
      <c r="K880" s="113">
        <v>36584096331542</v>
      </c>
      <c r="L880" s="113" t="s">
        <v>1097</v>
      </c>
      <c r="M880" s="113"/>
      <c r="N880" s="113">
        <v>142558.09</v>
      </c>
      <c r="O880" s="113"/>
      <c r="P880" s="113" t="s">
        <v>602</v>
      </c>
      <c r="Q880" s="113">
        <v>798</v>
      </c>
      <c r="R880" s="123">
        <v>0</v>
      </c>
      <c r="S880" s="123">
        <v>1.7401827213392781E+18</v>
      </c>
    </row>
    <row r="881" spans="3:19" ht="15" customHeight="1">
      <c r="C881" s="109" t="b">
        <v>0</v>
      </c>
      <c r="D881" s="118">
        <v>42403.019537037035</v>
      </c>
      <c r="E881" s="110">
        <v>800</v>
      </c>
      <c r="F881" s="110" t="s">
        <v>1117</v>
      </c>
      <c r="G881" s="113" t="s">
        <v>219</v>
      </c>
      <c r="H881" s="113" t="s">
        <v>2483</v>
      </c>
      <c r="I881" s="113" t="s">
        <v>125</v>
      </c>
      <c r="J881" s="113" t="s">
        <v>2484</v>
      </c>
      <c r="K881" s="113">
        <v>5.0183033671676396E+18</v>
      </c>
      <c r="L881" s="113" t="s">
        <v>127</v>
      </c>
      <c r="M881" s="116">
        <v>25677</v>
      </c>
      <c r="N881" s="113">
        <v>42010.559999999998</v>
      </c>
      <c r="O881" s="113" t="s">
        <v>400</v>
      </c>
      <c r="P881" s="113"/>
      <c r="Q881" s="113">
        <v>799</v>
      </c>
      <c r="R881" s="123">
        <v>0</v>
      </c>
      <c r="S881" s="123">
        <v>8.2877552486604762E+17</v>
      </c>
    </row>
    <row r="882" spans="3:19" ht="15" customHeight="1">
      <c r="C882" s="109" t="b">
        <v>0</v>
      </c>
      <c r="D882" s="118">
        <v>42403.045856481483</v>
      </c>
      <c r="E882" s="110">
        <v>801</v>
      </c>
      <c r="F882" s="110" t="s">
        <v>278</v>
      </c>
      <c r="G882" s="113" t="s">
        <v>572</v>
      </c>
      <c r="H882" s="113" t="s">
        <v>2485</v>
      </c>
      <c r="I882" s="113" t="s">
        <v>125</v>
      </c>
      <c r="J882" s="113" t="s">
        <v>2486</v>
      </c>
      <c r="K882" s="113"/>
      <c r="L882" s="113" t="s">
        <v>579</v>
      </c>
      <c r="M882" s="116">
        <v>25616</v>
      </c>
      <c r="N882" s="113">
        <v>267475.37</v>
      </c>
      <c r="O882" s="113" t="s">
        <v>358</v>
      </c>
      <c r="P882" s="113"/>
      <c r="Q882" s="113">
        <v>800</v>
      </c>
      <c r="R882" s="123">
        <v>0</v>
      </c>
      <c r="S882" s="123">
        <v>1.0511921792526887E+19</v>
      </c>
    </row>
    <row r="883" spans="3:19" ht="15" customHeight="1">
      <c r="C883" s="109" t="b">
        <v>0</v>
      </c>
      <c r="D883" s="118">
        <v>42403.82135416667</v>
      </c>
      <c r="E883" s="110">
        <v>802</v>
      </c>
      <c r="F883" s="110" t="s">
        <v>1294</v>
      </c>
      <c r="G883" s="113" t="s">
        <v>2487</v>
      </c>
      <c r="H883" s="113" t="s">
        <v>2488</v>
      </c>
      <c r="I883" s="113" t="s">
        <v>139</v>
      </c>
      <c r="J883" s="113" t="s">
        <v>2489</v>
      </c>
      <c r="K883" s="113">
        <v>3551593988473230</v>
      </c>
      <c r="L883" s="113" t="s">
        <v>2442</v>
      </c>
      <c r="M883" s="116">
        <v>22666</v>
      </c>
      <c r="N883" s="113">
        <v>43896.22</v>
      </c>
      <c r="O883" s="113" t="s">
        <v>1052</v>
      </c>
      <c r="P883" s="113" t="s">
        <v>1260</v>
      </c>
      <c r="Q883" s="113">
        <v>801</v>
      </c>
      <c r="R883" s="123">
        <v>0</v>
      </c>
      <c r="S883" s="123">
        <v>1.4879231279374936E+19</v>
      </c>
    </row>
    <row r="884" spans="3:19" ht="15" customHeight="1">
      <c r="C884" s="109" t="b">
        <v>0</v>
      </c>
      <c r="D884" s="118">
        <v>42403.224618055552</v>
      </c>
      <c r="E884" s="110">
        <v>803</v>
      </c>
      <c r="F884" s="110" t="s">
        <v>974</v>
      </c>
      <c r="G884" s="113" t="s">
        <v>811</v>
      </c>
      <c r="H884" s="113" t="s">
        <v>2490</v>
      </c>
      <c r="I884" s="113" t="s">
        <v>139</v>
      </c>
      <c r="J884" s="113" t="s">
        <v>2491</v>
      </c>
      <c r="K884" s="113">
        <v>5602241665830740</v>
      </c>
      <c r="L884" s="113" t="s">
        <v>168</v>
      </c>
      <c r="M884" s="116">
        <v>21262</v>
      </c>
      <c r="N884" s="113">
        <v>143938.04999999999</v>
      </c>
      <c r="O884" s="113" t="s">
        <v>785</v>
      </c>
      <c r="P884" s="113"/>
      <c r="Q884" s="113">
        <v>802</v>
      </c>
      <c r="R884" s="123">
        <v>0</v>
      </c>
      <c r="S884" s="123">
        <v>1.2140411381656697E+19</v>
      </c>
    </row>
    <row r="885" spans="3:19" ht="15" customHeight="1">
      <c r="C885" s="109" t="b">
        <v>0</v>
      </c>
      <c r="D885" s="118">
        <v>42403.102037037039</v>
      </c>
      <c r="E885" s="110">
        <v>804</v>
      </c>
      <c r="F885" s="110" t="s">
        <v>1814</v>
      </c>
      <c r="G885" s="113" t="s">
        <v>1025</v>
      </c>
      <c r="H885" s="113" t="s">
        <v>2492</v>
      </c>
      <c r="I885" s="113" t="s">
        <v>125</v>
      </c>
      <c r="J885" s="113" t="s">
        <v>2493</v>
      </c>
      <c r="K885" s="113">
        <v>5610041014728550</v>
      </c>
      <c r="L885" s="113" t="s">
        <v>127</v>
      </c>
      <c r="M885" s="116">
        <v>32058</v>
      </c>
      <c r="N885" s="113">
        <v>99310.35</v>
      </c>
      <c r="O885" s="113" t="s">
        <v>601</v>
      </c>
      <c r="P885" s="113"/>
      <c r="Q885" s="113">
        <v>803</v>
      </c>
      <c r="R885" s="123">
        <v>0</v>
      </c>
      <c r="S885" s="123">
        <v>1.0564196695999531E+19</v>
      </c>
    </row>
    <row r="886" spans="3:19" ht="15" customHeight="1">
      <c r="C886" s="109" t="b">
        <v>0</v>
      </c>
      <c r="D886" s="118">
        <v>42403.370648148149</v>
      </c>
      <c r="E886" s="110">
        <v>805</v>
      </c>
      <c r="F886" s="110" t="s">
        <v>644</v>
      </c>
      <c r="G886" s="113" t="s">
        <v>665</v>
      </c>
      <c r="H886" s="113" t="s">
        <v>2494</v>
      </c>
      <c r="I886" s="113" t="s">
        <v>125</v>
      </c>
      <c r="J886" s="113" t="s">
        <v>2495</v>
      </c>
      <c r="K886" s="113">
        <v>30565209285929</v>
      </c>
      <c r="L886" s="113" t="s">
        <v>432</v>
      </c>
      <c r="M886" s="116">
        <v>35170</v>
      </c>
      <c r="N886" s="113">
        <v>90859.41</v>
      </c>
      <c r="O886" s="113" t="s">
        <v>2467</v>
      </c>
      <c r="P886" s="113"/>
      <c r="Q886" s="113">
        <v>804</v>
      </c>
      <c r="R886" s="123">
        <v>0</v>
      </c>
      <c r="S886" s="123">
        <v>1.5872066916176456E+19</v>
      </c>
    </row>
    <row r="887" spans="3:19" ht="15" customHeight="1">
      <c r="C887" s="109" t="b">
        <v>0</v>
      </c>
      <c r="D887" s="118">
        <v>42403.935324074075</v>
      </c>
      <c r="E887" s="110">
        <v>806</v>
      </c>
      <c r="F887" s="110" t="s">
        <v>461</v>
      </c>
      <c r="G887" s="113" t="s">
        <v>611</v>
      </c>
      <c r="H887" s="113" t="s">
        <v>2496</v>
      </c>
      <c r="I887" s="113" t="s">
        <v>139</v>
      </c>
      <c r="J887" s="113" t="s">
        <v>2497</v>
      </c>
      <c r="K887" s="113">
        <v>5007665526636730</v>
      </c>
      <c r="L887" s="113" t="s">
        <v>285</v>
      </c>
      <c r="M887" s="116">
        <v>34212</v>
      </c>
      <c r="N887" s="113">
        <v>48217.19</v>
      </c>
      <c r="O887" s="113" t="s">
        <v>1622</v>
      </c>
      <c r="P887" s="113"/>
      <c r="Q887" s="113">
        <v>805</v>
      </c>
      <c r="R887" s="123">
        <v>0</v>
      </c>
      <c r="S887" s="123">
        <v>1.2390029138129791E+19</v>
      </c>
    </row>
    <row r="888" spans="3:19" ht="15" customHeight="1">
      <c r="C888" s="109" t="b">
        <v>0</v>
      </c>
      <c r="D888" s="118">
        <v>42403.688518518517</v>
      </c>
      <c r="E888" s="110">
        <v>807</v>
      </c>
      <c r="F888" s="110" t="s">
        <v>1057</v>
      </c>
      <c r="G888" s="113" t="s">
        <v>535</v>
      </c>
      <c r="H888" s="113" t="s">
        <v>2498</v>
      </c>
      <c r="I888" s="113" t="s">
        <v>125</v>
      </c>
      <c r="J888" s="113" t="s">
        <v>2499</v>
      </c>
      <c r="K888" s="113"/>
      <c r="L888" s="113" t="s">
        <v>147</v>
      </c>
      <c r="M888" s="116">
        <v>25193</v>
      </c>
      <c r="N888" s="113">
        <v>220075.67</v>
      </c>
      <c r="O888" s="113" t="s">
        <v>990</v>
      </c>
      <c r="P888" s="113"/>
      <c r="Q888" s="113">
        <v>806</v>
      </c>
      <c r="R888" s="123">
        <v>0</v>
      </c>
      <c r="S888" s="123">
        <v>1.1858845205060749E+19</v>
      </c>
    </row>
    <row r="889" spans="3:19" ht="15" customHeight="1">
      <c r="C889" s="109" t="b">
        <v>0</v>
      </c>
      <c r="D889" s="118">
        <v>42403.251469907409</v>
      </c>
      <c r="E889" s="110">
        <v>808</v>
      </c>
      <c r="F889" s="110" t="s">
        <v>329</v>
      </c>
      <c r="G889" s="113" t="s">
        <v>576</v>
      </c>
      <c r="H889" s="113" t="s">
        <v>2500</v>
      </c>
      <c r="I889" s="113" t="s">
        <v>139</v>
      </c>
      <c r="J889" s="113" t="s">
        <v>2501</v>
      </c>
      <c r="K889" s="113">
        <v>3576895082283830</v>
      </c>
      <c r="L889" s="113" t="s">
        <v>127</v>
      </c>
      <c r="M889" s="116">
        <v>34400</v>
      </c>
      <c r="N889" s="113">
        <v>180081.67</v>
      </c>
      <c r="O889" s="113" t="s">
        <v>464</v>
      </c>
      <c r="P889" s="113"/>
      <c r="Q889" s="113">
        <v>807</v>
      </c>
      <c r="R889" s="123">
        <v>0</v>
      </c>
      <c r="S889" s="123">
        <v>1.3307183068077337E+19</v>
      </c>
    </row>
    <row r="890" spans="3:19" ht="15" customHeight="1">
      <c r="C890" s="109" t="b">
        <v>0</v>
      </c>
      <c r="D890" s="118">
        <v>42403.23945601852</v>
      </c>
      <c r="E890" s="110">
        <v>809</v>
      </c>
      <c r="F890" s="110" t="s">
        <v>435</v>
      </c>
      <c r="G890" s="113" t="s">
        <v>1914</v>
      </c>
      <c r="H890" s="113" t="s">
        <v>2502</v>
      </c>
      <c r="I890" s="113" t="s">
        <v>125</v>
      </c>
      <c r="J890" s="113" t="s">
        <v>2503</v>
      </c>
      <c r="K890" s="113">
        <v>379135610185511</v>
      </c>
      <c r="L890" s="113" t="s">
        <v>542</v>
      </c>
      <c r="M890" s="113"/>
      <c r="N890" s="113">
        <v>127504.76</v>
      </c>
      <c r="O890" s="113"/>
      <c r="P890" s="113"/>
      <c r="Q890" s="113">
        <v>808</v>
      </c>
      <c r="R890" s="123">
        <v>0</v>
      </c>
      <c r="S890" s="123">
        <v>1.0246695188829336E+19</v>
      </c>
    </row>
    <row r="891" spans="3:19" ht="15" customHeight="1">
      <c r="C891" s="109" t="b">
        <v>0</v>
      </c>
      <c r="D891" s="118">
        <v>42403.016643518517</v>
      </c>
      <c r="E891" s="110">
        <v>810</v>
      </c>
      <c r="F891" s="110" t="s">
        <v>674</v>
      </c>
      <c r="G891" s="113" t="s">
        <v>683</v>
      </c>
      <c r="H891" s="113" t="s">
        <v>2504</v>
      </c>
      <c r="I891" s="113"/>
      <c r="J891" s="113" t="s">
        <v>2505</v>
      </c>
      <c r="K891" s="113">
        <v>3543227090716350</v>
      </c>
      <c r="L891" s="113" t="s">
        <v>579</v>
      </c>
      <c r="M891" s="116">
        <v>25354</v>
      </c>
      <c r="N891" s="113"/>
      <c r="O891" s="113" t="s">
        <v>2506</v>
      </c>
      <c r="P891" s="113"/>
      <c r="Q891" s="113">
        <v>809</v>
      </c>
      <c r="R891" s="123">
        <v>1</v>
      </c>
      <c r="S891" s="123">
        <v>1.1160713070418551E+19</v>
      </c>
    </row>
    <row r="892" spans="3:19" ht="15" customHeight="1">
      <c r="C892" s="109" t="b">
        <v>0</v>
      </c>
      <c r="D892" s="118">
        <v>42403.653645833336</v>
      </c>
      <c r="E892" s="110">
        <v>811</v>
      </c>
      <c r="F892" s="110" t="s">
        <v>188</v>
      </c>
      <c r="G892" s="113" t="s">
        <v>598</v>
      </c>
      <c r="H892" s="113" t="s">
        <v>2507</v>
      </c>
      <c r="I892" s="113" t="s">
        <v>125</v>
      </c>
      <c r="J892" s="113" t="s">
        <v>2508</v>
      </c>
      <c r="K892" s="113"/>
      <c r="L892" s="113" t="s">
        <v>127</v>
      </c>
      <c r="M892" s="113"/>
      <c r="N892" s="113">
        <v>136458.65</v>
      </c>
      <c r="O892" s="113"/>
      <c r="P892" s="113"/>
      <c r="Q892" s="113">
        <v>810</v>
      </c>
      <c r="R892" s="123">
        <v>0</v>
      </c>
      <c r="S892" s="123">
        <v>7.6728982303888445E+18</v>
      </c>
    </row>
    <row r="893" spans="3:19" ht="15" customHeight="1">
      <c r="C893" s="109" t="b">
        <v>0</v>
      </c>
      <c r="D893" s="118">
        <v>42403.843287037038</v>
      </c>
      <c r="E893" s="110">
        <v>812</v>
      </c>
      <c r="F893" s="110" t="s">
        <v>855</v>
      </c>
      <c r="G893" s="113" t="s">
        <v>761</v>
      </c>
      <c r="H893" s="113" t="s">
        <v>2509</v>
      </c>
      <c r="I893" s="113" t="s">
        <v>125</v>
      </c>
      <c r="J893" s="113" t="s">
        <v>2510</v>
      </c>
      <c r="K893" s="113">
        <v>6.0402061831873296E+16</v>
      </c>
      <c r="L893" s="113" t="s">
        <v>542</v>
      </c>
      <c r="M893" s="116">
        <v>22613</v>
      </c>
      <c r="N893" s="113">
        <v>164299.53</v>
      </c>
      <c r="O893" s="113" t="s">
        <v>1561</v>
      </c>
      <c r="P893" s="113"/>
      <c r="Q893" s="113">
        <v>811</v>
      </c>
      <c r="R893" s="123">
        <v>0</v>
      </c>
      <c r="S893" s="123">
        <v>1.6237255368807758E+19</v>
      </c>
    </row>
    <row r="894" spans="3:19" ht="15" customHeight="1">
      <c r="C894" s="109" t="b">
        <v>0</v>
      </c>
      <c r="D894" s="118">
        <v>42403.938854166663</v>
      </c>
      <c r="E894" s="110">
        <v>813</v>
      </c>
      <c r="F894" s="110" t="s">
        <v>1824</v>
      </c>
      <c r="G894" s="113" t="s">
        <v>324</v>
      </c>
      <c r="H894" s="113" t="s">
        <v>2511</v>
      </c>
      <c r="I894" s="113" t="s">
        <v>125</v>
      </c>
      <c r="J894" s="113" t="s">
        <v>2512</v>
      </c>
      <c r="K894" s="113">
        <v>6304586063773540</v>
      </c>
      <c r="L894" s="113" t="s">
        <v>2192</v>
      </c>
      <c r="M894" s="116">
        <v>23730</v>
      </c>
      <c r="N894" s="113">
        <v>275422.83</v>
      </c>
      <c r="O894" s="113" t="s">
        <v>1517</v>
      </c>
      <c r="P894" s="113"/>
      <c r="Q894" s="113">
        <v>812</v>
      </c>
      <c r="R894" s="123">
        <v>0</v>
      </c>
      <c r="S894" s="123">
        <v>1.4410360873060833E+19</v>
      </c>
    </row>
    <row r="895" spans="3:19" ht="15" customHeight="1">
      <c r="C895" s="109" t="b">
        <v>0</v>
      </c>
      <c r="D895" s="118">
        <v>42403.498657407406</v>
      </c>
      <c r="E895" s="110">
        <v>814</v>
      </c>
      <c r="F895" s="110" t="s">
        <v>258</v>
      </c>
      <c r="G895" s="113" t="s">
        <v>567</v>
      </c>
      <c r="H895" s="113" t="s">
        <v>2513</v>
      </c>
      <c r="I895" s="113" t="s">
        <v>125</v>
      </c>
      <c r="J895" s="113" t="s">
        <v>2514</v>
      </c>
      <c r="K895" s="113"/>
      <c r="L895" s="113" t="s">
        <v>218</v>
      </c>
      <c r="M895" s="116">
        <v>29140</v>
      </c>
      <c r="N895" s="113">
        <v>153240.76</v>
      </c>
      <c r="O895" s="113" t="s">
        <v>212</v>
      </c>
      <c r="P895" s="113"/>
      <c r="Q895" s="113">
        <v>813</v>
      </c>
      <c r="R895" s="123">
        <v>0</v>
      </c>
      <c r="S895" s="123">
        <v>2.5295019049183329E+18</v>
      </c>
    </row>
    <row r="896" spans="3:19" ht="15" customHeight="1">
      <c r="C896" s="109" t="b">
        <v>0</v>
      </c>
      <c r="D896" s="118">
        <v>42403.874155092592</v>
      </c>
      <c r="E896" s="110">
        <v>815</v>
      </c>
      <c r="F896" s="110" t="s">
        <v>1429</v>
      </c>
      <c r="G896" s="113" t="s">
        <v>758</v>
      </c>
      <c r="H896" s="113" t="s">
        <v>2515</v>
      </c>
      <c r="I896" s="113"/>
      <c r="J896" s="113" t="s">
        <v>2516</v>
      </c>
      <c r="K896" s="113">
        <v>3546507571862760</v>
      </c>
      <c r="L896" s="113" t="s">
        <v>2517</v>
      </c>
      <c r="M896" s="116">
        <v>34083</v>
      </c>
      <c r="N896" s="113"/>
      <c r="O896" s="113" t="s">
        <v>837</v>
      </c>
      <c r="P896" s="113"/>
      <c r="Q896" s="113">
        <v>814</v>
      </c>
      <c r="R896" s="123">
        <v>1</v>
      </c>
      <c r="S896" s="123">
        <v>1.896509547575038E+18</v>
      </c>
    </row>
    <row r="897" spans="3:19" ht="15" customHeight="1">
      <c r="C897" s="109" t="b">
        <v>0</v>
      </c>
      <c r="D897" s="118">
        <v>42403.987303240741</v>
      </c>
      <c r="E897" s="110">
        <v>816</v>
      </c>
      <c r="F897" s="110" t="s">
        <v>1492</v>
      </c>
      <c r="G897" s="113" t="s">
        <v>519</v>
      </c>
      <c r="H897" s="113" t="s">
        <v>2518</v>
      </c>
      <c r="I897" s="113" t="s">
        <v>125</v>
      </c>
      <c r="J897" s="113" t="s">
        <v>2519</v>
      </c>
      <c r="K897" s="113">
        <v>6.7711630301586401E+18</v>
      </c>
      <c r="L897" s="113" t="s">
        <v>579</v>
      </c>
      <c r="M897" s="116">
        <v>33514</v>
      </c>
      <c r="N897" s="113">
        <v>14673.04</v>
      </c>
      <c r="O897" s="113" t="s">
        <v>2520</v>
      </c>
      <c r="P897" s="113"/>
      <c r="Q897" s="113">
        <v>815</v>
      </c>
      <c r="R897" s="123">
        <v>0</v>
      </c>
      <c r="S897" s="123">
        <v>1.3609773507364354E+19</v>
      </c>
    </row>
    <row r="898" spans="3:19" ht="15" customHeight="1">
      <c r="C898" s="109" t="b">
        <v>0</v>
      </c>
      <c r="D898" s="118">
        <v>42403.745219907411</v>
      </c>
      <c r="E898" s="110">
        <v>817</v>
      </c>
      <c r="F898" s="110" t="s">
        <v>623</v>
      </c>
      <c r="G898" s="113" t="s">
        <v>2018</v>
      </c>
      <c r="H898" s="113" t="s">
        <v>2521</v>
      </c>
      <c r="I898" s="113" t="s">
        <v>139</v>
      </c>
      <c r="J898" s="113" t="s">
        <v>2522</v>
      </c>
      <c r="K898" s="113">
        <v>3584750250238380</v>
      </c>
      <c r="L898" s="113" t="s">
        <v>147</v>
      </c>
      <c r="M898" s="113"/>
      <c r="N898" s="113">
        <v>275736.73</v>
      </c>
      <c r="O898" s="113"/>
      <c r="P898" s="113"/>
      <c r="Q898" s="113">
        <v>816</v>
      </c>
      <c r="R898" s="123">
        <v>0</v>
      </c>
      <c r="S898" s="123">
        <v>8.0510792033171067E+18</v>
      </c>
    </row>
    <row r="899" spans="3:19" ht="15" customHeight="1">
      <c r="C899" s="109" t="b">
        <v>0</v>
      </c>
      <c r="D899" s="118">
        <v>42403.278275462966</v>
      </c>
      <c r="E899" s="110">
        <v>818</v>
      </c>
      <c r="F899" s="110" t="s">
        <v>1927</v>
      </c>
      <c r="G899" s="113" t="s">
        <v>519</v>
      </c>
      <c r="H899" s="113" t="s">
        <v>2523</v>
      </c>
      <c r="I899" s="113" t="s">
        <v>125</v>
      </c>
      <c r="J899" s="113" t="s">
        <v>2524</v>
      </c>
      <c r="K899" s="113"/>
      <c r="L899" s="113" t="s">
        <v>2067</v>
      </c>
      <c r="M899" s="116">
        <v>28722</v>
      </c>
      <c r="N899" s="113">
        <v>146426.94</v>
      </c>
      <c r="O899" s="113" t="s">
        <v>464</v>
      </c>
      <c r="P899" s="113"/>
      <c r="Q899" s="113">
        <v>817</v>
      </c>
      <c r="R899" s="123">
        <v>0</v>
      </c>
      <c r="S899" s="123">
        <v>9.967895721034326E+18</v>
      </c>
    </row>
    <row r="900" spans="3:19" ht="15" customHeight="1">
      <c r="C900" s="109" t="b">
        <v>0</v>
      </c>
      <c r="D900" s="118">
        <v>42403.583414351851</v>
      </c>
      <c r="E900" s="110">
        <v>819</v>
      </c>
      <c r="F900" s="110" t="s">
        <v>1558</v>
      </c>
      <c r="G900" s="113" t="s">
        <v>1287</v>
      </c>
      <c r="H900" s="113" t="s">
        <v>2525</v>
      </c>
      <c r="I900" s="113" t="s">
        <v>125</v>
      </c>
      <c r="J900" s="113" t="s">
        <v>2526</v>
      </c>
      <c r="K900" s="113">
        <v>3552437469677690</v>
      </c>
      <c r="L900" s="113" t="s">
        <v>937</v>
      </c>
      <c r="M900" s="116">
        <v>32659</v>
      </c>
      <c r="N900" s="113">
        <v>237867.91</v>
      </c>
      <c r="O900" s="113" t="s">
        <v>257</v>
      </c>
      <c r="P900" s="113"/>
      <c r="Q900" s="113">
        <v>818</v>
      </c>
      <c r="R900" s="123">
        <v>0</v>
      </c>
      <c r="S900" s="123">
        <v>1.7231006144079118E+19</v>
      </c>
    </row>
    <row r="901" spans="3:19" ht="15" customHeight="1">
      <c r="C901" s="109" t="b">
        <v>0</v>
      </c>
      <c r="D901" s="118">
        <v>42403.583796296298</v>
      </c>
      <c r="E901" s="110">
        <v>820</v>
      </c>
      <c r="F901" s="110" t="s">
        <v>581</v>
      </c>
      <c r="G901" s="113" t="s">
        <v>1392</v>
      </c>
      <c r="H901" s="113" t="s">
        <v>2527</v>
      </c>
      <c r="I901" s="113" t="s">
        <v>125</v>
      </c>
      <c r="J901" s="113" t="s">
        <v>2528</v>
      </c>
      <c r="K901" s="113">
        <v>374288303755820</v>
      </c>
      <c r="L901" s="113" t="s">
        <v>1503</v>
      </c>
      <c r="M901" s="116">
        <v>29712</v>
      </c>
      <c r="N901" s="113">
        <v>95569.15</v>
      </c>
      <c r="O901" s="113" t="s">
        <v>1593</v>
      </c>
      <c r="P901" s="113"/>
      <c r="Q901" s="113">
        <v>819</v>
      </c>
      <c r="R901" s="123">
        <v>0</v>
      </c>
      <c r="S901" s="123">
        <v>3.1086083157723884E+18</v>
      </c>
    </row>
    <row r="902" spans="3:19" ht="15" customHeight="1">
      <c r="C902" s="109" t="b">
        <v>0</v>
      </c>
      <c r="D902" s="118">
        <v>42403.013182870367</v>
      </c>
      <c r="E902" s="110">
        <v>821</v>
      </c>
      <c r="F902" s="110" t="s">
        <v>2351</v>
      </c>
      <c r="G902" s="113" t="s">
        <v>177</v>
      </c>
      <c r="H902" s="113" t="s">
        <v>2529</v>
      </c>
      <c r="I902" s="113" t="s">
        <v>139</v>
      </c>
      <c r="J902" s="113" t="s">
        <v>2530</v>
      </c>
      <c r="K902" s="113">
        <v>5108759901583900</v>
      </c>
      <c r="L902" s="113" t="s">
        <v>168</v>
      </c>
      <c r="M902" s="116">
        <v>25250</v>
      </c>
      <c r="N902" s="113">
        <v>120076.81</v>
      </c>
      <c r="O902" s="113" t="s">
        <v>196</v>
      </c>
      <c r="P902" s="117">
        <v>100</v>
      </c>
      <c r="Q902" s="113">
        <v>820</v>
      </c>
      <c r="R902" s="123">
        <v>0</v>
      </c>
      <c r="S902" s="123">
        <v>1.4744284111453833E+19</v>
      </c>
    </row>
    <row r="903" spans="3:19" ht="15" customHeight="1">
      <c r="C903" s="109" t="b">
        <v>0</v>
      </c>
      <c r="D903" s="118">
        <v>42403.444444444445</v>
      </c>
      <c r="E903" s="110">
        <v>822</v>
      </c>
      <c r="F903" s="110" t="s">
        <v>428</v>
      </c>
      <c r="G903" s="113" t="s">
        <v>171</v>
      </c>
      <c r="H903" s="113" t="s">
        <v>2531</v>
      </c>
      <c r="I903" s="113" t="s">
        <v>139</v>
      </c>
      <c r="J903" s="113" t="s">
        <v>2532</v>
      </c>
      <c r="K903" s="113"/>
      <c r="L903" s="113" t="s">
        <v>542</v>
      </c>
      <c r="M903" s="113"/>
      <c r="N903" s="113">
        <v>132557.5</v>
      </c>
      <c r="O903" s="113"/>
      <c r="P903" s="113"/>
      <c r="Q903" s="113">
        <v>821</v>
      </c>
      <c r="R903" s="123">
        <v>0</v>
      </c>
      <c r="S903" s="123">
        <v>1.6862526783573721E+19</v>
      </c>
    </row>
    <row r="904" spans="3:19" ht="15" customHeight="1">
      <c r="C904" s="109" t="b">
        <v>0</v>
      </c>
      <c r="D904" s="118">
        <v>42403.935381944444</v>
      </c>
      <c r="E904" s="110">
        <v>823</v>
      </c>
      <c r="F904" s="110" t="s">
        <v>395</v>
      </c>
      <c r="G904" s="113" t="s">
        <v>949</v>
      </c>
      <c r="H904" s="113" t="s">
        <v>2533</v>
      </c>
      <c r="I904" s="113" t="s">
        <v>139</v>
      </c>
      <c r="J904" s="113" t="s">
        <v>2534</v>
      </c>
      <c r="K904" s="113">
        <v>5602243257977520</v>
      </c>
      <c r="L904" s="113" t="s">
        <v>1383</v>
      </c>
      <c r="M904" s="116">
        <v>33042</v>
      </c>
      <c r="N904" s="113">
        <v>244637.47</v>
      </c>
      <c r="O904" s="113" t="s">
        <v>212</v>
      </c>
      <c r="P904" s="113"/>
      <c r="Q904" s="113">
        <v>822</v>
      </c>
      <c r="R904" s="123">
        <v>0</v>
      </c>
      <c r="S904" s="123">
        <v>2.9033967745897487E+18</v>
      </c>
    </row>
    <row r="905" spans="3:19" ht="15" customHeight="1">
      <c r="C905" s="109" t="b">
        <v>0</v>
      </c>
      <c r="D905" s="118">
        <v>42403.664953703701</v>
      </c>
      <c r="E905" s="110">
        <v>824</v>
      </c>
      <c r="F905" s="110" t="s">
        <v>424</v>
      </c>
      <c r="G905" s="113" t="s">
        <v>915</v>
      </c>
      <c r="H905" s="113" t="s">
        <v>2535</v>
      </c>
      <c r="I905" s="113" t="s">
        <v>125</v>
      </c>
      <c r="J905" s="113" t="s">
        <v>2536</v>
      </c>
      <c r="K905" s="113"/>
      <c r="L905" s="113" t="s">
        <v>127</v>
      </c>
      <c r="M905" s="116">
        <v>26233</v>
      </c>
      <c r="N905" s="113">
        <v>211916.73</v>
      </c>
      <c r="O905" s="113" t="s">
        <v>733</v>
      </c>
      <c r="P905" s="113"/>
      <c r="Q905" s="113">
        <v>823</v>
      </c>
      <c r="R905" s="123">
        <v>0</v>
      </c>
      <c r="S905" s="123">
        <v>9.7629890011498967E+18</v>
      </c>
    </row>
    <row r="906" spans="3:19" ht="15" customHeight="1">
      <c r="C906" s="109" t="b">
        <v>0</v>
      </c>
      <c r="D906" s="118">
        <v>42403.215844907405</v>
      </c>
      <c r="E906" s="110">
        <v>825</v>
      </c>
      <c r="F906" s="110" t="s">
        <v>842</v>
      </c>
      <c r="G906" s="113" t="s">
        <v>2537</v>
      </c>
      <c r="H906" s="113" t="s">
        <v>2538</v>
      </c>
      <c r="I906" s="113" t="s">
        <v>125</v>
      </c>
      <c r="J906" s="113" t="s">
        <v>2539</v>
      </c>
      <c r="K906" s="113"/>
      <c r="L906" s="113" t="s">
        <v>127</v>
      </c>
      <c r="M906" s="116">
        <v>27467</v>
      </c>
      <c r="N906" s="113">
        <v>111687.53</v>
      </c>
      <c r="O906" s="113" t="s">
        <v>328</v>
      </c>
      <c r="P906" s="113"/>
      <c r="Q906" s="113">
        <v>824</v>
      </c>
      <c r="R906" s="123">
        <v>0</v>
      </c>
      <c r="S906" s="123">
        <v>6.3420740286283602E+18</v>
      </c>
    </row>
    <row r="907" spans="3:19" ht="15" customHeight="1">
      <c r="C907" s="109" t="b">
        <v>0</v>
      </c>
      <c r="D907" s="118">
        <v>42403.202013888891</v>
      </c>
      <c r="E907" s="110">
        <v>826</v>
      </c>
      <c r="F907" s="110" t="s">
        <v>278</v>
      </c>
      <c r="G907" s="113" t="s">
        <v>754</v>
      </c>
      <c r="H907" s="113" t="s">
        <v>2540</v>
      </c>
      <c r="I907" s="113" t="s">
        <v>125</v>
      </c>
      <c r="J907" s="113" t="s">
        <v>2541</v>
      </c>
      <c r="K907" s="113">
        <v>3532142163529030</v>
      </c>
      <c r="L907" s="113" t="s">
        <v>127</v>
      </c>
      <c r="M907" s="116">
        <v>20781</v>
      </c>
      <c r="N907" s="113">
        <v>57732.98</v>
      </c>
      <c r="O907" s="113" t="s">
        <v>1530</v>
      </c>
      <c r="P907" s="113"/>
      <c r="Q907" s="113">
        <v>825</v>
      </c>
      <c r="R907" s="123">
        <v>0</v>
      </c>
      <c r="S907" s="123">
        <v>1.4662338577507746E+19</v>
      </c>
    </row>
    <row r="908" spans="3:19" ht="15" customHeight="1">
      <c r="C908" s="109" t="b">
        <v>0</v>
      </c>
      <c r="D908" s="118">
        <v>42403.953356481485</v>
      </c>
      <c r="E908" s="110">
        <v>827</v>
      </c>
      <c r="F908" s="110" t="s">
        <v>506</v>
      </c>
      <c r="G908" s="113" t="s">
        <v>497</v>
      </c>
      <c r="H908" s="113" t="s">
        <v>2542</v>
      </c>
      <c r="I908" s="113" t="s">
        <v>125</v>
      </c>
      <c r="J908" s="113" t="s">
        <v>2543</v>
      </c>
      <c r="K908" s="113">
        <v>5.6022291942222E+16</v>
      </c>
      <c r="L908" s="113" t="s">
        <v>141</v>
      </c>
      <c r="M908" s="116">
        <v>31019</v>
      </c>
      <c r="N908" s="113">
        <v>279603.19</v>
      </c>
      <c r="O908" s="113" t="s">
        <v>633</v>
      </c>
      <c r="P908" s="113"/>
      <c r="Q908" s="113">
        <v>826</v>
      </c>
      <c r="R908" s="123">
        <v>0</v>
      </c>
      <c r="S908" s="123">
        <v>8.5798227758813778E+18</v>
      </c>
    </row>
    <row r="909" spans="3:19" ht="15" customHeight="1">
      <c r="C909" s="109" t="b">
        <v>0</v>
      </c>
      <c r="D909" s="118">
        <v>42403.713414351849</v>
      </c>
      <c r="E909" s="110">
        <v>828</v>
      </c>
      <c r="F909" s="110" t="s">
        <v>961</v>
      </c>
      <c r="G909" s="113" t="s">
        <v>1825</v>
      </c>
      <c r="H909" s="113" t="s">
        <v>2544</v>
      </c>
      <c r="I909" s="113" t="s">
        <v>125</v>
      </c>
      <c r="J909" s="113" t="s">
        <v>2545</v>
      </c>
      <c r="K909" s="113"/>
      <c r="L909" s="113" t="s">
        <v>186</v>
      </c>
      <c r="M909" s="116">
        <v>22422</v>
      </c>
      <c r="N909" s="113">
        <v>279697.40999999997</v>
      </c>
      <c r="O909" s="113" t="s">
        <v>394</v>
      </c>
      <c r="P909" s="113"/>
      <c r="Q909" s="113">
        <v>827</v>
      </c>
      <c r="R909" s="123">
        <v>0</v>
      </c>
      <c r="S909" s="123">
        <v>1.1495831962864007E+19</v>
      </c>
    </row>
    <row r="910" spans="3:19" ht="15" customHeight="1">
      <c r="C910" s="109" t="b">
        <v>0</v>
      </c>
      <c r="D910" s="118">
        <v>42403.612407407411</v>
      </c>
      <c r="E910" s="110">
        <v>829</v>
      </c>
      <c r="F910" s="110" t="s">
        <v>164</v>
      </c>
      <c r="G910" s="113" t="s">
        <v>215</v>
      </c>
      <c r="H910" s="113" t="s">
        <v>2546</v>
      </c>
      <c r="I910" s="113" t="s">
        <v>139</v>
      </c>
      <c r="J910" s="113" t="s">
        <v>2547</v>
      </c>
      <c r="K910" s="113">
        <v>6.7065077313326899E+17</v>
      </c>
      <c r="L910" s="113" t="s">
        <v>686</v>
      </c>
      <c r="M910" s="113"/>
      <c r="N910" s="113">
        <v>63828.87</v>
      </c>
      <c r="O910" s="113"/>
      <c r="P910" s="113"/>
      <c r="Q910" s="113">
        <v>828</v>
      </c>
      <c r="R910" s="123">
        <v>0</v>
      </c>
      <c r="S910" s="123">
        <v>1.0772231255625327E+19</v>
      </c>
    </row>
    <row r="911" spans="3:19" ht="15" customHeight="1">
      <c r="C911" s="109" t="b">
        <v>0</v>
      </c>
      <c r="D911" s="118">
        <v>42403.886805555558</v>
      </c>
      <c r="E911" s="110">
        <v>830</v>
      </c>
      <c r="F911" s="110" t="s">
        <v>300</v>
      </c>
      <c r="G911" s="113" t="s">
        <v>254</v>
      </c>
      <c r="H911" s="113" t="s">
        <v>2548</v>
      </c>
      <c r="I911" s="113" t="s">
        <v>125</v>
      </c>
      <c r="J911" s="113" t="s">
        <v>2549</v>
      </c>
      <c r="K911" s="113">
        <v>4041590823258</v>
      </c>
      <c r="L911" s="113" t="s">
        <v>399</v>
      </c>
      <c r="M911" s="116">
        <v>33715</v>
      </c>
      <c r="N911" s="113">
        <v>210332.14</v>
      </c>
      <c r="O911" s="113" t="s">
        <v>733</v>
      </c>
      <c r="P911" s="113"/>
      <c r="Q911" s="113">
        <v>829</v>
      </c>
      <c r="R911" s="123">
        <v>0</v>
      </c>
      <c r="S911" s="123">
        <v>9.6026277285787935E+18</v>
      </c>
    </row>
    <row r="912" spans="3:19" ht="15" customHeight="1">
      <c r="C912" s="109" t="b">
        <v>0</v>
      </c>
      <c r="D912" s="118">
        <v>42403.106203703705</v>
      </c>
      <c r="E912" s="110">
        <v>831</v>
      </c>
      <c r="F912" s="110" t="s">
        <v>176</v>
      </c>
      <c r="G912" s="113" t="s">
        <v>770</v>
      </c>
      <c r="H912" s="113" t="s">
        <v>2550</v>
      </c>
      <c r="I912" s="113" t="s">
        <v>139</v>
      </c>
      <c r="J912" s="113" t="s">
        <v>2551</v>
      </c>
      <c r="K912" s="113">
        <v>3551399500450310</v>
      </c>
      <c r="L912" s="113" t="s">
        <v>285</v>
      </c>
      <c r="M912" s="113"/>
      <c r="N912" s="113">
        <v>116000.44</v>
      </c>
      <c r="O912" s="113"/>
      <c r="P912" s="113"/>
      <c r="Q912" s="113">
        <v>830</v>
      </c>
      <c r="R912" s="123">
        <v>0</v>
      </c>
      <c r="S912" s="123">
        <v>3.0157307119579981E+18</v>
      </c>
    </row>
    <row r="913" spans="3:19" ht="15" customHeight="1">
      <c r="C913" s="109" t="b">
        <v>0</v>
      </c>
      <c r="D913" s="118">
        <v>42403.049108796295</v>
      </c>
      <c r="E913" s="110">
        <v>832</v>
      </c>
      <c r="F913" s="110" t="s">
        <v>261</v>
      </c>
      <c r="G913" s="113" t="s">
        <v>1914</v>
      </c>
      <c r="H913" s="113" t="s">
        <v>2552</v>
      </c>
      <c r="I913" s="113" t="s">
        <v>139</v>
      </c>
      <c r="J913" s="113" t="s">
        <v>2553</v>
      </c>
      <c r="K913" s="113">
        <v>3561384853362060</v>
      </c>
      <c r="L913" s="113" t="s">
        <v>127</v>
      </c>
      <c r="M913" s="116">
        <v>30229</v>
      </c>
      <c r="N913" s="113">
        <v>239812.39</v>
      </c>
      <c r="O913" s="113" t="s">
        <v>642</v>
      </c>
      <c r="P913" s="113"/>
      <c r="Q913" s="113">
        <v>831</v>
      </c>
      <c r="R913" s="123">
        <v>0</v>
      </c>
      <c r="S913" s="123">
        <v>6.5335000082677801E+18</v>
      </c>
    </row>
    <row r="914" spans="3:19" ht="15" customHeight="1">
      <c r="C914" s="109" t="b">
        <v>0</v>
      </c>
      <c r="D914" s="118">
        <v>42403.791701388887</v>
      </c>
      <c r="E914" s="110">
        <v>833</v>
      </c>
      <c r="F914" s="110" t="s">
        <v>428</v>
      </c>
      <c r="G914" s="113" t="s">
        <v>886</v>
      </c>
      <c r="H914" s="113" t="s">
        <v>2554</v>
      </c>
      <c r="I914" s="113"/>
      <c r="J914" s="113" t="s">
        <v>2555</v>
      </c>
      <c r="K914" s="113"/>
      <c r="L914" s="113" t="s">
        <v>764</v>
      </c>
      <c r="M914" s="116">
        <v>35618</v>
      </c>
      <c r="N914" s="113"/>
      <c r="O914" s="113" t="s">
        <v>264</v>
      </c>
      <c r="P914" s="113">
        <v>-1</v>
      </c>
      <c r="Q914" s="113">
        <v>832</v>
      </c>
      <c r="R914" s="123">
        <v>1</v>
      </c>
      <c r="S914" s="123">
        <v>5.9370596455358259E+18</v>
      </c>
    </row>
    <row r="915" spans="3:19" ht="15" customHeight="1">
      <c r="C915" s="109" t="b">
        <v>0</v>
      </c>
      <c r="D915" s="118">
        <v>42403.278368055559</v>
      </c>
      <c r="E915" s="110">
        <v>834</v>
      </c>
      <c r="F915" s="110" t="s">
        <v>1609</v>
      </c>
      <c r="G915" s="113" t="s">
        <v>335</v>
      </c>
      <c r="H915" s="113" t="s">
        <v>2556</v>
      </c>
      <c r="I915" s="113" t="s">
        <v>125</v>
      </c>
      <c r="J915" s="113" t="s">
        <v>2557</v>
      </c>
      <c r="K915" s="113">
        <v>3560796226913740</v>
      </c>
      <c r="L915" s="113" t="s">
        <v>134</v>
      </c>
      <c r="M915" s="113"/>
      <c r="N915" s="113">
        <v>19261.86</v>
      </c>
      <c r="O915" s="113"/>
      <c r="P915" s="113"/>
      <c r="Q915" s="113">
        <v>833</v>
      </c>
      <c r="R915" s="123">
        <v>0</v>
      </c>
      <c r="S915" s="123">
        <v>1.9590301180993754E+18</v>
      </c>
    </row>
    <row r="916" spans="3:19" ht="15" customHeight="1">
      <c r="C916" s="109" t="b">
        <v>0</v>
      </c>
      <c r="D916" s="118">
        <v>42403.013043981482</v>
      </c>
      <c r="E916" s="110">
        <v>835</v>
      </c>
      <c r="F916" s="110" t="s">
        <v>376</v>
      </c>
      <c r="G916" s="113" t="s">
        <v>2083</v>
      </c>
      <c r="H916" s="113" t="s">
        <v>2558</v>
      </c>
      <c r="I916" s="113"/>
      <c r="J916" s="113" t="s">
        <v>2559</v>
      </c>
      <c r="K916" s="113"/>
      <c r="L916" s="113" t="s">
        <v>168</v>
      </c>
      <c r="M916" s="116">
        <v>29021</v>
      </c>
      <c r="N916" s="113"/>
      <c r="O916" s="113" t="s">
        <v>358</v>
      </c>
      <c r="P916" s="113"/>
      <c r="Q916" s="113">
        <v>834</v>
      </c>
      <c r="R916" s="123">
        <v>1</v>
      </c>
      <c r="S916" s="123">
        <v>1.2317572853165568E+19</v>
      </c>
    </row>
    <row r="917" spans="3:19" ht="15" customHeight="1">
      <c r="C917" s="109" t="b">
        <v>0</v>
      </c>
      <c r="D917" s="118">
        <v>42403.627974537034</v>
      </c>
      <c r="E917" s="110">
        <v>836</v>
      </c>
      <c r="F917" s="110" t="s">
        <v>581</v>
      </c>
      <c r="G917" s="113" t="s">
        <v>1277</v>
      </c>
      <c r="H917" s="113" t="s">
        <v>2560</v>
      </c>
      <c r="I917" s="113" t="s">
        <v>125</v>
      </c>
      <c r="J917" s="113" t="s">
        <v>2561</v>
      </c>
      <c r="K917" s="113">
        <v>3571402882032920</v>
      </c>
      <c r="L917" s="113" t="s">
        <v>1106</v>
      </c>
      <c r="M917" s="116">
        <v>36145</v>
      </c>
      <c r="N917" s="113">
        <v>161925.71</v>
      </c>
      <c r="O917" s="113" t="s">
        <v>1886</v>
      </c>
      <c r="P917" s="113"/>
      <c r="Q917" s="113">
        <v>835</v>
      </c>
      <c r="R917" s="123">
        <v>0</v>
      </c>
      <c r="S917" s="123">
        <v>5.4071105320665672E+18</v>
      </c>
    </row>
    <row r="918" spans="3:19" ht="15" customHeight="1">
      <c r="C918" s="109" t="b">
        <v>0</v>
      </c>
      <c r="D918" s="118">
        <v>42403.553703703707</v>
      </c>
      <c r="E918" s="110">
        <v>837</v>
      </c>
      <c r="F918" s="110" t="s">
        <v>1063</v>
      </c>
      <c r="G918" s="113" t="s">
        <v>391</v>
      </c>
      <c r="H918" s="113" t="s">
        <v>2562</v>
      </c>
      <c r="I918" s="113" t="s">
        <v>125</v>
      </c>
      <c r="J918" s="113" t="s">
        <v>2563</v>
      </c>
      <c r="K918" s="113">
        <v>5426908144666610</v>
      </c>
      <c r="L918" s="113" t="s">
        <v>310</v>
      </c>
      <c r="M918" s="116">
        <v>27073</v>
      </c>
      <c r="N918" s="113">
        <v>79324.350000000006</v>
      </c>
      <c r="O918" s="113" t="s">
        <v>580</v>
      </c>
      <c r="P918" s="113"/>
      <c r="Q918" s="113">
        <v>836</v>
      </c>
      <c r="R918" s="123">
        <v>0</v>
      </c>
      <c r="S918" s="123">
        <v>9.1114095902383401E+18</v>
      </c>
    </row>
    <row r="919" spans="3:19" ht="15" customHeight="1">
      <c r="C919" s="109" t="b">
        <v>0</v>
      </c>
      <c r="D919" s="118">
        <v>42403.681481481479</v>
      </c>
      <c r="E919" s="110">
        <v>838</v>
      </c>
      <c r="F919" s="110" t="s">
        <v>634</v>
      </c>
      <c r="G919" s="113" t="s">
        <v>975</v>
      </c>
      <c r="H919" s="113" t="s">
        <v>2564</v>
      </c>
      <c r="I919" s="113" t="s">
        <v>125</v>
      </c>
      <c r="J919" s="113" t="s">
        <v>2565</v>
      </c>
      <c r="K919" s="113">
        <v>6.33110307285645E+18</v>
      </c>
      <c r="L919" s="113" t="s">
        <v>2566</v>
      </c>
      <c r="M919" s="116">
        <v>23150</v>
      </c>
      <c r="N919" s="113">
        <v>233719.55</v>
      </c>
      <c r="O919" s="113" t="s">
        <v>690</v>
      </c>
      <c r="P919" s="113"/>
      <c r="Q919" s="113">
        <v>837</v>
      </c>
      <c r="R919" s="123">
        <v>0</v>
      </c>
      <c r="S919" s="123">
        <v>1.4215326514208764E+19</v>
      </c>
    </row>
    <row r="920" spans="3:19" ht="15" customHeight="1">
      <c r="C920" s="109" t="b">
        <v>0</v>
      </c>
      <c r="D920" s="118">
        <v>42403.489884259259</v>
      </c>
      <c r="E920" s="110">
        <v>839</v>
      </c>
      <c r="F920" s="110" t="s">
        <v>2088</v>
      </c>
      <c r="G920" s="113" t="s">
        <v>589</v>
      </c>
      <c r="H920" s="113" t="s">
        <v>2567</v>
      </c>
      <c r="I920" s="113" t="s">
        <v>139</v>
      </c>
      <c r="J920" s="113" t="s">
        <v>2568</v>
      </c>
      <c r="K920" s="113">
        <v>3549865594641320</v>
      </c>
      <c r="L920" s="113" t="s">
        <v>134</v>
      </c>
      <c r="M920" s="116">
        <v>28644</v>
      </c>
      <c r="N920" s="113">
        <v>27596.560000000001</v>
      </c>
      <c r="O920" s="113" t="s">
        <v>328</v>
      </c>
      <c r="P920" s="113"/>
      <c r="Q920" s="113">
        <v>838</v>
      </c>
      <c r="R920" s="123">
        <v>0</v>
      </c>
      <c r="S920" s="123">
        <v>7.1871839278204518E+18</v>
      </c>
    </row>
    <row r="921" spans="3:19" ht="15" customHeight="1">
      <c r="C921" s="109" t="b">
        <v>0</v>
      </c>
      <c r="D921" s="118">
        <v>42403.403587962966</v>
      </c>
      <c r="E921" s="110">
        <v>840</v>
      </c>
      <c r="F921" s="110" t="s">
        <v>2351</v>
      </c>
      <c r="G921" s="113" t="s">
        <v>124</v>
      </c>
      <c r="H921" s="113" t="s">
        <v>2569</v>
      </c>
      <c r="I921" s="113" t="s">
        <v>139</v>
      </c>
      <c r="J921" s="113" t="s">
        <v>2570</v>
      </c>
      <c r="K921" s="113">
        <v>5602211469931000</v>
      </c>
      <c r="L921" s="113" t="s">
        <v>588</v>
      </c>
      <c r="M921" s="116">
        <v>32119</v>
      </c>
      <c r="N921" s="113">
        <v>115582.17</v>
      </c>
      <c r="O921" s="113" t="s">
        <v>416</v>
      </c>
      <c r="P921" s="113"/>
      <c r="Q921" s="113">
        <v>839</v>
      </c>
      <c r="R921" s="123">
        <v>0</v>
      </c>
      <c r="S921" s="123">
        <v>2.0414840762775542E+17</v>
      </c>
    </row>
    <row r="922" spans="3:19" ht="15" customHeight="1">
      <c r="C922" s="109" t="b">
        <v>0</v>
      </c>
      <c r="D922" s="118">
        <v>42403.371041666665</v>
      </c>
      <c r="E922" s="110">
        <v>841</v>
      </c>
      <c r="F922" s="110" t="s">
        <v>1045</v>
      </c>
      <c r="G922" s="113" t="s">
        <v>962</v>
      </c>
      <c r="H922" s="113" t="s">
        <v>2571</v>
      </c>
      <c r="I922" s="113" t="s">
        <v>125</v>
      </c>
      <c r="J922" s="113" t="s">
        <v>2572</v>
      </c>
      <c r="K922" s="113">
        <v>3576132290704740</v>
      </c>
      <c r="L922" s="113" t="s">
        <v>579</v>
      </c>
      <c r="M922" s="116">
        <v>24982</v>
      </c>
      <c r="N922" s="113">
        <v>62373.66</v>
      </c>
      <c r="O922" s="113" t="s">
        <v>394</v>
      </c>
      <c r="P922" s="113"/>
      <c r="Q922" s="113">
        <v>840</v>
      </c>
      <c r="R922" s="123">
        <v>0</v>
      </c>
      <c r="S922" s="123">
        <v>2.9495096127468165E+18</v>
      </c>
    </row>
    <row r="923" spans="3:19" ht="15" customHeight="1">
      <c r="C923" s="109" t="b">
        <v>0</v>
      </c>
      <c r="D923" s="118">
        <v>42403.102997685186</v>
      </c>
      <c r="E923" s="110">
        <v>842</v>
      </c>
      <c r="F923" s="110" t="s">
        <v>757</v>
      </c>
      <c r="G923" s="113" t="s">
        <v>1071</v>
      </c>
      <c r="H923" s="113" t="s">
        <v>2573</v>
      </c>
      <c r="I923" s="113"/>
      <c r="J923" s="113" t="s">
        <v>2574</v>
      </c>
      <c r="K923" s="113">
        <v>3552859746301060</v>
      </c>
      <c r="L923" s="113" t="s">
        <v>227</v>
      </c>
      <c r="M923" s="113"/>
      <c r="N923" s="113"/>
      <c r="O923" s="113"/>
      <c r="P923" s="113"/>
      <c r="Q923" s="113">
        <v>841</v>
      </c>
      <c r="R923" s="123">
        <v>1</v>
      </c>
      <c r="S923" s="123">
        <v>8.1174469922097838E+18</v>
      </c>
    </row>
    <row r="924" spans="3:19" ht="15" customHeight="1">
      <c r="C924" s="109" t="b">
        <v>0</v>
      </c>
      <c r="D924" s="118">
        <v>42403.498414351852</v>
      </c>
      <c r="E924" s="110">
        <v>843</v>
      </c>
      <c r="F924" s="110" t="s">
        <v>323</v>
      </c>
      <c r="G924" s="113" t="s">
        <v>456</v>
      </c>
      <c r="H924" s="113" t="s">
        <v>2575</v>
      </c>
      <c r="I924" s="113" t="s">
        <v>139</v>
      </c>
      <c r="J924" s="113" t="s">
        <v>2576</v>
      </c>
      <c r="K924" s="113">
        <v>4441877766800910</v>
      </c>
      <c r="L924" s="113" t="s">
        <v>218</v>
      </c>
      <c r="M924" s="116">
        <v>29550</v>
      </c>
      <c r="N924" s="113">
        <v>75508.55</v>
      </c>
      <c r="O924" s="113" t="s">
        <v>148</v>
      </c>
      <c r="P924" s="113"/>
      <c r="Q924" s="113">
        <v>842</v>
      </c>
      <c r="R924" s="123">
        <v>0</v>
      </c>
      <c r="S924" s="123">
        <v>1.6010708258041274E+19</v>
      </c>
    </row>
    <row r="925" spans="3:19" ht="15" customHeight="1">
      <c r="C925" s="109" t="b">
        <v>0</v>
      </c>
      <c r="D925" s="118">
        <v>42403.813356481478</v>
      </c>
      <c r="E925" s="110">
        <v>844</v>
      </c>
      <c r="F925" s="110" t="s">
        <v>170</v>
      </c>
      <c r="G925" s="113" t="s">
        <v>429</v>
      </c>
      <c r="H925" s="113" t="s">
        <v>2577</v>
      </c>
      <c r="I925" s="113"/>
      <c r="J925" s="113" t="s">
        <v>2578</v>
      </c>
      <c r="K925" s="113">
        <v>3587289745587760</v>
      </c>
      <c r="L925" s="113" t="s">
        <v>399</v>
      </c>
      <c r="M925" s="113"/>
      <c r="N925" s="113"/>
      <c r="O925" s="113"/>
      <c r="P925" s="113"/>
      <c r="Q925" s="113">
        <v>843</v>
      </c>
      <c r="R925" s="123">
        <v>1</v>
      </c>
      <c r="S925" s="123">
        <v>8.1921826848622121E+18</v>
      </c>
    </row>
    <row r="926" spans="3:19" ht="15" customHeight="1">
      <c r="C926" s="109" t="b">
        <v>0</v>
      </c>
      <c r="D926" s="118">
        <v>42403.37740740741</v>
      </c>
      <c r="E926" s="110">
        <v>845</v>
      </c>
      <c r="F926" s="110" t="s">
        <v>492</v>
      </c>
      <c r="G926" s="113" t="s">
        <v>678</v>
      </c>
      <c r="H926" s="113" t="s">
        <v>2579</v>
      </c>
      <c r="I926" s="113" t="s">
        <v>125</v>
      </c>
      <c r="J926" s="113" t="s">
        <v>2580</v>
      </c>
      <c r="K926" s="113">
        <v>3544797709421000</v>
      </c>
      <c r="L926" s="113" t="s">
        <v>127</v>
      </c>
      <c r="M926" s="116">
        <v>28325</v>
      </c>
      <c r="N926" s="113">
        <v>281001.88</v>
      </c>
      <c r="O926" s="113" t="s">
        <v>2063</v>
      </c>
      <c r="P926" s="113"/>
      <c r="Q926" s="113">
        <v>844</v>
      </c>
      <c r="R926" s="123">
        <v>1</v>
      </c>
      <c r="S926" s="123">
        <v>8.1139711770999357E+18</v>
      </c>
    </row>
    <row r="927" spans="3:19" ht="15" customHeight="1">
      <c r="C927" s="109" t="b">
        <v>0</v>
      </c>
      <c r="D927" s="118">
        <v>42403.958182870374</v>
      </c>
      <c r="E927" s="110">
        <v>846</v>
      </c>
      <c r="F927" s="110" t="s">
        <v>188</v>
      </c>
      <c r="G927" s="113" t="s">
        <v>1825</v>
      </c>
      <c r="H927" s="113" t="s">
        <v>2581</v>
      </c>
      <c r="I927" s="113" t="s">
        <v>125</v>
      </c>
      <c r="J927" s="113" t="s">
        <v>2582</v>
      </c>
      <c r="K927" s="113">
        <v>5.6022492578636001E+18</v>
      </c>
      <c r="L927" s="113" t="s">
        <v>127</v>
      </c>
      <c r="M927" s="116">
        <v>33962</v>
      </c>
      <c r="N927" s="113">
        <v>169116.59</v>
      </c>
      <c r="O927" s="113" t="s">
        <v>201</v>
      </c>
      <c r="P927" s="117">
        <v>100</v>
      </c>
      <c r="Q927" s="113">
        <v>845</v>
      </c>
      <c r="R927" s="123">
        <v>0</v>
      </c>
      <c r="S927" s="123">
        <v>2.2710276062718415E+18</v>
      </c>
    </row>
    <row r="928" spans="3:19" ht="15" customHeight="1">
      <c r="C928" s="109" t="b">
        <v>0</v>
      </c>
      <c r="D928" s="118">
        <v>42403.900601851848</v>
      </c>
      <c r="E928" s="110">
        <v>847</v>
      </c>
      <c r="F928" s="110" t="s">
        <v>660</v>
      </c>
      <c r="G928" s="113" t="s">
        <v>2200</v>
      </c>
      <c r="H928" s="113" t="s">
        <v>2583</v>
      </c>
      <c r="I928" s="113" t="s">
        <v>125</v>
      </c>
      <c r="J928" s="113" t="s">
        <v>2584</v>
      </c>
      <c r="K928" s="113">
        <v>4.9112012653843599E+18</v>
      </c>
      <c r="L928" s="113" t="s">
        <v>410</v>
      </c>
      <c r="M928" s="116">
        <v>28078</v>
      </c>
      <c r="N928" s="113">
        <v>95773.15</v>
      </c>
      <c r="O928" s="113" t="s">
        <v>1966</v>
      </c>
      <c r="P928" s="113"/>
      <c r="Q928" s="113">
        <v>846</v>
      </c>
      <c r="R928" s="123">
        <v>0</v>
      </c>
      <c r="S928" s="123">
        <v>1.169968378318294E+19</v>
      </c>
    </row>
    <row r="929" spans="3:19" ht="15" customHeight="1">
      <c r="C929" s="109" t="b">
        <v>0</v>
      </c>
      <c r="D929" s="118">
        <v>42403.601122685184</v>
      </c>
      <c r="E929" s="110">
        <v>848</v>
      </c>
      <c r="F929" s="110" t="s">
        <v>581</v>
      </c>
      <c r="G929" s="113" t="s">
        <v>335</v>
      </c>
      <c r="H929" s="113" t="s">
        <v>2585</v>
      </c>
      <c r="I929" s="113" t="s">
        <v>125</v>
      </c>
      <c r="J929" s="113" t="s">
        <v>2586</v>
      </c>
      <c r="K929" s="113"/>
      <c r="L929" s="113" t="s">
        <v>2587</v>
      </c>
      <c r="M929" s="116">
        <v>34275</v>
      </c>
      <c r="N929" s="113">
        <v>23311.89</v>
      </c>
      <c r="O929" s="113" t="s">
        <v>163</v>
      </c>
      <c r="P929" s="113"/>
      <c r="Q929" s="113">
        <v>847</v>
      </c>
      <c r="R929" s="123">
        <v>0</v>
      </c>
      <c r="S929" s="123">
        <v>9.4227292240004485E+18</v>
      </c>
    </row>
    <row r="930" spans="3:19" ht="15" customHeight="1">
      <c r="C930" s="109" t="b">
        <v>0</v>
      </c>
      <c r="D930" s="118">
        <v>42403.093611111108</v>
      </c>
      <c r="E930" s="110">
        <v>849</v>
      </c>
      <c r="F930" s="110" t="s">
        <v>897</v>
      </c>
      <c r="G930" s="113" t="s">
        <v>1000</v>
      </c>
      <c r="H930" s="113" t="s">
        <v>2588</v>
      </c>
      <c r="I930" s="113" t="s">
        <v>125</v>
      </c>
      <c r="J930" s="113" t="s">
        <v>2589</v>
      </c>
      <c r="K930" s="113">
        <v>4402670322977</v>
      </c>
      <c r="L930" s="113" t="s">
        <v>310</v>
      </c>
      <c r="M930" s="113"/>
      <c r="N930" s="113">
        <v>44614.13</v>
      </c>
      <c r="O930" s="113"/>
      <c r="P930" s="113">
        <v>-1</v>
      </c>
      <c r="Q930" s="113">
        <v>848</v>
      </c>
      <c r="R930" s="123">
        <v>0</v>
      </c>
      <c r="S930" s="123">
        <v>1.2260845736894657E+19</v>
      </c>
    </row>
    <row r="931" spans="3:19" ht="15" customHeight="1">
      <c r="C931" s="109" t="b">
        <v>0</v>
      </c>
      <c r="D931" s="118">
        <v>42403.548692129632</v>
      </c>
      <c r="E931" s="110">
        <v>850</v>
      </c>
      <c r="F931" s="110" t="s">
        <v>306</v>
      </c>
      <c r="G931" s="113" t="s">
        <v>749</v>
      </c>
      <c r="H931" s="113" t="s">
        <v>2590</v>
      </c>
      <c r="I931" s="113" t="s">
        <v>125</v>
      </c>
      <c r="J931" s="113" t="s">
        <v>2591</v>
      </c>
      <c r="K931" s="113"/>
      <c r="L931" s="113" t="s">
        <v>127</v>
      </c>
      <c r="M931" s="116">
        <v>31483</v>
      </c>
      <c r="N931" s="113">
        <v>191193.76</v>
      </c>
      <c r="O931" s="113" t="s">
        <v>468</v>
      </c>
      <c r="P931" s="120">
        <v>36526</v>
      </c>
      <c r="Q931" s="113">
        <v>849</v>
      </c>
      <c r="R931" s="123">
        <v>0</v>
      </c>
      <c r="S931" s="123">
        <v>1.541773594298735E+19</v>
      </c>
    </row>
    <row r="932" spans="3:19" ht="15" customHeight="1">
      <c r="C932" s="109" t="b">
        <v>0</v>
      </c>
      <c r="D932" s="118">
        <v>42403.384328703702</v>
      </c>
      <c r="E932" s="110">
        <v>851</v>
      </c>
      <c r="F932" s="110" t="s">
        <v>581</v>
      </c>
      <c r="G932" s="113" t="s">
        <v>851</v>
      </c>
      <c r="H932" s="113" t="s">
        <v>2592</v>
      </c>
      <c r="I932" s="113" t="s">
        <v>125</v>
      </c>
      <c r="J932" s="113" t="s">
        <v>2593</v>
      </c>
      <c r="K932" s="113">
        <v>5602230236644230</v>
      </c>
      <c r="L932" s="113" t="s">
        <v>246</v>
      </c>
      <c r="M932" s="116">
        <v>33348</v>
      </c>
      <c r="N932" s="113">
        <v>233389.42</v>
      </c>
      <c r="O932" s="113" t="s">
        <v>938</v>
      </c>
      <c r="P932" s="113"/>
      <c r="Q932" s="113">
        <v>850</v>
      </c>
      <c r="R932" s="123">
        <v>0</v>
      </c>
      <c r="S932" s="123">
        <v>4.5785789793122478E+18</v>
      </c>
    </row>
    <row r="933" spans="3:19" ht="15" customHeight="1">
      <c r="C933" s="109" t="b">
        <v>0</v>
      </c>
      <c r="D933" s="118">
        <v>42403.000972222224</v>
      </c>
      <c r="E933" s="110">
        <v>852</v>
      </c>
      <c r="F933" s="110" t="s">
        <v>530</v>
      </c>
      <c r="G933" s="113" t="s">
        <v>1092</v>
      </c>
      <c r="H933" s="113" t="s">
        <v>2594</v>
      </c>
      <c r="I933" s="113" t="s">
        <v>125</v>
      </c>
      <c r="J933" s="113" t="s">
        <v>2595</v>
      </c>
      <c r="K933" s="113">
        <v>6.0451208070632205E+17</v>
      </c>
      <c r="L933" s="113" t="s">
        <v>2596</v>
      </c>
      <c r="M933" s="116">
        <v>30810</v>
      </c>
      <c r="N933" s="113">
        <v>263412.02</v>
      </c>
      <c r="O933" s="113" t="s">
        <v>1665</v>
      </c>
      <c r="P933" s="113"/>
      <c r="Q933" s="113">
        <v>851</v>
      </c>
      <c r="R933" s="123">
        <v>0</v>
      </c>
      <c r="S933" s="123">
        <v>8.9391032151476101E+18</v>
      </c>
    </row>
    <row r="934" spans="3:19" ht="15" customHeight="1">
      <c r="C934" s="109" t="b">
        <v>0</v>
      </c>
      <c r="D934" s="118">
        <v>42403.306909722225</v>
      </c>
      <c r="E934" s="110">
        <v>853</v>
      </c>
      <c r="F934" s="110" t="s">
        <v>214</v>
      </c>
      <c r="G934" s="113" t="s">
        <v>949</v>
      </c>
      <c r="H934" s="113" t="s">
        <v>2597</v>
      </c>
      <c r="I934" s="113" t="s">
        <v>139</v>
      </c>
      <c r="J934" s="113" t="s">
        <v>2598</v>
      </c>
      <c r="K934" s="113">
        <v>4175003255002730</v>
      </c>
      <c r="L934" s="113" t="s">
        <v>310</v>
      </c>
      <c r="M934" s="113"/>
      <c r="N934" s="113">
        <v>102625.87</v>
      </c>
      <c r="O934" s="113"/>
      <c r="P934" s="113"/>
      <c r="Q934" s="113">
        <v>852</v>
      </c>
      <c r="R934" s="123">
        <v>0</v>
      </c>
      <c r="S934" s="123">
        <v>1.4707366636820058E+19</v>
      </c>
    </row>
    <row r="935" spans="3:19" ht="15" customHeight="1">
      <c r="C935" s="109" t="b">
        <v>0</v>
      </c>
      <c r="D935" s="118">
        <v>42403.356782407405</v>
      </c>
      <c r="E935" s="110">
        <v>854</v>
      </c>
      <c r="F935" s="110" t="s">
        <v>566</v>
      </c>
      <c r="G935" s="113" t="s">
        <v>654</v>
      </c>
      <c r="H935" s="113" t="s">
        <v>2599</v>
      </c>
      <c r="I935" s="113"/>
      <c r="J935" s="113" t="s">
        <v>2600</v>
      </c>
      <c r="K935" s="113">
        <v>5.6022410218741002E+18</v>
      </c>
      <c r="L935" s="113" t="s">
        <v>542</v>
      </c>
      <c r="M935" s="116">
        <v>33180</v>
      </c>
      <c r="N935" s="113"/>
      <c r="O935" s="113" t="s">
        <v>2113</v>
      </c>
      <c r="P935" s="113"/>
      <c r="Q935" s="113">
        <v>853</v>
      </c>
      <c r="R935" s="123">
        <v>1</v>
      </c>
      <c r="S935" s="123">
        <v>9.8539750651448095E+18</v>
      </c>
    </row>
    <row r="936" spans="3:19" ht="15" customHeight="1">
      <c r="C936" s="109" t="b">
        <v>0</v>
      </c>
      <c r="D936" s="118">
        <v>42403.955717592595</v>
      </c>
      <c r="E936" s="110">
        <v>855</v>
      </c>
      <c r="F936" s="110" t="s">
        <v>2242</v>
      </c>
      <c r="G936" s="113" t="s">
        <v>1029</v>
      </c>
      <c r="H936" s="113" t="s">
        <v>2601</v>
      </c>
      <c r="I936" s="113" t="s">
        <v>125</v>
      </c>
      <c r="J936" s="113" t="s">
        <v>2602</v>
      </c>
      <c r="K936" s="113"/>
      <c r="L936" s="113" t="s">
        <v>134</v>
      </c>
      <c r="M936" s="116">
        <v>33731</v>
      </c>
      <c r="N936" s="113">
        <v>44680.46</v>
      </c>
      <c r="O936" s="113" t="s">
        <v>1981</v>
      </c>
      <c r="P936" s="113"/>
      <c r="Q936" s="113">
        <v>854</v>
      </c>
      <c r="R936" s="123">
        <v>0</v>
      </c>
      <c r="S936" s="123">
        <v>1.4405115998556848E+19</v>
      </c>
    </row>
    <row r="937" spans="3:19" ht="15" customHeight="1">
      <c r="C937" s="109" t="b">
        <v>0</v>
      </c>
      <c r="D937" s="118">
        <v>42403.041678240741</v>
      </c>
      <c r="E937" s="110">
        <v>856</v>
      </c>
      <c r="F937" s="110" t="s">
        <v>515</v>
      </c>
      <c r="G937" s="113" t="s">
        <v>1637</v>
      </c>
      <c r="H937" s="113" t="s">
        <v>2603</v>
      </c>
      <c r="I937" s="113" t="s">
        <v>125</v>
      </c>
      <c r="J937" s="113" t="s">
        <v>2604</v>
      </c>
      <c r="K937" s="113">
        <v>6.7639611701829396E+18</v>
      </c>
      <c r="L937" s="113" t="s">
        <v>410</v>
      </c>
      <c r="M937" s="113"/>
      <c r="N937" s="113">
        <v>37573.269999999997</v>
      </c>
      <c r="O937" s="113"/>
      <c r="P937" s="113"/>
      <c r="Q937" s="113">
        <v>855</v>
      </c>
      <c r="R937" s="123">
        <v>0</v>
      </c>
      <c r="S937" s="123">
        <v>8.8608375721433754E+17</v>
      </c>
    </row>
    <row r="938" spans="3:19" ht="15" customHeight="1">
      <c r="C938" s="109" t="b">
        <v>0</v>
      </c>
      <c r="D938" s="118">
        <v>42403.291990740741</v>
      </c>
      <c r="E938" s="110">
        <v>857</v>
      </c>
      <c r="F938" s="110" t="s">
        <v>757</v>
      </c>
      <c r="G938" s="113" t="s">
        <v>949</v>
      </c>
      <c r="H938" s="113" t="s">
        <v>2605</v>
      </c>
      <c r="I938" s="113"/>
      <c r="J938" s="113" t="s">
        <v>2606</v>
      </c>
      <c r="K938" s="113">
        <v>3585323481696320</v>
      </c>
      <c r="L938" s="113" t="s">
        <v>2607</v>
      </c>
      <c r="M938" s="116">
        <v>21443</v>
      </c>
      <c r="N938" s="113"/>
      <c r="O938" s="113" t="s">
        <v>673</v>
      </c>
      <c r="P938" s="113"/>
      <c r="Q938" s="113">
        <v>856</v>
      </c>
      <c r="R938" s="123">
        <v>1</v>
      </c>
      <c r="S938" s="123">
        <v>7.8999815857958451E+18</v>
      </c>
    </row>
    <row r="939" spans="3:19" ht="15" customHeight="1">
      <c r="C939" s="109" t="b">
        <v>0</v>
      </c>
      <c r="D939" s="118">
        <v>42403.241759259261</v>
      </c>
      <c r="E939" s="110">
        <v>858</v>
      </c>
      <c r="F939" s="110" t="s">
        <v>699</v>
      </c>
      <c r="G939" s="113" t="s">
        <v>761</v>
      </c>
      <c r="H939" s="113" t="s">
        <v>2608</v>
      </c>
      <c r="I939" s="113" t="s">
        <v>139</v>
      </c>
      <c r="J939" s="113" t="s">
        <v>2609</v>
      </c>
      <c r="K939" s="113">
        <v>3566027363878360</v>
      </c>
      <c r="L939" s="113" t="s">
        <v>2420</v>
      </c>
      <c r="M939" s="116">
        <v>35199</v>
      </c>
      <c r="N939" s="113">
        <v>173136.79</v>
      </c>
      <c r="O939" s="113" t="s">
        <v>135</v>
      </c>
      <c r="P939" s="113" t="s">
        <v>2610</v>
      </c>
      <c r="Q939" s="113">
        <v>857</v>
      </c>
      <c r="R939" s="123">
        <v>0</v>
      </c>
      <c r="S939" s="123">
        <v>1.7695583836622877E+19</v>
      </c>
    </row>
    <row r="940" spans="3:19" ht="15" customHeight="1">
      <c r="C940" s="109" t="b">
        <v>0</v>
      </c>
      <c r="D940" s="118">
        <v>42403.788402777776</v>
      </c>
      <c r="E940" s="110">
        <v>859</v>
      </c>
      <c r="F940" s="110" t="s">
        <v>790</v>
      </c>
      <c r="G940" s="113" t="s">
        <v>1763</v>
      </c>
      <c r="H940" s="113" t="s">
        <v>2611</v>
      </c>
      <c r="I940" s="113" t="s">
        <v>139</v>
      </c>
      <c r="J940" s="113" t="s">
        <v>2612</v>
      </c>
      <c r="K940" s="113"/>
      <c r="L940" s="113" t="s">
        <v>432</v>
      </c>
      <c r="M940" s="113"/>
      <c r="N940" s="113">
        <v>178314.08</v>
      </c>
      <c r="O940" s="113"/>
      <c r="P940" s="113"/>
      <c r="Q940" s="113">
        <v>858</v>
      </c>
      <c r="R940" s="123">
        <v>0</v>
      </c>
      <c r="S940" s="123">
        <v>1.2406429002588709E+19</v>
      </c>
    </row>
    <row r="941" spans="3:19" ht="15" customHeight="1">
      <c r="C941" s="109" t="b">
        <v>0</v>
      </c>
      <c r="D941" s="118">
        <v>42403.70103009259</v>
      </c>
      <c r="E941" s="110">
        <v>860</v>
      </c>
      <c r="F941" s="110" t="s">
        <v>385</v>
      </c>
      <c r="G941" s="113" t="s">
        <v>1132</v>
      </c>
      <c r="H941" s="113" t="s">
        <v>2613</v>
      </c>
      <c r="I941" s="113" t="s">
        <v>125</v>
      </c>
      <c r="J941" s="113" t="s">
        <v>2614</v>
      </c>
      <c r="K941" s="113">
        <v>201672641835049</v>
      </c>
      <c r="L941" s="113" t="s">
        <v>686</v>
      </c>
      <c r="M941" s="116">
        <v>32193</v>
      </c>
      <c r="N941" s="113">
        <v>240935.71</v>
      </c>
      <c r="O941" s="113" t="s">
        <v>789</v>
      </c>
      <c r="P941" s="113"/>
      <c r="Q941" s="113">
        <v>859</v>
      </c>
      <c r="R941" s="123">
        <v>0</v>
      </c>
      <c r="S941" s="123">
        <v>4.7244045597000991E+18</v>
      </c>
    </row>
    <row r="942" spans="3:19" ht="15" customHeight="1">
      <c r="C942" s="109" t="b">
        <v>0</v>
      </c>
      <c r="D942" s="118">
        <v>42403.301874999997</v>
      </c>
      <c r="E942" s="110">
        <v>861</v>
      </c>
      <c r="F942" s="110" t="s">
        <v>296</v>
      </c>
      <c r="G942" s="113" t="s">
        <v>1588</v>
      </c>
      <c r="H942" s="113" t="s">
        <v>2615</v>
      </c>
      <c r="I942" s="113" t="s">
        <v>125</v>
      </c>
      <c r="J942" s="113" t="s">
        <v>2616</v>
      </c>
      <c r="K942" s="113">
        <v>5610209097302320</v>
      </c>
      <c r="L942" s="113" t="s">
        <v>147</v>
      </c>
      <c r="M942" s="116">
        <v>22777</v>
      </c>
      <c r="N942" s="113">
        <v>265408.34000000003</v>
      </c>
      <c r="O942" s="113" t="s">
        <v>496</v>
      </c>
      <c r="P942" s="113"/>
      <c r="Q942" s="113">
        <v>860</v>
      </c>
      <c r="R942" s="123">
        <v>0</v>
      </c>
      <c r="S942" s="123">
        <v>5.8729038262143734E+18</v>
      </c>
    </row>
    <row r="943" spans="3:19" ht="15" customHeight="1">
      <c r="C943" s="109" t="b">
        <v>0</v>
      </c>
      <c r="D943" s="118">
        <v>42403.549074074072</v>
      </c>
      <c r="E943" s="110">
        <v>862</v>
      </c>
      <c r="F943" s="110" t="s">
        <v>757</v>
      </c>
      <c r="G943" s="113" t="s">
        <v>1198</v>
      </c>
      <c r="H943" s="113" t="s">
        <v>2617</v>
      </c>
      <c r="I943" s="113" t="s">
        <v>139</v>
      </c>
      <c r="J943" s="113" t="s">
        <v>2618</v>
      </c>
      <c r="K943" s="113">
        <v>3535401676896550</v>
      </c>
      <c r="L943" s="113" t="s">
        <v>168</v>
      </c>
      <c r="M943" s="116">
        <v>36550</v>
      </c>
      <c r="N943" s="113">
        <v>91249</v>
      </c>
      <c r="O943" s="113" t="s">
        <v>342</v>
      </c>
      <c r="P943" s="113"/>
      <c r="Q943" s="113">
        <v>861</v>
      </c>
      <c r="R943" s="123">
        <v>0</v>
      </c>
      <c r="S943" s="123">
        <v>2.6979877177125596E+18</v>
      </c>
    </row>
    <row r="944" spans="3:19" ht="15" customHeight="1">
      <c r="C944" s="109" t="b">
        <v>0</v>
      </c>
      <c r="D944" s="118">
        <v>42403.705972222226</v>
      </c>
      <c r="E944" s="110">
        <v>863</v>
      </c>
      <c r="F944" s="110" t="s">
        <v>1513</v>
      </c>
      <c r="G944" s="113" t="s">
        <v>189</v>
      </c>
      <c r="H944" s="113" t="s">
        <v>2619</v>
      </c>
      <c r="I944" s="113" t="s">
        <v>139</v>
      </c>
      <c r="J944" s="113" t="s">
        <v>2620</v>
      </c>
      <c r="K944" s="113">
        <v>5447798966159940</v>
      </c>
      <c r="L944" s="113" t="s">
        <v>491</v>
      </c>
      <c r="M944" s="116">
        <v>27205</v>
      </c>
      <c r="N944" s="113">
        <v>241650.17</v>
      </c>
      <c r="O944" s="113" t="s">
        <v>384</v>
      </c>
      <c r="P944" s="113"/>
      <c r="Q944" s="113">
        <v>862</v>
      </c>
      <c r="R944" s="123">
        <v>0</v>
      </c>
      <c r="S944" s="123">
        <v>5.8680502619816448E+17</v>
      </c>
    </row>
    <row r="945" spans="3:19" ht="15" customHeight="1">
      <c r="C945" s="109" t="b">
        <v>0</v>
      </c>
      <c r="D945" s="118">
        <v>42403.976388888892</v>
      </c>
      <c r="E945" s="110">
        <v>864</v>
      </c>
      <c r="F945" s="110" t="s">
        <v>1294</v>
      </c>
      <c r="G945" s="113" t="s">
        <v>1110</v>
      </c>
      <c r="H945" s="113" t="s">
        <v>2621</v>
      </c>
      <c r="I945" s="113"/>
      <c r="J945" s="113" t="s">
        <v>2622</v>
      </c>
      <c r="K945" s="113">
        <v>5893880849559790</v>
      </c>
      <c r="L945" s="113" t="s">
        <v>147</v>
      </c>
      <c r="M945" s="113"/>
      <c r="N945" s="113"/>
      <c r="O945" s="113"/>
      <c r="P945" s="113" t="s">
        <v>1851</v>
      </c>
      <c r="Q945" s="113">
        <v>863</v>
      </c>
      <c r="R945" s="123">
        <v>1</v>
      </c>
      <c r="S945" s="123">
        <v>5.6983330018323415E+18</v>
      </c>
    </row>
    <row r="946" spans="3:19" ht="15" customHeight="1">
      <c r="C946" s="109" t="b">
        <v>0</v>
      </c>
      <c r="D946" s="118">
        <v>42403.625601851854</v>
      </c>
      <c r="E946" s="110">
        <v>865</v>
      </c>
      <c r="F946" s="110"/>
      <c r="G946" s="113" t="s">
        <v>1346</v>
      </c>
      <c r="H946" s="113"/>
      <c r="I946" s="113" t="s">
        <v>139</v>
      </c>
      <c r="J946" s="113" t="s">
        <v>2623</v>
      </c>
      <c r="K946" s="113">
        <v>374288089806219</v>
      </c>
      <c r="L946" s="113" t="s">
        <v>134</v>
      </c>
      <c r="M946" s="113"/>
      <c r="N946" s="113">
        <v>92768.07</v>
      </c>
      <c r="O946" s="113"/>
      <c r="P946" s="113"/>
      <c r="Q946" s="113">
        <v>864</v>
      </c>
      <c r="R946" s="123">
        <v>0</v>
      </c>
      <c r="S946" s="123">
        <v>1.1593326083902411E+19</v>
      </c>
    </row>
    <row r="947" spans="3:19" ht="15" customHeight="1">
      <c r="C947" s="109" t="b">
        <v>0</v>
      </c>
      <c r="D947" s="118">
        <v>42403.753182870372</v>
      </c>
      <c r="E947" s="110">
        <v>866</v>
      </c>
      <c r="F947" s="110" t="s">
        <v>1584</v>
      </c>
      <c r="G947" s="113" t="s">
        <v>155</v>
      </c>
      <c r="H947" s="113" t="s">
        <v>2624</v>
      </c>
      <c r="I947" s="113" t="s">
        <v>139</v>
      </c>
      <c r="J947" s="113" t="s">
        <v>2625</v>
      </c>
      <c r="K947" s="113">
        <v>3569957955149660</v>
      </c>
      <c r="L947" s="113" t="s">
        <v>134</v>
      </c>
      <c r="M947" s="116">
        <v>29396</v>
      </c>
      <c r="N947" s="113">
        <v>158751.06</v>
      </c>
      <c r="O947" s="113" t="s">
        <v>601</v>
      </c>
      <c r="P947" s="113"/>
      <c r="Q947" s="113">
        <v>865</v>
      </c>
      <c r="R947" s="123">
        <v>0</v>
      </c>
      <c r="S947" s="123">
        <v>1.1960246940782295E+19</v>
      </c>
    </row>
    <row r="948" spans="3:19" ht="15" customHeight="1">
      <c r="C948" s="109" t="b">
        <v>0</v>
      </c>
      <c r="D948" s="118">
        <v>42403.707962962966</v>
      </c>
      <c r="E948" s="110">
        <v>867</v>
      </c>
      <c r="F948" s="110" t="s">
        <v>1513</v>
      </c>
      <c r="G948" s="113" t="s">
        <v>377</v>
      </c>
      <c r="H948" s="113" t="s">
        <v>2626</v>
      </c>
      <c r="I948" s="113" t="s">
        <v>139</v>
      </c>
      <c r="J948" s="113" t="s">
        <v>2627</v>
      </c>
      <c r="K948" s="113"/>
      <c r="L948" s="113" t="s">
        <v>127</v>
      </c>
      <c r="M948" s="116">
        <v>28997</v>
      </c>
      <c r="N948" s="113">
        <v>170605.29</v>
      </c>
      <c r="O948" s="113" t="s">
        <v>486</v>
      </c>
      <c r="P948" s="113"/>
      <c r="Q948" s="113">
        <v>866</v>
      </c>
      <c r="R948" s="123">
        <v>0</v>
      </c>
      <c r="S948" s="123">
        <v>1.1757834965352873E+18</v>
      </c>
    </row>
    <row r="949" spans="3:19" ht="15" customHeight="1">
      <c r="C949" s="109" t="b">
        <v>0</v>
      </c>
      <c r="D949" s="118">
        <v>42403.659189814818</v>
      </c>
      <c r="E949" s="110">
        <v>868</v>
      </c>
      <c r="F949" s="110" t="s">
        <v>301</v>
      </c>
      <c r="G949" s="113" t="s">
        <v>678</v>
      </c>
      <c r="H949" s="113" t="s">
        <v>2628</v>
      </c>
      <c r="I949" s="113"/>
      <c r="J949" s="113" t="s">
        <v>2629</v>
      </c>
      <c r="K949" s="113">
        <v>36383207871177</v>
      </c>
      <c r="L949" s="113" t="s">
        <v>134</v>
      </c>
      <c r="M949" s="116">
        <v>34305</v>
      </c>
      <c r="N949" s="113"/>
      <c r="O949" s="113" t="s">
        <v>1817</v>
      </c>
      <c r="P949" s="113"/>
      <c r="Q949" s="113">
        <v>867</v>
      </c>
      <c r="R949" s="123">
        <v>1</v>
      </c>
      <c r="S949" s="123">
        <v>2.1234484118943276E+18</v>
      </c>
    </row>
    <row r="950" spans="3:19" ht="15" customHeight="1">
      <c r="C950" s="109" t="b">
        <v>0</v>
      </c>
      <c r="D950" s="118">
        <v>42403.562337962961</v>
      </c>
      <c r="E950" s="110">
        <v>869</v>
      </c>
      <c r="F950" s="110" t="s">
        <v>515</v>
      </c>
      <c r="G950" s="113" t="s">
        <v>287</v>
      </c>
      <c r="H950" s="113" t="s">
        <v>2630</v>
      </c>
      <c r="I950" s="113"/>
      <c r="J950" s="113" t="s">
        <v>2631</v>
      </c>
      <c r="K950" s="113"/>
      <c r="L950" s="113" t="s">
        <v>764</v>
      </c>
      <c r="M950" s="113"/>
      <c r="N950" s="113"/>
      <c r="O950" s="113"/>
      <c r="P950" s="113"/>
      <c r="Q950" s="113">
        <v>868</v>
      </c>
      <c r="R950" s="123">
        <v>1</v>
      </c>
      <c r="S950" s="123">
        <v>5.3965673886500884E+18</v>
      </c>
    </row>
    <row r="951" spans="3:19" ht="15" customHeight="1">
      <c r="C951" s="109" t="b">
        <v>0</v>
      </c>
      <c r="D951" s="118">
        <v>42403.474432870367</v>
      </c>
      <c r="E951" s="110">
        <v>870</v>
      </c>
      <c r="F951" s="110" t="s">
        <v>143</v>
      </c>
      <c r="G951" s="113" t="s">
        <v>1876</v>
      </c>
      <c r="H951" s="113" t="s">
        <v>2632</v>
      </c>
      <c r="I951" s="113" t="s">
        <v>125</v>
      </c>
      <c r="J951" s="113" t="s">
        <v>2633</v>
      </c>
      <c r="K951" s="113">
        <v>3551644552645260</v>
      </c>
      <c r="L951" s="113" t="s">
        <v>985</v>
      </c>
      <c r="M951" s="116">
        <v>23956</v>
      </c>
      <c r="N951" s="113">
        <v>63068.38</v>
      </c>
      <c r="O951" s="113" t="s">
        <v>789</v>
      </c>
      <c r="P951" s="113" t="s">
        <v>2634</v>
      </c>
      <c r="Q951" s="113">
        <v>869</v>
      </c>
      <c r="R951" s="123">
        <v>0</v>
      </c>
      <c r="S951" s="123">
        <v>1.8194078028098875E+19</v>
      </c>
    </row>
    <row r="952" spans="3:19" ht="15" customHeight="1">
      <c r="C952" s="109" t="b">
        <v>0</v>
      </c>
      <c r="D952" s="118">
        <v>42403.35255787037</v>
      </c>
      <c r="E952" s="110">
        <v>871</v>
      </c>
      <c r="F952" s="110" t="s">
        <v>1070</v>
      </c>
      <c r="G952" s="113" t="s">
        <v>1187</v>
      </c>
      <c r="H952" s="113" t="s">
        <v>2635</v>
      </c>
      <c r="I952" s="113" t="s">
        <v>139</v>
      </c>
      <c r="J952" s="113" t="s">
        <v>2636</v>
      </c>
      <c r="K952" s="113">
        <v>5038901868501060</v>
      </c>
      <c r="L952" s="113" t="s">
        <v>579</v>
      </c>
      <c r="M952" s="113"/>
      <c r="N952" s="113">
        <v>285036.95</v>
      </c>
      <c r="O952" s="113"/>
      <c r="P952" s="113"/>
      <c r="Q952" s="113">
        <v>870</v>
      </c>
      <c r="R952" s="123">
        <v>0</v>
      </c>
      <c r="S952" s="123">
        <v>5.5274690204107377E+18</v>
      </c>
    </row>
    <row r="953" spans="3:19" ht="15" customHeight="1">
      <c r="C953" s="109" t="b">
        <v>0</v>
      </c>
      <c r="D953" s="118">
        <v>42403.34579861111</v>
      </c>
      <c r="E953" s="110">
        <v>872</v>
      </c>
      <c r="F953" s="110" t="s">
        <v>566</v>
      </c>
      <c r="G953" s="113" t="s">
        <v>704</v>
      </c>
      <c r="H953" s="113" t="s">
        <v>2637</v>
      </c>
      <c r="I953" s="113" t="s">
        <v>125</v>
      </c>
      <c r="J953" s="113" t="s">
        <v>2638</v>
      </c>
      <c r="K953" s="113">
        <v>5610142894046310</v>
      </c>
      <c r="L953" s="113" t="s">
        <v>134</v>
      </c>
      <c r="M953" s="116">
        <v>32651</v>
      </c>
      <c r="N953" s="113">
        <v>170176.05</v>
      </c>
      <c r="O953" s="113" t="s">
        <v>468</v>
      </c>
      <c r="P953" s="113"/>
      <c r="Q953" s="113">
        <v>871</v>
      </c>
      <c r="R953" s="123">
        <v>0</v>
      </c>
      <c r="S953" s="123">
        <v>6.5737624118863319E+18</v>
      </c>
    </row>
    <row r="954" spans="3:19" ht="15" customHeight="1">
      <c r="C954" s="109" t="b">
        <v>0</v>
      </c>
      <c r="D954" s="118">
        <v>42403.358784722222</v>
      </c>
      <c r="E954" s="110">
        <v>873</v>
      </c>
      <c r="F954" s="110" t="s">
        <v>1006</v>
      </c>
      <c r="G954" s="113" t="s">
        <v>2639</v>
      </c>
      <c r="H954" s="113" t="s">
        <v>2640</v>
      </c>
      <c r="I954" s="113" t="s">
        <v>125</v>
      </c>
      <c r="J954" s="113" t="s">
        <v>2641</v>
      </c>
      <c r="K954" s="113">
        <v>201820624983480</v>
      </c>
      <c r="L954" s="113" t="s">
        <v>127</v>
      </c>
      <c r="M954" s="116">
        <v>33811</v>
      </c>
      <c r="N954" s="113">
        <v>109649.51</v>
      </c>
      <c r="O954" s="113" t="s">
        <v>264</v>
      </c>
      <c r="P954" s="113"/>
      <c r="Q954" s="113">
        <v>872</v>
      </c>
      <c r="R954" s="123">
        <v>0</v>
      </c>
      <c r="S954" s="123">
        <v>8.0639122904190822E+18</v>
      </c>
    </row>
    <row r="955" spans="3:19" ht="15" customHeight="1">
      <c r="C955" s="109" t="b">
        <v>0</v>
      </c>
      <c r="D955" s="118">
        <v>42403.890428240738</v>
      </c>
      <c r="E955" s="110">
        <v>874</v>
      </c>
      <c r="F955" s="110" t="s">
        <v>867</v>
      </c>
      <c r="G955" s="113" t="s">
        <v>980</v>
      </c>
      <c r="H955" s="113" t="s">
        <v>2642</v>
      </c>
      <c r="I955" s="113" t="s">
        <v>125</v>
      </c>
      <c r="J955" s="113" t="s">
        <v>2643</v>
      </c>
      <c r="K955" s="113">
        <v>30094299512605</v>
      </c>
      <c r="L955" s="113" t="s">
        <v>295</v>
      </c>
      <c r="M955" s="116">
        <v>35692</v>
      </c>
      <c r="N955" s="113">
        <v>83213.490000000005</v>
      </c>
      <c r="O955" s="113" t="s">
        <v>1127</v>
      </c>
      <c r="P955" s="117">
        <v>-100</v>
      </c>
      <c r="Q955" s="113">
        <v>873</v>
      </c>
      <c r="R955" s="123">
        <v>0</v>
      </c>
      <c r="S955" s="123">
        <v>1.1987645237088227E+19</v>
      </c>
    </row>
    <row r="956" spans="3:19" ht="15" customHeight="1">
      <c r="C956" s="109" t="b">
        <v>0</v>
      </c>
      <c r="D956" s="118">
        <v>42403.787048611113</v>
      </c>
      <c r="E956" s="110">
        <v>875</v>
      </c>
      <c r="F956" s="110" t="s">
        <v>1814</v>
      </c>
      <c r="G956" s="113" t="s">
        <v>165</v>
      </c>
      <c r="H956" s="113" t="s">
        <v>2644</v>
      </c>
      <c r="I956" s="113" t="s">
        <v>125</v>
      </c>
      <c r="J956" s="113" t="s">
        <v>2645</v>
      </c>
      <c r="K956" s="113">
        <v>30333412491788</v>
      </c>
      <c r="L956" s="113" t="s">
        <v>2646</v>
      </c>
      <c r="M956" s="116">
        <v>21776</v>
      </c>
      <c r="N956" s="113">
        <v>144773.82999999999</v>
      </c>
      <c r="O956" s="113" t="s">
        <v>1739</v>
      </c>
      <c r="P956" s="113"/>
      <c r="Q956" s="113">
        <v>874</v>
      </c>
      <c r="R956" s="123">
        <v>0</v>
      </c>
      <c r="S956" s="123">
        <v>4.7968100535286159E+18</v>
      </c>
    </row>
    <row r="957" spans="3:19" ht="15" customHeight="1">
      <c r="C957" s="109" t="b">
        <v>0</v>
      </c>
      <c r="D957" s="118">
        <v>42403.02484953704</v>
      </c>
      <c r="E957" s="110">
        <v>876</v>
      </c>
      <c r="F957" s="110" t="s">
        <v>164</v>
      </c>
      <c r="G957" s="113" t="s">
        <v>1343</v>
      </c>
      <c r="H957" s="113" t="s">
        <v>2647</v>
      </c>
      <c r="I957" s="113" t="s">
        <v>139</v>
      </c>
      <c r="J957" s="113" t="s">
        <v>2648</v>
      </c>
      <c r="K957" s="113">
        <v>3535476909940680</v>
      </c>
      <c r="L957" s="113" t="s">
        <v>134</v>
      </c>
      <c r="M957" s="113"/>
      <c r="N957" s="113">
        <v>220585.61</v>
      </c>
      <c r="O957" s="113"/>
      <c r="P957" s="113" t="s">
        <v>1897</v>
      </c>
      <c r="Q957" s="113">
        <v>875</v>
      </c>
      <c r="R957" s="123">
        <v>0</v>
      </c>
      <c r="S957" s="123">
        <v>2.0928094163068539E+18</v>
      </c>
    </row>
    <row r="958" spans="3:19" ht="15" customHeight="1">
      <c r="C958" s="109" t="b">
        <v>0</v>
      </c>
      <c r="D958" s="118">
        <v>42403.240428240744</v>
      </c>
      <c r="E958" s="110">
        <v>877</v>
      </c>
      <c r="F958" s="110" t="s">
        <v>1032</v>
      </c>
      <c r="G958" s="113" t="s">
        <v>811</v>
      </c>
      <c r="H958" s="113" t="s">
        <v>2649</v>
      </c>
      <c r="I958" s="113" t="s">
        <v>125</v>
      </c>
      <c r="J958" s="113" t="s">
        <v>2650</v>
      </c>
      <c r="K958" s="113">
        <v>30573741706758</v>
      </c>
      <c r="L958" s="113" t="s">
        <v>168</v>
      </c>
      <c r="M958" s="116">
        <v>31861</v>
      </c>
      <c r="N958" s="113">
        <v>25807.16</v>
      </c>
      <c r="O958" s="113" t="s">
        <v>1622</v>
      </c>
      <c r="P958" s="113" t="s">
        <v>1706</v>
      </c>
      <c r="Q958" s="113">
        <v>876</v>
      </c>
      <c r="R958" s="123">
        <v>0</v>
      </c>
      <c r="S958" s="123">
        <v>1.1977735008352743E+19</v>
      </c>
    </row>
    <row r="959" spans="3:19" ht="15" customHeight="1">
      <c r="C959" s="109" t="b">
        <v>0</v>
      </c>
      <c r="D959" s="118">
        <v>42403.339062500003</v>
      </c>
      <c r="E959" s="110">
        <v>878</v>
      </c>
      <c r="F959" s="110" t="s">
        <v>1609</v>
      </c>
      <c r="G959" s="113" t="s">
        <v>2324</v>
      </c>
      <c r="H959" s="113" t="s">
        <v>2651</v>
      </c>
      <c r="I959" s="113" t="s">
        <v>125</v>
      </c>
      <c r="J959" s="113" t="s">
        <v>2652</v>
      </c>
      <c r="K959" s="113">
        <v>5.6022506846684096E+16</v>
      </c>
      <c r="L959" s="113" t="s">
        <v>743</v>
      </c>
      <c r="M959" s="116">
        <v>21918</v>
      </c>
      <c r="N959" s="113">
        <v>12834.8</v>
      </c>
      <c r="O959" s="113" t="s">
        <v>673</v>
      </c>
      <c r="P959" s="113" t="s">
        <v>1536</v>
      </c>
      <c r="Q959" s="113">
        <v>877</v>
      </c>
      <c r="R959" s="123">
        <v>0</v>
      </c>
      <c r="S959" s="123">
        <v>1.266840581621947E+19</v>
      </c>
    </row>
    <row r="960" spans="3:19" ht="15" customHeight="1">
      <c r="C960" s="109" t="b">
        <v>0</v>
      </c>
      <c r="D960" s="118">
        <v>42403.034780092596</v>
      </c>
      <c r="E960" s="110">
        <v>879</v>
      </c>
      <c r="F960" s="110" t="s">
        <v>237</v>
      </c>
      <c r="G960" s="113" t="s">
        <v>324</v>
      </c>
      <c r="H960" s="113" t="s">
        <v>2653</v>
      </c>
      <c r="I960" s="113" t="s">
        <v>125</v>
      </c>
      <c r="J960" s="113" t="s">
        <v>2654</v>
      </c>
      <c r="K960" s="113">
        <v>201739112087937</v>
      </c>
      <c r="L960" s="113" t="s">
        <v>542</v>
      </c>
      <c r="M960" s="116">
        <v>25539</v>
      </c>
      <c r="N960" s="113">
        <v>250449.32</v>
      </c>
      <c r="O960" s="113" t="s">
        <v>970</v>
      </c>
      <c r="P960" s="113"/>
      <c r="Q960" s="113">
        <v>878</v>
      </c>
      <c r="R960" s="123">
        <v>0</v>
      </c>
      <c r="S960" s="123">
        <v>7.544278063718014E+18</v>
      </c>
    </row>
    <row r="961" spans="3:19" ht="15" customHeight="1">
      <c r="C961" s="109" t="b">
        <v>0</v>
      </c>
      <c r="D961" s="118">
        <v>42403.000856481478</v>
      </c>
      <c r="E961" s="110">
        <v>880</v>
      </c>
      <c r="F961" s="110" t="s">
        <v>543</v>
      </c>
      <c r="G961" s="113" t="s">
        <v>2537</v>
      </c>
      <c r="H961" s="113" t="s">
        <v>2655</v>
      </c>
      <c r="I961" s="113" t="s">
        <v>125</v>
      </c>
      <c r="J961" s="113" t="s">
        <v>2656</v>
      </c>
      <c r="K961" s="113">
        <v>201713786459078</v>
      </c>
      <c r="L961" s="113" t="s">
        <v>937</v>
      </c>
      <c r="M961" s="116">
        <v>29692</v>
      </c>
      <c r="N961" s="113">
        <v>282503.77</v>
      </c>
      <c r="O961" s="113" t="s">
        <v>353</v>
      </c>
      <c r="P961" s="113"/>
      <c r="Q961" s="113">
        <v>879</v>
      </c>
      <c r="R961" s="123">
        <v>0</v>
      </c>
      <c r="S961" s="123">
        <v>1.0608322610334984E+19</v>
      </c>
    </row>
    <row r="962" spans="3:19" ht="15" customHeight="1">
      <c r="C962" s="109" t="b">
        <v>0</v>
      </c>
      <c r="D962" s="118">
        <v>42403.659756944442</v>
      </c>
      <c r="E962" s="110">
        <v>881</v>
      </c>
      <c r="F962" s="110" t="s">
        <v>753</v>
      </c>
      <c r="G962" s="113" t="s">
        <v>1243</v>
      </c>
      <c r="H962" s="113" t="s">
        <v>2657</v>
      </c>
      <c r="I962" s="113" t="s">
        <v>139</v>
      </c>
      <c r="J962" s="113" t="s">
        <v>2658</v>
      </c>
      <c r="K962" s="113">
        <v>4844485008380020</v>
      </c>
      <c r="L962" s="113" t="s">
        <v>127</v>
      </c>
      <c r="M962" s="116">
        <v>20540</v>
      </c>
      <c r="N962" s="113">
        <v>159452.32999999999</v>
      </c>
      <c r="O962" s="113" t="s">
        <v>1593</v>
      </c>
      <c r="P962" s="113"/>
      <c r="Q962" s="113">
        <v>880</v>
      </c>
      <c r="R962" s="123">
        <v>0</v>
      </c>
      <c r="S962" s="123">
        <v>1.111745134679312E+19</v>
      </c>
    </row>
    <row r="963" spans="3:19" ht="15" customHeight="1">
      <c r="C963" s="109" t="b">
        <v>0</v>
      </c>
      <c r="D963" s="118">
        <v>42403.172523148147</v>
      </c>
      <c r="E963" s="110">
        <v>882</v>
      </c>
      <c r="F963" s="110" t="s">
        <v>897</v>
      </c>
      <c r="G963" s="113" t="s">
        <v>301</v>
      </c>
      <c r="H963" s="113" t="s">
        <v>2659</v>
      </c>
      <c r="I963" s="113" t="s">
        <v>125</v>
      </c>
      <c r="J963" s="113" t="s">
        <v>2660</v>
      </c>
      <c r="K963" s="113">
        <v>201664481794592</v>
      </c>
      <c r="L963" s="113" t="s">
        <v>579</v>
      </c>
      <c r="M963" s="116">
        <v>24390</v>
      </c>
      <c r="N963" s="113">
        <v>253692.7</v>
      </c>
      <c r="O963" s="113" t="s">
        <v>251</v>
      </c>
      <c r="P963" s="113"/>
      <c r="Q963" s="113">
        <v>881</v>
      </c>
      <c r="R963" s="123">
        <v>0</v>
      </c>
      <c r="S963" s="123">
        <v>1.2246712984634239E+19</v>
      </c>
    </row>
    <row r="964" spans="3:19" ht="15" customHeight="1">
      <c r="C964" s="109" t="b">
        <v>0</v>
      </c>
      <c r="D964" s="118">
        <v>42403.744953703703</v>
      </c>
      <c r="E964" s="110">
        <v>883</v>
      </c>
      <c r="F964" s="110" t="s">
        <v>547</v>
      </c>
      <c r="G964" s="113" t="s">
        <v>1089</v>
      </c>
      <c r="H964" s="113" t="s">
        <v>2661</v>
      </c>
      <c r="I964" s="113" t="s">
        <v>139</v>
      </c>
      <c r="J964" s="113" t="s">
        <v>2662</v>
      </c>
      <c r="K964" s="113">
        <v>5113154313314910</v>
      </c>
      <c r="L964" s="113" t="s">
        <v>227</v>
      </c>
      <c r="M964" s="116">
        <v>21661</v>
      </c>
      <c r="N964" s="113">
        <v>48403.85</v>
      </c>
      <c r="O964" s="113" t="s">
        <v>642</v>
      </c>
      <c r="P964" s="113"/>
      <c r="Q964" s="113">
        <v>882</v>
      </c>
      <c r="R964" s="123">
        <v>0</v>
      </c>
      <c r="S964" s="123">
        <v>1.682357427627468E+19</v>
      </c>
    </row>
    <row r="965" spans="3:19" ht="15" customHeight="1">
      <c r="C965" s="109" t="b">
        <v>0</v>
      </c>
      <c r="D965" s="118">
        <v>42403.235497685186</v>
      </c>
      <c r="E965" s="110">
        <v>884</v>
      </c>
      <c r="F965" s="110" t="s">
        <v>428</v>
      </c>
      <c r="G965" s="113" t="s">
        <v>193</v>
      </c>
      <c r="H965" s="113" t="s">
        <v>2663</v>
      </c>
      <c r="I965" s="113" t="s">
        <v>139</v>
      </c>
      <c r="J965" s="113" t="s">
        <v>2664</v>
      </c>
      <c r="K965" s="113">
        <v>3537528565358900</v>
      </c>
      <c r="L965" s="113" t="s">
        <v>134</v>
      </c>
      <c r="M965" s="116">
        <v>36323</v>
      </c>
      <c r="N965" s="113">
        <v>187086.65</v>
      </c>
      <c r="O965" s="113" t="s">
        <v>2520</v>
      </c>
      <c r="P965" s="113"/>
      <c r="Q965" s="113">
        <v>883</v>
      </c>
      <c r="R965" s="123">
        <v>0</v>
      </c>
      <c r="S965" s="123">
        <v>5.5998799099181376E+17</v>
      </c>
    </row>
    <row r="966" spans="3:19" ht="15" customHeight="1">
      <c r="C966" s="109" t="b">
        <v>0</v>
      </c>
      <c r="D966" s="118">
        <v>42403.293333333335</v>
      </c>
      <c r="E966" s="110">
        <v>885</v>
      </c>
      <c r="F966" s="110" t="s">
        <v>744</v>
      </c>
      <c r="G966" s="113" t="s">
        <v>519</v>
      </c>
      <c r="H966" s="113" t="s">
        <v>2665</v>
      </c>
      <c r="I966" s="113" t="s">
        <v>139</v>
      </c>
      <c r="J966" s="113" t="s">
        <v>2666</v>
      </c>
      <c r="K966" s="113">
        <v>3547037164757420</v>
      </c>
      <c r="L966" s="113" t="s">
        <v>127</v>
      </c>
      <c r="M966" s="116">
        <v>20882</v>
      </c>
      <c r="N966" s="113">
        <v>277684.02</v>
      </c>
      <c r="O966" s="113" t="s">
        <v>384</v>
      </c>
      <c r="P966" s="113"/>
      <c r="Q966" s="113">
        <v>884</v>
      </c>
      <c r="R966" s="123">
        <v>0</v>
      </c>
      <c r="S966" s="123">
        <v>7.261837660004992E+18</v>
      </c>
    </row>
    <row r="967" spans="3:19" ht="15" customHeight="1">
      <c r="C967" s="109" t="b">
        <v>0</v>
      </c>
      <c r="D967" s="118">
        <v>42403.409270833334</v>
      </c>
      <c r="E967" s="110">
        <v>886</v>
      </c>
      <c r="F967" s="110" t="s">
        <v>420</v>
      </c>
      <c r="G967" s="113" t="s">
        <v>535</v>
      </c>
      <c r="H967" s="113" t="s">
        <v>2667</v>
      </c>
      <c r="I967" s="113" t="s">
        <v>125</v>
      </c>
      <c r="J967" s="113" t="s">
        <v>2668</v>
      </c>
      <c r="K967" s="113">
        <v>6.7670917415676198E+17</v>
      </c>
      <c r="L967" s="113" t="s">
        <v>707</v>
      </c>
      <c r="M967" s="116">
        <v>26424</v>
      </c>
      <c r="N967" s="113">
        <v>60983.14</v>
      </c>
      <c r="O967" s="113" t="s">
        <v>251</v>
      </c>
      <c r="P967" s="113"/>
      <c r="Q967" s="113">
        <v>885</v>
      </c>
      <c r="R967" s="123">
        <v>0</v>
      </c>
      <c r="S967" s="123">
        <v>1.0855674992165741E+19</v>
      </c>
    </row>
    <row r="968" spans="3:19" ht="15" customHeight="1">
      <c r="C968" s="109" t="b">
        <v>0</v>
      </c>
      <c r="D968" s="118">
        <v>42403.177152777775</v>
      </c>
      <c r="E968" s="110">
        <v>887</v>
      </c>
      <c r="F968" s="110" t="s">
        <v>223</v>
      </c>
      <c r="G968" s="113" t="s">
        <v>797</v>
      </c>
      <c r="H968" s="113" t="s">
        <v>2669</v>
      </c>
      <c r="I968" s="113" t="s">
        <v>139</v>
      </c>
      <c r="J968" s="113" t="s">
        <v>2670</v>
      </c>
      <c r="K968" s="113">
        <v>30240208525721</v>
      </c>
      <c r="L968" s="113" t="s">
        <v>817</v>
      </c>
      <c r="M968" s="116">
        <v>26991</v>
      </c>
      <c r="N968" s="113">
        <v>87257.52</v>
      </c>
      <c r="O968" s="113" t="s">
        <v>433</v>
      </c>
      <c r="P968" s="113"/>
      <c r="Q968" s="113">
        <v>886</v>
      </c>
      <c r="R968" s="123">
        <v>0</v>
      </c>
      <c r="S968" s="123">
        <v>1.0206209479905898E+19</v>
      </c>
    </row>
    <row r="969" spans="3:19" ht="15" customHeight="1">
      <c r="C969" s="109" t="b">
        <v>0</v>
      </c>
      <c r="D969" s="118">
        <v>42403.023206018515</v>
      </c>
      <c r="E969" s="110">
        <v>888</v>
      </c>
      <c r="F969" s="110" t="s">
        <v>855</v>
      </c>
      <c r="G969" s="113" t="s">
        <v>279</v>
      </c>
      <c r="H969" s="113" t="s">
        <v>2671</v>
      </c>
      <c r="I969" s="113" t="s">
        <v>125</v>
      </c>
      <c r="J969" s="113" t="s">
        <v>2672</v>
      </c>
      <c r="K969" s="113">
        <v>5.6101701196780595E+18</v>
      </c>
      <c r="L969" s="113" t="s">
        <v>174</v>
      </c>
      <c r="M969" s="113"/>
      <c r="N969" s="113">
        <v>261087.2</v>
      </c>
      <c r="O969" s="113"/>
      <c r="P969" s="113"/>
      <c r="Q969" s="113">
        <v>887</v>
      </c>
      <c r="R969" s="123">
        <v>0</v>
      </c>
      <c r="S969" s="123">
        <v>1.4430413171427209E+19</v>
      </c>
    </row>
    <row r="970" spans="3:19" ht="15" customHeight="1">
      <c r="C970" s="109" t="b">
        <v>0</v>
      </c>
      <c r="D970" s="118">
        <v>42403.070405092592</v>
      </c>
      <c r="E970" s="110">
        <v>889</v>
      </c>
      <c r="F970" s="110" t="s">
        <v>1779</v>
      </c>
      <c r="G970" s="113" t="s">
        <v>949</v>
      </c>
      <c r="H970" s="113" t="s">
        <v>2673</v>
      </c>
      <c r="I970" s="113" t="s">
        <v>139</v>
      </c>
      <c r="J970" s="113" t="s">
        <v>2674</v>
      </c>
      <c r="K970" s="113">
        <v>5.0203434613236603E+18</v>
      </c>
      <c r="L970" s="113" t="s">
        <v>174</v>
      </c>
      <c r="M970" s="116">
        <v>30682</v>
      </c>
      <c r="N970" s="113">
        <v>155424.22</v>
      </c>
      <c r="O970" s="113" t="s">
        <v>486</v>
      </c>
      <c r="P970" s="113"/>
      <c r="Q970" s="113">
        <v>888</v>
      </c>
      <c r="R970" s="123">
        <v>0</v>
      </c>
      <c r="S970" s="123">
        <v>1.2188958095807533E+19</v>
      </c>
    </row>
    <row r="971" spans="3:19" ht="15" customHeight="1">
      <c r="C971" s="109" t="b">
        <v>0</v>
      </c>
      <c r="D971" s="118">
        <v>42403.937731481485</v>
      </c>
      <c r="E971" s="110">
        <v>890</v>
      </c>
      <c r="F971" s="110" t="s">
        <v>1703</v>
      </c>
      <c r="G971" s="113" t="s">
        <v>539</v>
      </c>
      <c r="H971" s="113" t="s">
        <v>2675</v>
      </c>
      <c r="I971" s="113" t="s">
        <v>125</v>
      </c>
      <c r="J971" s="113" t="s">
        <v>2676</v>
      </c>
      <c r="K971" s="113">
        <v>337941220321565</v>
      </c>
      <c r="L971" s="113" t="s">
        <v>168</v>
      </c>
      <c r="M971" s="116">
        <v>28961</v>
      </c>
      <c r="N971" s="113">
        <v>168447.99</v>
      </c>
      <c r="O971" s="113" t="s">
        <v>135</v>
      </c>
      <c r="P971" s="113"/>
      <c r="Q971" s="113">
        <v>889</v>
      </c>
      <c r="R971" s="123">
        <v>0</v>
      </c>
      <c r="S971" s="123">
        <v>6.4986172852624927E+18</v>
      </c>
    </row>
    <row r="972" spans="3:19" ht="15" customHeight="1">
      <c r="C972" s="109" t="b">
        <v>0</v>
      </c>
      <c r="D972" s="118">
        <v>42403.074513888889</v>
      </c>
      <c r="E972" s="110">
        <v>891</v>
      </c>
      <c r="F972" s="110" t="s">
        <v>999</v>
      </c>
      <c r="G972" s="113" t="s">
        <v>124</v>
      </c>
      <c r="H972" s="113" t="s">
        <v>2677</v>
      </c>
      <c r="I972" s="113" t="s">
        <v>139</v>
      </c>
      <c r="J972" s="113" t="s">
        <v>2678</v>
      </c>
      <c r="K972" s="113">
        <v>3589581702211310</v>
      </c>
      <c r="L972" s="113" t="s">
        <v>862</v>
      </c>
      <c r="M972" s="116">
        <v>26876</v>
      </c>
      <c r="N972" s="113">
        <v>253326.32</v>
      </c>
      <c r="O972" s="113" t="s">
        <v>524</v>
      </c>
      <c r="P972" s="113"/>
      <c r="Q972" s="113">
        <v>890</v>
      </c>
      <c r="R972" s="123">
        <v>0</v>
      </c>
      <c r="S972" s="123">
        <v>1.1242728020291385E+19</v>
      </c>
    </row>
    <row r="973" spans="3:19" ht="15" customHeight="1">
      <c r="C973" s="109" t="b">
        <v>0</v>
      </c>
      <c r="D973" s="118">
        <v>42403.250578703701</v>
      </c>
      <c r="E973" s="110">
        <v>892</v>
      </c>
      <c r="F973" s="110" t="s">
        <v>674</v>
      </c>
      <c r="G973" s="113" t="s">
        <v>611</v>
      </c>
      <c r="H973" s="113" t="s">
        <v>2679</v>
      </c>
      <c r="I973" s="113" t="s">
        <v>139</v>
      </c>
      <c r="J973" s="113" t="s">
        <v>2680</v>
      </c>
      <c r="K973" s="113">
        <v>374288200986924</v>
      </c>
      <c r="L973" s="113" t="s">
        <v>127</v>
      </c>
      <c r="M973" s="116">
        <v>35458</v>
      </c>
      <c r="N973" s="113">
        <v>134644.79</v>
      </c>
      <c r="O973" s="113" t="s">
        <v>524</v>
      </c>
      <c r="P973" s="113"/>
      <c r="Q973" s="113">
        <v>891</v>
      </c>
      <c r="R973" s="123">
        <v>0</v>
      </c>
      <c r="S973" s="123">
        <v>4.3577787040300913E+18</v>
      </c>
    </row>
    <row r="974" spans="3:19" ht="15" customHeight="1">
      <c r="C974" s="109" t="b">
        <v>0</v>
      </c>
      <c r="D974" s="118">
        <v>42403.94027777778</v>
      </c>
      <c r="E974" s="110">
        <v>893</v>
      </c>
      <c r="F974" s="110" t="s">
        <v>323</v>
      </c>
      <c r="G974" s="113" t="s">
        <v>1413</v>
      </c>
      <c r="H974" s="113" t="s">
        <v>2681</v>
      </c>
      <c r="I974" s="113" t="s">
        <v>139</v>
      </c>
      <c r="J974" s="113" t="s">
        <v>2682</v>
      </c>
      <c r="K974" s="113">
        <v>5.6418218367059999E+18</v>
      </c>
      <c r="L974" s="113" t="s">
        <v>310</v>
      </c>
      <c r="M974" s="116">
        <v>29284</v>
      </c>
      <c r="N974" s="113">
        <v>104687.67999999999</v>
      </c>
      <c r="O974" s="113" t="s">
        <v>1052</v>
      </c>
      <c r="P974" s="113"/>
      <c r="Q974" s="113">
        <v>892</v>
      </c>
      <c r="R974" s="123">
        <v>0</v>
      </c>
      <c r="S974" s="123">
        <v>6.2299027480163154E+18</v>
      </c>
    </row>
    <row r="975" spans="3:19" ht="15" customHeight="1">
      <c r="C975" s="109" t="b">
        <v>0</v>
      </c>
      <c r="D975" s="118">
        <v>42403.977187500001</v>
      </c>
      <c r="E975" s="110">
        <v>894</v>
      </c>
      <c r="F975" s="110" t="s">
        <v>664</v>
      </c>
      <c r="G975" s="113" t="s">
        <v>177</v>
      </c>
      <c r="H975" s="113" t="s">
        <v>2683</v>
      </c>
      <c r="I975" s="113" t="s">
        <v>139</v>
      </c>
      <c r="J975" s="113" t="s">
        <v>2684</v>
      </c>
      <c r="K975" s="113">
        <v>3566036482267080</v>
      </c>
      <c r="L975" s="113" t="s">
        <v>127</v>
      </c>
      <c r="M975" s="116">
        <v>33389</v>
      </c>
      <c r="N975" s="113">
        <v>109821.73</v>
      </c>
      <c r="O975" s="113" t="s">
        <v>148</v>
      </c>
      <c r="P975" s="113"/>
      <c r="Q975" s="113">
        <v>893</v>
      </c>
      <c r="R975" s="123">
        <v>0</v>
      </c>
      <c r="S975" s="123">
        <v>1.1943529319884921E+19</v>
      </c>
    </row>
    <row r="976" spans="3:19" ht="15" customHeight="1">
      <c r="C976" s="109" t="b">
        <v>0</v>
      </c>
      <c r="D976" s="118">
        <v>42403.308703703704</v>
      </c>
      <c r="E976" s="110">
        <v>895</v>
      </c>
      <c r="F976" s="110" t="s">
        <v>2685</v>
      </c>
      <c r="G976" s="113" t="s">
        <v>396</v>
      </c>
      <c r="H976" s="113" t="s">
        <v>2686</v>
      </c>
      <c r="I976" s="113" t="s">
        <v>139</v>
      </c>
      <c r="J976" s="113" t="s">
        <v>2687</v>
      </c>
      <c r="K976" s="113">
        <v>374283335553731</v>
      </c>
      <c r="L976" s="113" t="s">
        <v>168</v>
      </c>
      <c r="M976" s="116">
        <v>27289</v>
      </c>
      <c r="N976" s="113">
        <v>90852.26</v>
      </c>
      <c r="O976" s="113" t="s">
        <v>592</v>
      </c>
      <c r="P976" s="113"/>
      <c r="Q976" s="113">
        <v>894</v>
      </c>
      <c r="R976" s="123">
        <v>0</v>
      </c>
      <c r="S976" s="123">
        <v>1.8928620082936289E+18</v>
      </c>
    </row>
    <row r="977" spans="3:19" ht="15" customHeight="1">
      <c r="C977" s="109" t="b">
        <v>0</v>
      </c>
      <c r="D977" s="118">
        <v>42403.248333333337</v>
      </c>
      <c r="E977" s="110">
        <v>896</v>
      </c>
      <c r="F977" s="110" t="s">
        <v>942</v>
      </c>
      <c r="G977" s="113" t="s">
        <v>1092</v>
      </c>
      <c r="H977" s="113" t="s">
        <v>2688</v>
      </c>
      <c r="I977" s="113" t="s">
        <v>125</v>
      </c>
      <c r="J977" s="113" t="s">
        <v>2689</v>
      </c>
      <c r="K977" s="113">
        <v>3589272617525100</v>
      </c>
      <c r="L977" s="113" t="s">
        <v>410</v>
      </c>
      <c r="M977" s="116">
        <v>35842</v>
      </c>
      <c r="N977" s="113">
        <v>90033.07</v>
      </c>
      <c r="O977" s="113" t="s">
        <v>486</v>
      </c>
      <c r="P977" s="113"/>
      <c r="Q977" s="113">
        <v>895</v>
      </c>
      <c r="R977" s="123">
        <v>0</v>
      </c>
      <c r="S977" s="123">
        <v>2.4700596650408535E+18</v>
      </c>
    </row>
    <row r="978" spans="3:19" ht="15" customHeight="1">
      <c r="C978" s="109" t="b">
        <v>0</v>
      </c>
      <c r="D978" s="118">
        <v>42403.962013888886</v>
      </c>
      <c r="E978" s="110">
        <v>897</v>
      </c>
      <c r="F978" s="110" t="s">
        <v>1401</v>
      </c>
      <c r="G978" s="113" t="s">
        <v>585</v>
      </c>
      <c r="H978" s="113" t="s">
        <v>2690</v>
      </c>
      <c r="I978" s="113" t="s">
        <v>125</v>
      </c>
      <c r="J978" s="113" t="s">
        <v>2691</v>
      </c>
      <c r="K978" s="113">
        <v>5010128473280130</v>
      </c>
      <c r="L978" s="113" t="s">
        <v>127</v>
      </c>
      <c r="M978" s="116">
        <v>32710</v>
      </c>
      <c r="N978" s="113">
        <v>37613.49</v>
      </c>
      <c r="O978" s="113" t="s">
        <v>2692</v>
      </c>
      <c r="P978" s="113" t="s">
        <v>2693</v>
      </c>
      <c r="Q978" s="113">
        <v>896</v>
      </c>
      <c r="R978" s="123">
        <v>0</v>
      </c>
      <c r="S978" s="123">
        <v>1.303265036250019E+19</v>
      </c>
    </row>
    <row r="979" spans="3:19" ht="15" customHeight="1">
      <c r="C979" s="109" t="b">
        <v>0</v>
      </c>
      <c r="D979" s="118">
        <v>42403.123599537037</v>
      </c>
      <c r="E979" s="110">
        <v>898</v>
      </c>
      <c r="F979" s="110" t="s">
        <v>1003</v>
      </c>
      <c r="G979" s="113" t="s">
        <v>548</v>
      </c>
      <c r="H979" s="113" t="s">
        <v>2694</v>
      </c>
      <c r="I979" s="113" t="s">
        <v>139</v>
      </c>
      <c r="J979" s="113" t="s">
        <v>2695</v>
      </c>
      <c r="K979" s="113"/>
      <c r="L979" s="113" t="s">
        <v>686</v>
      </c>
      <c r="M979" s="116">
        <v>20576</v>
      </c>
      <c r="N979" s="113">
        <v>224108.97</v>
      </c>
      <c r="O979" s="113" t="s">
        <v>648</v>
      </c>
      <c r="P979" s="113"/>
      <c r="Q979" s="113">
        <v>897</v>
      </c>
      <c r="R979" s="123">
        <v>0</v>
      </c>
      <c r="S979" s="123">
        <v>1.3537198808867627E+19</v>
      </c>
    </row>
    <row r="980" spans="3:19" ht="15" customHeight="1">
      <c r="C980" s="109" t="b">
        <v>0</v>
      </c>
      <c r="D980" s="118">
        <v>42403.136793981481</v>
      </c>
      <c r="E980" s="110">
        <v>899</v>
      </c>
      <c r="F980" s="110" t="s">
        <v>1257</v>
      </c>
      <c r="G980" s="113" t="s">
        <v>1653</v>
      </c>
      <c r="H980" s="113" t="s">
        <v>2696</v>
      </c>
      <c r="I980" s="113" t="s">
        <v>125</v>
      </c>
      <c r="J980" s="113" t="s">
        <v>2697</v>
      </c>
      <c r="K980" s="113">
        <v>30072593590675</v>
      </c>
      <c r="L980" s="113" t="s">
        <v>317</v>
      </c>
      <c r="M980" s="116">
        <v>34956</v>
      </c>
      <c r="N980" s="113">
        <v>170548.63</v>
      </c>
      <c r="O980" s="113" t="s">
        <v>2698</v>
      </c>
      <c r="P980" s="113"/>
      <c r="Q980" s="113">
        <v>898</v>
      </c>
      <c r="R980" s="123">
        <v>0</v>
      </c>
      <c r="S980" s="123">
        <v>1.0436115238960912E+19</v>
      </c>
    </row>
    <row r="981" spans="3:19" ht="15" customHeight="1">
      <c r="C981" s="109" t="b">
        <v>0</v>
      </c>
      <c r="D981" s="118">
        <v>42403.345497685186</v>
      </c>
      <c r="E981" s="110">
        <v>900</v>
      </c>
      <c r="F981" s="110" t="s">
        <v>159</v>
      </c>
      <c r="G981" s="113" t="s">
        <v>1346</v>
      </c>
      <c r="H981" s="113" t="s">
        <v>2699</v>
      </c>
      <c r="I981" s="113" t="s">
        <v>125</v>
      </c>
      <c r="J981" s="113" t="s">
        <v>2700</v>
      </c>
      <c r="K981" s="113">
        <v>3552125620528650</v>
      </c>
      <c r="L981" s="113" t="s">
        <v>127</v>
      </c>
      <c r="M981" s="116">
        <v>21199</v>
      </c>
      <c r="N981" s="113">
        <v>175184.97</v>
      </c>
      <c r="O981" s="113" t="s">
        <v>163</v>
      </c>
      <c r="P981" s="113"/>
      <c r="Q981" s="113">
        <v>899</v>
      </c>
      <c r="R981" s="123">
        <v>0</v>
      </c>
      <c r="S981" s="123">
        <v>1.0692909821880205E+19</v>
      </c>
    </row>
    <row r="982" spans="3:19" ht="15" customHeight="1">
      <c r="C982" s="109" t="b">
        <v>0</v>
      </c>
      <c r="D982" s="118">
        <v>42403.265497685185</v>
      </c>
      <c r="E982" s="110">
        <v>901</v>
      </c>
      <c r="F982" s="110" t="s">
        <v>291</v>
      </c>
      <c r="G982" s="113" t="s">
        <v>243</v>
      </c>
      <c r="H982" s="113" t="s">
        <v>2701</v>
      </c>
      <c r="I982" s="113"/>
      <c r="J982" s="113" t="s">
        <v>2702</v>
      </c>
      <c r="K982" s="113"/>
      <c r="L982" s="113" t="s">
        <v>432</v>
      </c>
      <c r="M982" s="113"/>
      <c r="N982" s="113"/>
      <c r="O982" s="113"/>
      <c r="P982" s="113"/>
      <c r="Q982" s="113">
        <v>900</v>
      </c>
      <c r="R982" s="123">
        <v>1</v>
      </c>
      <c r="S982" s="123">
        <v>1.6965127088575674E+19</v>
      </c>
    </row>
    <row r="983" spans="3:19" ht="15" customHeight="1">
      <c r="C983" s="109" t="b">
        <v>0</v>
      </c>
      <c r="D983" s="118">
        <v>42403.669502314813</v>
      </c>
      <c r="E983" s="110">
        <v>902</v>
      </c>
      <c r="F983" s="110" t="s">
        <v>1814</v>
      </c>
      <c r="G983" s="113" t="s">
        <v>144</v>
      </c>
      <c r="H983" s="113" t="s">
        <v>2703</v>
      </c>
      <c r="I983" s="113" t="s">
        <v>125</v>
      </c>
      <c r="J983" s="113" t="s">
        <v>2704</v>
      </c>
      <c r="K983" s="113">
        <v>3539408504852890</v>
      </c>
      <c r="L983" s="113" t="s">
        <v>1148</v>
      </c>
      <c r="M983" s="116">
        <v>35221</v>
      </c>
      <c r="N983" s="113">
        <v>202314.22</v>
      </c>
      <c r="O983" s="113" t="s">
        <v>1593</v>
      </c>
      <c r="P983" s="113"/>
      <c r="Q983" s="113">
        <v>901</v>
      </c>
      <c r="R983" s="123">
        <v>0</v>
      </c>
      <c r="S983" s="123">
        <v>8.261375856201342E+18</v>
      </c>
    </row>
    <row r="984" spans="3:19" ht="15" customHeight="1">
      <c r="C984" s="109" t="b">
        <v>0</v>
      </c>
      <c r="D984" s="118">
        <v>42403.974143518521</v>
      </c>
      <c r="E984" s="110">
        <v>903</v>
      </c>
      <c r="F984" s="110" t="s">
        <v>1010</v>
      </c>
      <c r="G984" s="113" t="s">
        <v>386</v>
      </c>
      <c r="H984" s="113" t="s">
        <v>2705</v>
      </c>
      <c r="I984" s="113" t="s">
        <v>125</v>
      </c>
      <c r="J984" s="113" t="s">
        <v>2706</v>
      </c>
      <c r="K984" s="113"/>
      <c r="L984" s="113" t="s">
        <v>2707</v>
      </c>
      <c r="M984" s="116">
        <v>36247</v>
      </c>
      <c r="N984" s="113">
        <v>235757.92</v>
      </c>
      <c r="O984" s="113" t="s">
        <v>153</v>
      </c>
      <c r="P984" s="113"/>
      <c r="Q984" s="113">
        <v>902</v>
      </c>
      <c r="R984" s="123">
        <v>0</v>
      </c>
      <c r="S984" s="123">
        <v>1.3565798638066139E+19</v>
      </c>
    </row>
    <row r="985" spans="3:19" ht="15" customHeight="1">
      <c r="C985" s="109" t="b">
        <v>0</v>
      </c>
      <c r="D985" s="118">
        <v>42403.142465277779</v>
      </c>
      <c r="E985" s="110">
        <v>904</v>
      </c>
      <c r="F985" s="110" t="s">
        <v>2708</v>
      </c>
      <c r="G985" s="113" t="s">
        <v>2228</v>
      </c>
      <c r="H985" s="113" t="s">
        <v>2709</v>
      </c>
      <c r="I985" s="113" t="s">
        <v>125</v>
      </c>
      <c r="J985" s="113" t="s">
        <v>2710</v>
      </c>
      <c r="K985" s="113">
        <v>5.6022487714094701E+17</v>
      </c>
      <c r="L985" s="113" t="s">
        <v>127</v>
      </c>
      <c r="M985" s="116">
        <v>31138</v>
      </c>
      <c r="N985" s="113">
        <v>229491.57</v>
      </c>
      <c r="O985" s="113" t="s">
        <v>905</v>
      </c>
      <c r="P985" s="113"/>
      <c r="Q985" s="113">
        <v>903</v>
      </c>
      <c r="R985" s="123">
        <v>0</v>
      </c>
      <c r="S985" s="123">
        <v>1.2953778712567454E+19</v>
      </c>
    </row>
    <row r="986" spans="3:19" ht="15" customHeight="1">
      <c r="C986" s="109" t="b">
        <v>0</v>
      </c>
      <c r="D986" s="118">
        <v>42403.661643518521</v>
      </c>
      <c r="E986" s="110">
        <v>905</v>
      </c>
      <c r="F986" s="110" t="s">
        <v>1082</v>
      </c>
      <c r="G986" s="113" t="s">
        <v>962</v>
      </c>
      <c r="H986" s="113" t="s">
        <v>2711</v>
      </c>
      <c r="I986" s="113" t="s">
        <v>139</v>
      </c>
      <c r="J986" s="113" t="s">
        <v>2712</v>
      </c>
      <c r="K986" s="113"/>
      <c r="L986" s="113" t="s">
        <v>158</v>
      </c>
      <c r="M986" s="116">
        <v>25378</v>
      </c>
      <c r="N986" s="113">
        <v>171213.1</v>
      </c>
      <c r="O986" s="113" t="s">
        <v>570</v>
      </c>
      <c r="P986" s="113"/>
      <c r="Q986" s="113">
        <v>904</v>
      </c>
      <c r="R986" s="123">
        <v>0</v>
      </c>
      <c r="S986" s="123">
        <v>1.1055361533958091E+19</v>
      </c>
    </row>
    <row r="987" spans="3:19" ht="15" customHeight="1">
      <c r="C987" s="109" t="b">
        <v>0</v>
      </c>
      <c r="D987" s="118">
        <v>42403.033518518518</v>
      </c>
      <c r="E987" s="110">
        <v>906</v>
      </c>
      <c r="F987" s="110" t="s">
        <v>130</v>
      </c>
      <c r="G987" s="113" t="s">
        <v>807</v>
      </c>
      <c r="H987" s="113" t="s">
        <v>2713</v>
      </c>
      <c r="I987" s="113" t="s">
        <v>125</v>
      </c>
      <c r="J987" s="113" t="s">
        <v>2714</v>
      </c>
      <c r="K987" s="113">
        <v>5.60222687315246E+16</v>
      </c>
      <c r="L987" s="113" t="s">
        <v>937</v>
      </c>
      <c r="M987" s="116">
        <v>30151</v>
      </c>
      <c r="N987" s="113">
        <v>39551.699999999997</v>
      </c>
      <c r="O987" s="113" t="s">
        <v>304</v>
      </c>
      <c r="P987" s="113"/>
      <c r="Q987" s="113">
        <v>905</v>
      </c>
      <c r="R987" s="123">
        <v>0</v>
      </c>
      <c r="S987" s="123">
        <v>1.0332064194878659E+19</v>
      </c>
    </row>
    <row r="988" spans="3:19" ht="15" customHeight="1">
      <c r="C988" s="109" t="b">
        <v>0</v>
      </c>
      <c r="D988" s="118">
        <v>42403.175069444442</v>
      </c>
      <c r="E988" s="110">
        <v>907</v>
      </c>
      <c r="F988" s="110" t="s">
        <v>1375</v>
      </c>
      <c r="G988" s="113" t="s">
        <v>493</v>
      </c>
      <c r="H988" s="113" t="s">
        <v>2715</v>
      </c>
      <c r="I988" s="113" t="s">
        <v>139</v>
      </c>
      <c r="J988" s="113" t="s">
        <v>2716</v>
      </c>
      <c r="K988" s="113">
        <v>379361971173546</v>
      </c>
      <c r="L988" s="113" t="s">
        <v>1318</v>
      </c>
      <c r="M988" s="116">
        <v>36312</v>
      </c>
      <c r="N988" s="113">
        <v>143960.44</v>
      </c>
      <c r="O988" s="113" t="s">
        <v>1380</v>
      </c>
      <c r="P988" s="113"/>
      <c r="Q988" s="113">
        <v>906</v>
      </c>
      <c r="R988" s="123">
        <v>0</v>
      </c>
      <c r="S988" s="123">
        <v>1.2354826320234084E+19</v>
      </c>
    </row>
    <row r="989" spans="3:19" ht="15" customHeight="1">
      <c r="C989" s="109" t="b">
        <v>0</v>
      </c>
      <c r="D989" s="118">
        <v>42403.361111111109</v>
      </c>
      <c r="E989" s="110">
        <v>908</v>
      </c>
      <c r="F989" s="110" t="s">
        <v>1609</v>
      </c>
      <c r="G989" s="113" t="s">
        <v>1625</v>
      </c>
      <c r="H989" s="113" t="s">
        <v>2717</v>
      </c>
      <c r="I989" s="113" t="s">
        <v>125</v>
      </c>
      <c r="J989" s="113" t="s">
        <v>2718</v>
      </c>
      <c r="K989" s="113"/>
      <c r="L989" s="113" t="s">
        <v>1702</v>
      </c>
      <c r="M989" s="116">
        <v>31731</v>
      </c>
      <c r="N989" s="113">
        <v>163675.1</v>
      </c>
      <c r="O989" s="113" t="s">
        <v>1268</v>
      </c>
      <c r="P989" s="113"/>
      <c r="Q989" s="113">
        <v>907</v>
      </c>
      <c r="R989" s="123">
        <v>0</v>
      </c>
      <c r="S989" s="123">
        <v>1.4295321041984596E+18</v>
      </c>
    </row>
    <row r="990" spans="3:19" ht="15" customHeight="1">
      <c r="C990" s="109" t="b">
        <v>0</v>
      </c>
      <c r="D990" s="118">
        <v>42403.043194444443</v>
      </c>
      <c r="E990" s="110">
        <v>909</v>
      </c>
      <c r="F990" s="110" t="s">
        <v>164</v>
      </c>
      <c r="G990" s="113" t="s">
        <v>265</v>
      </c>
      <c r="H990" s="113" t="s">
        <v>2719</v>
      </c>
      <c r="I990" s="113" t="s">
        <v>139</v>
      </c>
      <c r="J990" s="113" t="s">
        <v>2720</v>
      </c>
      <c r="K990" s="113">
        <v>6771639706876920</v>
      </c>
      <c r="L990" s="113" t="s">
        <v>542</v>
      </c>
      <c r="M990" s="116">
        <v>35888</v>
      </c>
      <c r="N990" s="113">
        <v>164954.79999999999</v>
      </c>
      <c r="O990" s="113" t="s">
        <v>747</v>
      </c>
      <c r="P990" s="113"/>
      <c r="Q990" s="113">
        <v>908</v>
      </c>
      <c r="R990" s="123">
        <v>0</v>
      </c>
      <c r="S990" s="123">
        <v>1.4034848590050355E+19</v>
      </c>
    </row>
    <row r="991" spans="3:19" ht="15" customHeight="1">
      <c r="C991" s="109" t="b">
        <v>0</v>
      </c>
      <c r="D991" s="118">
        <v>42403.191574074073</v>
      </c>
      <c r="E991" s="110">
        <v>910</v>
      </c>
      <c r="F991" s="110" t="s">
        <v>876</v>
      </c>
      <c r="G991" s="113" t="s">
        <v>2064</v>
      </c>
      <c r="H991" s="113" t="s">
        <v>2721</v>
      </c>
      <c r="I991" s="113" t="s">
        <v>125</v>
      </c>
      <c r="J991" s="113" t="s">
        <v>2722</v>
      </c>
      <c r="K991" s="113">
        <v>340611573855395</v>
      </c>
      <c r="L991" s="113" t="s">
        <v>579</v>
      </c>
      <c r="M991" s="116">
        <v>22032</v>
      </c>
      <c r="N991" s="113">
        <v>228448.32</v>
      </c>
      <c r="O991" s="113" t="s">
        <v>264</v>
      </c>
      <c r="P991" s="113" t="s">
        <v>1574</v>
      </c>
      <c r="Q991" s="113">
        <v>909</v>
      </c>
      <c r="R991" s="123">
        <v>0</v>
      </c>
      <c r="S991" s="123">
        <v>1.6507702233689491E+19</v>
      </c>
    </row>
    <row r="992" spans="3:19" ht="15" customHeight="1">
      <c r="C992" s="109" t="b">
        <v>0</v>
      </c>
      <c r="D992" s="118">
        <v>42403.470358796294</v>
      </c>
      <c r="E992" s="110">
        <v>911</v>
      </c>
      <c r="F992" s="110" t="s">
        <v>1368</v>
      </c>
      <c r="G992" s="113" t="s">
        <v>234</v>
      </c>
      <c r="H992" s="113" t="s">
        <v>2723</v>
      </c>
      <c r="I992" s="113" t="s">
        <v>139</v>
      </c>
      <c r="J992" s="113" t="s">
        <v>2724</v>
      </c>
      <c r="K992" s="113">
        <v>3588230175088490</v>
      </c>
      <c r="L992" s="113" t="s">
        <v>218</v>
      </c>
      <c r="M992" s="116">
        <v>29808</v>
      </c>
      <c r="N992" s="113">
        <v>23043.88</v>
      </c>
      <c r="O992" s="113" t="s">
        <v>328</v>
      </c>
      <c r="P992" s="113"/>
      <c r="Q992" s="113">
        <v>910</v>
      </c>
      <c r="R992" s="123">
        <v>0</v>
      </c>
      <c r="S992" s="123">
        <v>1.6876230998998218E+18</v>
      </c>
    </row>
    <row r="993" spans="3:19" ht="15" customHeight="1">
      <c r="C993" s="109" t="b">
        <v>0</v>
      </c>
      <c r="D993" s="118">
        <v>42403.925682870373</v>
      </c>
      <c r="E993" s="110">
        <v>912</v>
      </c>
      <c r="F993" s="110" t="s">
        <v>130</v>
      </c>
      <c r="G993" s="113" t="s">
        <v>531</v>
      </c>
      <c r="H993" s="113" t="s">
        <v>2725</v>
      </c>
      <c r="I993" s="113" t="s">
        <v>125</v>
      </c>
      <c r="J993" s="113" t="s">
        <v>2726</v>
      </c>
      <c r="K993" s="113">
        <v>201793148639880</v>
      </c>
      <c r="L993" s="113" t="s">
        <v>718</v>
      </c>
      <c r="M993" s="113"/>
      <c r="N993" s="113">
        <v>224605.37</v>
      </c>
      <c r="O993" s="113"/>
      <c r="P993" s="113"/>
      <c r="Q993" s="113">
        <v>911</v>
      </c>
      <c r="R993" s="123">
        <v>0</v>
      </c>
      <c r="S993" s="123">
        <v>5.2481426301782815E+18</v>
      </c>
    </row>
    <row r="994" spans="3:19" ht="15" customHeight="1">
      <c r="C994" s="109" t="b">
        <v>0</v>
      </c>
      <c r="D994" s="118">
        <v>42403.785138888888</v>
      </c>
      <c r="E994" s="110">
        <v>913</v>
      </c>
      <c r="F994" s="110" t="s">
        <v>176</v>
      </c>
      <c r="G994" s="113" t="s">
        <v>535</v>
      </c>
      <c r="H994" s="113" t="s">
        <v>2727</v>
      </c>
      <c r="I994" s="113" t="s">
        <v>139</v>
      </c>
      <c r="J994" s="113" t="s">
        <v>2728</v>
      </c>
      <c r="K994" s="113">
        <v>5591118808060510</v>
      </c>
      <c r="L994" s="113" t="s">
        <v>127</v>
      </c>
      <c r="M994" s="116">
        <v>33302</v>
      </c>
      <c r="N994" s="113">
        <v>49742.13</v>
      </c>
      <c r="O994" s="113" t="s">
        <v>789</v>
      </c>
      <c r="P994" s="113"/>
      <c r="Q994" s="113">
        <v>912</v>
      </c>
      <c r="R994" s="123">
        <v>0</v>
      </c>
      <c r="S994" s="123">
        <v>1.7236845534844873E+19</v>
      </c>
    </row>
    <row r="995" spans="3:19" ht="15" customHeight="1">
      <c r="C995" s="109" t="b">
        <v>0</v>
      </c>
      <c r="D995" s="118">
        <v>42403.349560185183</v>
      </c>
      <c r="E995" s="110">
        <v>914</v>
      </c>
      <c r="F995" s="110" t="s">
        <v>1609</v>
      </c>
      <c r="G995" s="113" t="s">
        <v>582</v>
      </c>
      <c r="H995" s="113" t="s">
        <v>2729</v>
      </c>
      <c r="I995" s="113" t="s">
        <v>125</v>
      </c>
      <c r="J995" s="113" t="s">
        <v>2730</v>
      </c>
      <c r="K995" s="113"/>
      <c r="L995" s="113" t="s">
        <v>579</v>
      </c>
      <c r="M995" s="116">
        <v>29657</v>
      </c>
      <c r="N995" s="113">
        <v>113948.38</v>
      </c>
      <c r="O995" s="113" t="s">
        <v>848</v>
      </c>
      <c r="P995" s="113"/>
      <c r="Q995" s="113">
        <v>913</v>
      </c>
      <c r="R995" s="123">
        <v>1</v>
      </c>
      <c r="S995" s="123">
        <v>1.810338617908678E+19</v>
      </c>
    </row>
    <row r="996" spans="3:19" ht="15" customHeight="1">
      <c r="C996" s="109" t="b">
        <v>0</v>
      </c>
      <c r="D996" s="118">
        <v>42403.683935185189</v>
      </c>
      <c r="E996" s="110">
        <v>915</v>
      </c>
      <c r="F996" s="110" t="s">
        <v>1207</v>
      </c>
      <c r="G996" s="113" t="s">
        <v>171</v>
      </c>
      <c r="H996" s="113" t="s">
        <v>2731</v>
      </c>
      <c r="I996" s="113" t="s">
        <v>125</v>
      </c>
      <c r="J996" s="113" t="s">
        <v>2732</v>
      </c>
      <c r="K996" s="113"/>
      <c r="L996" s="113" t="s">
        <v>1906</v>
      </c>
      <c r="M996" s="113"/>
      <c r="N996" s="113">
        <v>124232.33</v>
      </c>
      <c r="O996" s="113"/>
      <c r="P996" s="113"/>
      <c r="Q996" s="113">
        <v>914</v>
      </c>
      <c r="R996" s="123">
        <v>0</v>
      </c>
      <c r="S996" s="123">
        <v>1.4689123351171971E+19</v>
      </c>
    </row>
    <row r="997" spans="3:19" ht="15" customHeight="1">
      <c r="C997" s="109" t="b">
        <v>0</v>
      </c>
      <c r="D997" s="118">
        <v>42403.227951388886</v>
      </c>
      <c r="E997" s="110">
        <v>916</v>
      </c>
      <c r="F997" s="110" t="s">
        <v>451</v>
      </c>
      <c r="G997" s="113" t="s">
        <v>2733</v>
      </c>
      <c r="H997" s="113" t="s">
        <v>2734</v>
      </c>
      <c r="I997" s="113" t="s">
        <v>139</v>
      </c>
      <c r="J997" s="113" t="s">
        <v>2735</v>
      </c>
      <c r="K997" s="113"/>
      <c r="L997" s="113" t="s">
        <v>542</v>
      </c>
      <c r="M997" s="116">
        <v>35596</v>
      </c>
      <c r="N997" s="113">
        <v>238104.48</v>
      </c>
      <c r="O997" s="113" t="s">
        <v>673</v>
      </c>
      <c r="P997" s="113"/>
      <c r="Q997" s="113">
        <v>915</v>
      </c>
      <c r="R997" s="123">
        <v>0</v>
      </c>
      <c r="S997" s="123">
        <v>9.8549864964864963E+18</v>
      </c>
    </row>
    <row r="998" spans="3:19" ht="15" customHeight="1">
      <c r="C998" s="109" t="b">
        <v>0</v>
      </c>
      <c r="D998" s="118">
        <v>42403.475682870368</v>
      </c>
      <c r="E998" s="110">
        <v>917</v>
      </c>
      <c r="F998" s="110" t="s">
        <v>348</v>
      </c>
      <c r="G998" s="113" t="s">
        <v>2091</v>
      </c>
      <c r="H998" s="113" t="s">
        <v>2736</v>
      </c>
      <c r="I998" s="113" t="s">
        <v>125</v>
      </c>
      <c r="J998" s="113" t="s">
        <v>2737</v>
      </c>
      <c r="K998" s="113"/>
      <c r="L998" s="113" t="s">
        <v>127</v>
      </c>
      <c r="M998" s="116">
        <v>28290</v>
      </c>
      <c r="N998" s="113">
        <v>282764.94</v>
      </c>
      <c r="O998" s="113" t="s">
        <v>789</v>
      </c>
      <c r="P998" s="113"/>
      <c r="Q998" s="113">
        <v>916</v>
      </c>
      <c r="R998" s="123">
        <v>0</v>
      </c>
      <c r="S998" s="123">
        <v>1.1250433830485377E+19</v>
      </c>
    </row>
    <row r="999" spans="3:19" ht="15" customHeight="1">
      <c r="C999" s="109" t="b">
        <v>0</v>
      </c>
      <c r="D999" s="118">
        <v>42403.285937499997</v>
      </c>
      <c r="E999" s="110">
        <v>918</v>
      </c>
      <c r="F999" s="110" t="s">
        <v>229</v>
      </c>
      <c r="G999" s="113" t="s">
        <v>1486</v>
      </c>
      <c r="H999" s="113" t="s">
        <v>2738</v>
      </c>
      <c r="I999" s="113" t="s">
        <v>139</v>
      </c>
      <c r="J999" s="113" t="s">
        <v>2739</v>
      </c>
      <c r="K999" s="113">
        <v>3549788129446450</v>
      </c>
      <c r="L999" s="113" t="s">
        <v>127</v>
      </c>
      <c r="M999" s="116">
        <v>36296</v>
      </c>
      <c r="N999" s="113">
        <v>224817.58</v>
      </c>
      <c r="O999" s="113" t="s">
        <v>486</v>
      </c>
      <c r="P999" s="113"/>
      <c r="Q999" s="113">
        <v>917</v>
      </c>
      <c r="R999" s="123">
        <v>0</v>
      </c>
      <c r="S999" s="123">
        <v>5.1222149526472991E+18</v>
      </c>
    </row>
    <row r="1000" spans="3:19" ht="15" customHeight="1">
      <c r="C1000" s="109" t="b">
        <v>0</v>
      </c>
      <c r="D1000" s="118">
        <v>42403.321863425925</v>
      </c>
      <c r="E1000" s="110">
        <v>919</v>
      </c>
      <c r="F1000" s="110" t="s">
        <v>143</v>
      </c>
      <c r="G1000" s="113" t="s">
        <v>851</v>
      </c>
      <c r="H1000" s="113" t="s">
        <v>2740</v>
      </c>
      <c r="I1000" s="113" t="s">
        <v>125</v>
      </c>
      <c r="J1000" s="113" t="s">
        <v>2741</v>
      </c>
      <c r="K1000" s="113">
        <v>6.7091995352354E+16</v>
      </c>
      <c r="L1000" s="113" t="s">
        <v>186</v>
      </c>
      <c r="M1000" s="116">
        <v>33997</v>
      </c>
      <c r="N1000" s="113">
        <v>52860.5</v>
      </c>
      <c r="O1000" s="113" t="s">
        <v>135</v>
      </c>
      <c r="P1000" s="113"/>
      <c r="Q1000" s="113">
        <v>918</v>
      </c>
      <c r="R1000" s="123">
        <v>0</v>
      </c>
      <c r="S1000" s="123">
        <v>7.0676729008213207E+18</v>
      </c>
    </row>
    <row r="1001" spans="3:19" ht="15" customHeight="1">
      <c r="C1001" s="109" t="b">
        <v>0</v>
      </c>
      <c r="D1001" s="118">
        <v>42403.024525462963</v>
      </c>
      <c r="E1001" s="110">
        <v>920</v>
      </c>
      <c r="F1001" s="110" t="s">
        <v>1101</v>
      </c>
      <c r="G1001" s="113" t="s">
        <v>930</v>
      </c>
      <c r="H1001" s="113" t="s">
        <v>2742</v>
      </c>
      <c r="I1001" s="113" t="s">
        <v>139</v>
      </c>
      <c r="J1001" s="113" t="s">
        <v>2743</v>
      </c>
      <c r="K1001" s="113"/>
      <c r="L1001" s="113" t="s">
        <v>491</v>
      </c>
      <c r="M1001" s="116">
        <v>35902</v>
      </c>
      <c r="N1001" s="113">
        <v>149870.24</v>
      </c>
      <c r="O1001" s="113" t="s">
        <v>785</v>
      </c>
      <c r="P1001" s="113"/>
      <c r="Q1001" s="113">
        <v>919</v>
      </c>
      <c r="R1001" s="123">
        <v>0</v>
      </c>
      <c r="S1001" s="123">
        <v>1.2229041889707064E+18</v>
      </c>
    </row>
    <row r="1002" spans="3:19" ht="15" customHeight="1">
      <c r="C1002" s="109" t="b">
        <v>0</v>
      </c>
      <c r="D1002" s="118">
        <v>42403.101041666669</v>
      </c>
      <c r="E1002" s="110">
        <v>921</v>
      </c>
      <c r="F1002" s="110" t="s">
        <v>773</v>
      </c>
      <c r="G1002" s="113" t="s">
        <v>2288</v>
      </c>
      <c r="H1002" s="113" t="s">
        <v>2744</v>
      </c>
      <c r="I1002" s="113" t="s">
        <v>125</v>
      </c>
      <c r="J1002" s="113" t="s">
        <v>2745</v>
      </c>
      <c r="K1002" s="113">
        <v>3585200183642090</v>
      </c>
      <c r="L1002" s="113" t="s">
        <v>147</v>
      </c>
      <c r="M1002" s="116">
        <v>31509</v>
      </c>
      <c r="N1002" s="113">
        <v>31239.119999999999</v>
      </c>
      <c r="O1002" s="113" t="s">
        <v>789</v>
      </c>
      <c r="P1002" s="113"/>
      <c r="Q1002" s="113">
        <v>920</v>
      </c>
      <c r="R1002" s="123">
        <v>0</v>
      </c>
      <c r="S1002" s="123">
        <v>7.9287741608592517E+18</v>
      </c>
    </row>
    <row r="1003" spans="3:19" ht="15" customHeight="1">
      <c r="C1003" s="109" t="b">
        <v>0</v>
      </c>
      <c r="D1003" s="118">
        <v>42403.639884259261</v>
      </c>
      <c r="E1003" s="110">
        <v>922</v>
      </c>
      <c r="F1003" s="110" t="s">
        <v>461</v>
      </c>
      <c r="G1003" s="113" t="s">
        <v>381</v>
      </c>
      <c r="H1003" s="113" t="s">
        <v>2746</v>
      </c>
      <c r="I1003" s="113" t="s">
        <v>139</v>
      </c>
      <c r="J1003" s="113" t="s">
        <v>2747</v>
      </c>
      <c r="K1003" s="113">
        <v>3559617106412990</v>
      </c>
      <c r="L1003" s="113" t="s">
        <v>211</v>
      </c>
      <c r="M1003" s="116">
        <v>30011</v>
      </c>
      <c r="N1003" s="113">
        <v>42098.15</v>
      </c>
      <c r="O1003" s="113" t="s">
        <v>633</v>
      </c>
      <c r="P1003" s="113"/>
      <c r="Q1003" s="113">
        <v>921</v>
      </c>
      <c r="R1003" s="123">
        <v>0</v>
      </c>
      <c r="S1003" s="123">
        <v>9.3973617256272097E+18</v>
      </c>
    </row>
    <row r="1004" spans="3:19" ht="15" customHeight="1">
      <c r="C1004" s="109" t="b">
        <v>0</v>
      </c>
      <c r="D1004" s="118">
        <v>42403.980717592596</v>
      </c>
      <c r="E1004" s="110">
        <v>923</v>
      </c>
      <c r="F1004" s="110" t="s">
        <v>323</v>
      </c>
      <c r="G1004" s="113" t="s">
        <v>915</v>
      </c>
      <c r="H1004" s="113" t="s">
        <v>2748</v>
      </c>
      <c r="I1004" s="113" t="s">
        <v>139</v>
      </c>
      <c r="J1004" s="113" t="s">
        <v>2749</v>
      </c>
      <c r="K1004" s="113">
        <v>5362267059091520</v>
      </c>
      <c r="L1004" s="113" t="s">
        <v>542</v>
      </c>
      <c r="M1004" s="116">
        <v>20135</v>
      </c>
      <c r="N1004" s="113">
        <v>191618.3</v>
      </c>
      <c r="O1004" s="113" t="s">
        <v>559</v>
      </c>
      <c r="P1004" s="113"/>
      <c r="Q1004" s="113">
        <v>922</v>
      </c>
      <c r="R1004" s="123">
        <v>0</v>
      </c>
      <c r="S1004" s="123">
        <v>7.0822749126214932E+18</v>
      </c>
    </row>
    <row r="1005" spans="3:19" ht="15" customHeight="1">
      <c r="C1005" s="109" t="b">
        <v>0</v>
      </c>
      <c r="D1005" s="118">
        <v>42403.905902777777</v>
      </c>
      <c r="E1005" s="110">
        <v>924</v>
      </c>
      <c r="F1005" s="110" t="s">
        <v>757</v>
      </c>
      <c r="G1005" s="113" t="s">
        <v>488</v>
      </c>
      <c r="H1005" s="113" t="s">
        <v>2750</v>
      </c>
      <c r="I1005" s="113" t="s">
        <v>139</v>
      </c>
      <c r="J1005" s="113" t="s">
        <v>2751</v>
      </c>
      <c r="K1005" s="113">
        <v>5010121904688860</v>
      </c>
      <c r="L1005" s="113" t="s">
        <v>127</v>
      </c>
      <c r="M1005" s="116">
        <v>35028</v>
      </c>
      <c r="N1005" s="113">
        <v>51338.19</v>
      </c>
      <c r="O1005" s="113" t="s">
        <v>264</v>
      </c>
      <c r="P1005" s="117">
        <v>100</v>
      </c>
      <c r="Q1005" s="113">
        <v>923</v>
      </c>
      <c r="R1005" s="123">
        <v>0</v>
      </c>
      <c r="S1005" s="123">
        <v>7.7456823583078779E+18</v>
      </c>
    </row>
    <row r="1006" spans="3:19" ht="15" customHeight="1">
      <c r="C1006" s="109" t="b">
        <v>0</v>
      </c>
      <c r="D1006" s="118">
        <v>42403.002106481479</v>
      </c>
      <c r="E1006" s="110">
        <v>925</v>
      </c>
      <c r="F1006" s="110" t="s">
        <v>1513</v>
      </c>
      <c r="G1006" s="113" t="s">
        <v>319</v>
      </c>
      <c r="H1006" s="113" t="s">
        <v>2752</v>
      </c>
      <c r="I1006" s="113"/>
      <c r="J1006" s="113" t="s">
        <v>2753</v>
      </c>
      <c r="K1006" s="113">
        <v>5602220700741420</v>
      </c>
      <c r="L1006" s="113" t="s">
        <v>147</v>
      </c>
      <c r="M1006" s="113"/>
      <c r="N1006" s="113"/>
      <c r="O1006" s="113"/>
      <c r="P1006" s="113"/>
      <c r="Q1006" s="113">
        <v>924</v>
      </c>
      <c r="R1006" s="123">
        <v>1</v>
      </c>
      <c r="S1006" s="123">
        <v>1.3179648858881726E+19</v>
      </c>
    </row>
    <row r="1007" spans="3:19" ht="15" customHeight="1">
      <c r="C1007" s="109" t="b">
        <v>0</v>
      </c>
      <c r="D1007" s="118">
        <v>42403.216122685182</v>
      </c>
      <c r="E1007" s="110">
        <v>926</v>
      </c>
      <c r="F1007" s="110" t="s">
        <v>237</v>
      </c>
      <c r="G1007" s="113" t="s">
        <v>1071</v>
      </c>
      <c r="H1007" s="113" t="s">
        <v>2754</v>
      </c>
      <c r="I1007" s="113" t="s">
        <v>125</v>
      </c>
      <c r="J1007" s="113" t="s">
        <v>2755</v>
      </c>
      <c r="K1007" s="113"/>
      <c r="L1007" s="113" t="s">
        <v>1354</v>
      </c>
      <c r="M1007" s="116">
        <v>32788</v>
      </c>
      <c r="N1007" s="113">
        <v>123090.54</v>
      </c>
      <c r="O1007" s="113" t="s">
        <v>268</v>
      </c>
      <c r="P1007" s="113"/>
      <c r="Q1007" s="113">
        <v>925</v>
      </c>
      <c r="R1007" s="123">
        <v>0</v>
      </c>
      <c r="S1007" s="123">
        <v>1.3233928538552097E+19</v>
      </c>
    </row>
    <row r="1008" spans="3:19" ht="15" customHeight="1">
      <c r="C1008" s="109" t="b">
        <v>0</v>
      </c>
      <c r="D1008" s="118">
        <v>42403.067118055558</v>
      </c>
      <c r="E1008" s="110">
        <v>927</v>
      </c>
      <c r="F1008" s="110" t="s">
        <v>154</v>
      </c>
      <c r="G1008" s="113" t="s">
        <v>335</v>
      </c>
      <c r="H1008" s="113" t="s">
        <v>2756</v>
      </c>
      <c r="I1008" s="113" t="s">
        <v>139</v>
      </c>
      <c r="J1008" s="113" t="s">
        <v>2757</v>
      </c>
      <c r="K1008" s="113">
        <v>4026194617104180</v>
      </c>
      <c r="L1008" s="113" t="s">
        <v>218</v>
      </c>
      <c r="M1008" s="116">
        <v>36215</v>
      </c>
      <c r="N1008" s="113">
        <v>82186.960000000006</v>
      </c>
      <c r="O1008" s="113" t="s">
        <v>2758</v>
      </c>
      <c r="P1008" s="113"/>
      <c r="Q1008" s="113">
        <v>926</v>
      </c>
      <c r="R1008" s="123">
        <v>0</v>
      </c>
      <c r="S1008" s="123">
        <v>4.4540979109781683E+18</v>
      </c>
    </row>
    <row r="1009" spans="3:19" ht="15" customHeight="1">
      <c r="C1009" s="109" t="b">
        <v>0</v>
      </c>
      <c r="D1009" s="118">
        <v>42403.836319444446</v>
      </c>
      <c r="E1009" s="110">
        <v>928</v>
      </c>
      <c r="F1009" s="110" t="s">
        <v>286</v>
      </c>
      <c r="G1009" s="113" t="s">
        <v>279</v>
      </c>
      <c r="H1009" s="113" t="s">
        <v>2759</v>
      </c>
      <c r="I1009" s="113" t="s">
        <v>125</v>
      </c>
      <c r="J1009" s="113" t="s">
        <v>2760</v>
      </c>
      <c r="K1009" s="113">
        <v>4.90533906871088E+17</v>
      </c>
      <c r="L1009" s="113" t="s">
        <v>310</v>
      </c>
      <c r="M1009" s="116">
        <v>30879</v>
      </c>
      <c r="N1009" s="113">
        <v>54666.18</v>
      </c>
      <c r="O1009" s="113" t="s">
        <v>970</v>
      </c>
      <c r="P1009" s="113"/>
      <c r="Q1009" s="113">
        <v>927</v>
      </c>
      <c r="R1009" s="123">
        <v>0</v>
      </c>
      <c r="S1009" s="123">
        <v>7.4325063527657626E+18</v>
      </c>
    </row>
    <row r="1010" spans="3:19" ht="15" customHeight="1">
      <c r="C1010" s="109" t="b">
        <v>0</v>
      </c>
      <c r="D1010" s="118">
        <v>42403.02</v>
      </c>
      <c r="E1010" s="110">
        <v>929</v>
      </c>
      <c r="F1010" s="110" t="s">
        <v>188</v>
      </c>
      <c r="G1010" s="113" t="s">
        <v>131</v>
      </c>
      <c r="H1010" s="113" t="s">
        <v>2761</v>
      </c>
      <c r="I1010" s="113" t="s">
        <v>125</v>
      </c>
      <c r="J1010" s="113" t="s">
        <v>2762</v>
      </c>
      <c r="K1010" s="113">
        <v>5.8935846789093798E+17</v>
      </c>
      <c r="L1010" s="113" t="s">
        <v>542</v>
      </c>
      <c r="M1010" s="116">
        <v>34850</v>
      </c>
      <c r="N1010" s="113">
        <v>44739.92</v>
      </c>
      <c r="O1010" s="113" t="s">
        <v>1389</v>
      </c>
      <c r="P1010" s="113"/>
      <c r="Q1010" s="113">
        <v>928</v>
      </c>
      <c r="R1010" s="123">
        <v>0</v>
      </c>
      <c r="S1010" s="123">
        <v>6.7480974357022525E+18</v>
      </c>
    </row>
    <row r="1011" spans="3:19" ht="15" customHeight="1">
      <c r="C1011" s="109" t="b">
        <v>0</v>
      </c>
      <c r="D1011" s="118">
        <v>42403.803182870368</v>
      </c>
      <c r="E1011" s="110">
        <v>930</v>
      </c>
      <c r="F1011" s="110" t="s">
        <v>1178</v>
      </c>
      <c r="G1011" s="113" t="s">
        <v>2763</v>
      </c>
      <c r="H1011" s="113" t="s">
        <v>2764</v>
      </c>
      <c r="I1011" s="113" t="s">
        <v>139</v>
      </c>
      <c r="J1011" s="113" t="s">
        <v>2765</v>
      </c>
      <c r="K1011" s="113"/>
      <c r="L1011" s="113" t="s">
        <v>147</v>
      </c>
      <c r="M1011" s="113"/>
      <c r="N1011" s="113">
        <v>210297.79</v>
      </c>
      <c r="O1011" s="113"/>
      <c r="P1011" s="113" t="s">
        <v>2212</v>
      </c>
      <c r="Q1011" s="113">
        <v>929</v>
      </c>
      <c r="R1011" s="123">
        <v>0</v>
      </c>
      <c r="S1011" s="123">
        <v>2.1624614733040038E+18</v>
      </c>
    </row>
    <row r="1012" spans="3:19" ht="15" customHeight="1">
      <c r="C1012" s="109" t="b">
        <v>0</v>
      </c>
      <c r="D1012" s="118">
        <v>42403.396249999998</v>
      </c>
      <c r="E1012" s="110">
        <v>931</v>
      </c>
      <c r="F1012" s="110" t="s">
        <v>1814</v>
      </c>
      <c r="G1012" s="113" t="s">
        <v>1235</v>
      </c>
      <c r="H1012" s="113" t="s">
        <v>2766</v>
      </c>
      <c r="I1012" s="113" t="s">
        <v>125</v>
      </c>
      <c r="J1012" s="113" t="s">
        <v>2767</v>
      </c>
      <c r="K1012" s="113">
        <v>3545262410576180</v>
      </c>
      <c r="L1012" s="113" t="s">
        <v>168</v>
      </c>
      <c r="M1012" s="113"/>
      <c r="N1012" s="113">
        <v>90477.38</v>
      </c>
      <c r="O1012" s="113"/>
      <c r="P1012" s="113"/>
      <c r="Q1012" s="113">
        <v>930</v>
      </c>
      <c r="R1012" s="123">
        <v>0</v>
      </c>
      <c r="S1012" s="123">
        <v>9.5237414807146701E+18</v>
      </c>
    </row>
    <row r="1013" spans="3:19" ht="15" customHeight="1">
      <c r="C1013" s="109" t="b">
        <v>0</v>
      </c>
      <c r="D1013" s="118">
        <v>42403.207349537035</v>
      </c>
      <c r="E1013" s="110">
        <v>932</v>
      </c>
      <c r="F1013" s="110" t="s">
        <v>942</v>
      </c>
      <c r="G1013" s="113" t="s">
        <v>355</v>
      </c>
      <c r="H1013" s="113" t="s">
        <v>2768</v>
      </c>
      <c r="I1013" s="113" t="s">
        <v>125</v>
      </c>
      <c r="J1013" s="113" t="s">
        <v>2769</v>
      </c>
      <c r="K1013" s="113">
        <v>343817200238684</v>
      </c>
      <c r="L1013" s="113" t="s">
        <v>542</v>
      </c>
      <c r="M1013" s="116">
        <v>23470</v>
      </c>
      <c r="N1013" s="113">
        <v>279274.96000000002</v>
      </c>
      <c r="O1013" s="113" t="s">
        <v>2770</v>
      </c>
      <c r="P1013" s="113">
        <v>0</v>
      </c>
      <c r="Q1013" s="113">
        <v>931</v>
      </c>
      <c r="R1013" s="123">
        <v>0</v>
      </c>
      <c r="S1013" s="123">
        <v>9.5482182952553984E+18</v>
      </c>
    </row>
    <row r="1014" spans="3:19" ht="15" customHeight="1">
      <c r="C1014" s="109" t="b">
        <v>0</v>
      </c>
      <c r="D1014" s="118">
        <v>42403.191874999997</v>
      </c>
      <c r="E1014" s="110">
        <v>933</v>
      </c>
      <c r="F1014" s="110" t="s">
        <v>1558</v>
      </c>
      <c r="G1014" s="113" t="s">
        <v>619</v>
      </c>
      <c r="H1014" s="113" t="s">
        <v>2771</v>
      </c>
      <c r="I1014" s="113" t="s">
        <v>125</v>
      </c>
      <c r="J1014" s="113" t="s">
        <v>2772</v>
      </c>
      <c r="K1014" s="113">
        <v>5602242986279660</v>
      </c>
      <c r="L1014" s="113" t="s">
        <v>817</v>
      </c>
      <c r="M1014" s="116">
        <v>23637</v>
      </c>
      <c r="N1014" s="113">
        <v>248210.26</v>
      </c>
      <c r="O1014" s="113" t="s">
        <v>1395</v>
      </c>
      <c r="P1014" s="113"/>
      <c r="Q1014" s="113">
        <v>932</v>
      </c>
      <c r="R1014" s="123">
        <v>0</v>
      </c>
      <c r="S1014" s="123">
        <v>1.7478960682116876E+19</v>
      </c>
    </row>
    <row r="1015" spans="3:19" ht="15" customHeight="1">
      <c r="C1015" s="109" t="b">
        <v>0</v>
      </c>
      <c r="D1015" s="118">
        <v>42403.318229166667</v>
      </c>
      <c r="E1015" s="110">
        <v>934</v>
      </c>
      <c r="F1015" s="110" t="s">
        <v>1865</v>
      </c>
      <c r="G1015" s="113" t="s">
        <v>781</v>
      </c>
      <c r="H1015" s="113" t="s">
        <v>2773</v>
      </c>
      <c r="I1015" s="113" t="s">
        <v>125</v>
      </c>
      <c r="J1015" s="113" t="s">
        <v>2774</v>
      </c>
      <c r="K1015" s="113">
        <v>5.60222166427482E+16</v>
      </c>
      <c r="L1015" s="113" t="s">
        <v>1702</v>
      </c>
      <c r="M1015" s="116">
        <v>20782</v>
      </c>
      <c r="N1015" s="113">
        <v>111390.13</v>
      </c>
      <c r="O1015" s="113" t="s">
        <v>970</v>
      </c>
      <c r="P1015" s="119">
        <v>-1</v>
      </c>
      <c r="Q1015" s="113">
        <v>933</v>
      </c>
      <c r="R1015" s="123">
        <v>0</v>
      </c>
      <c r="S1015" s="123">
        <v>3.6330985630933386E+18</v>
      </c>
    </row>
    <row r="1016" spans="3:19" ht="15" customHeight="1">
      <c r="C1016" s="109" t="b">
        <v>0</v>
      </c>
      <c r="D1016" s="118">
        <v>42403.734768518516</v>
      </c>
      <c r="E1016" s="110">
        <v>935</v>
      </c>
      <c r="F1016" s="110" t="s">
        <v>796</v>
      </c>
      <c r="G1016" s="113" t="s">
        <v>1110</v>
      </c>
      <c r="H1016" s="113" t="s">
        <v>2775</v>
      </c>
      <c r="I1016" s="113" t="s">
        <v>139</v>
      </c>
      <c r="J1016" s="113" t="s">
        <v>2776</v>
      </c>
      <c r="K1016" s="113">
        <v>6.75975171333935E+18</v>
      </c>
      <c r="L1016" s="113" t="s">
        <v>542</v>
      </c>
      <c r="M1016" s="116">
        <v>27195</v>
      </c>
      <c r="N1016" s="113">
        <v>147568.54</v>
      </c>
      <c r="O1016" s="113" t="s">
        <v>1648</v>
      </c>
      <c r="P1016" s="113"/>
      <c r="Q1016" s="113">
        <v>934</v>
      </c>
      <c r="R1016" s="123">
        <v>0</v>
      </c>
      <c r="S1016" s="123">
        <v>3.858943135728833E+18</v>
      </c>
    </row>
    <row r="1017" spans="3:19" ht="15" customHeight="1">
      <c r="C1017" s="109" t="b">
        <v>0</v>
      </c>
      <c r="D1017" s="118">
        <v>42403.830231481479</v>
      </c>
      <c r="E1017" s="110">
        <v>936</v>
      </c>
      <c r="F1017" s="110" t="s">
        <v>623</v>
      </c>
      <c r="G1017" s="113" t="s">
        <v>1000</v>
      </c>
      <c r="H1017" s="113" t="s">
        <v>2777</v>
      </c>
      <c r="I1017" s="113" t="s">
        <v>139</v>
      </c>
      <c r="J1017" s="113" t="s">
        <v>2778</v>
      </c>
      <c r="K1017" s="113">
        <v>5602223222319780</v>
      </c>
      <c r="L1017" s="113" t="s">
        <v>127</v>
      </c>
      <c r="M1017" s="116">
        <v>30449</v>
      </c>
      <c r="N1017" s="113">
        <v>42139.35</v>
      </c>
      <c r="O1017" s="113" t="s">
        <v>901</v>
      </c>
      <c r="P1017" s="113"/>
      <c r="Q1017" s="113">
        <v>935</v>
      </c>
      <c r="R1017" s="123">
        <v>0</v>
      </c>
      <c r="S1017" s="123">
        <v>8.7694737953613353E+18</v>
      </c>
    </row>
    <row r="1018" spans="3:19" ht="15" customHeight="1">
      <c r="C1018" s="109" t="b">
        <v>0</v>
      </c>
      <c r="D1018" s="118">
        <v>42403.738703703704</v>
      </c>
      <c r="E1018" s="110">
        <v>937</v>
      </c>
      <c r="F1018" s="110" t="s">
        <v>589</v>
      </c>
      <c r="G1018" s="113" t="s">
        <v>144</v>
      </c>
      <c r="H1018" s="113" t="s">
        <v>2779</v>
      </c>
      <c r="I1018" s="113" t="s">
        <v>139</v>
      </c>
      <c r="J1018" s="113" t="s">
        <v>2780</v>
      </c>
      <c r="K1018" s="113">
        <v>5010121754172460</v>
      </c>
      <c r="L1018" s="113" t="s">
        <v>158</v>
      </c>
      <c r="M1018" s="116">
        <v>33682</v>
      </c>
      <c r="N1018" s="113">
        <v>38292.370000000003</v>
      </c>
      <c r="O1018" s="113" t="s">
        <v>338</v>
      </c>
      <c r="P1018" s="113"/>
      <c r="Q1018" s="113">
        <v>936</v>
      </c>
      <c r="R1018" s="123">
        <v>0</v>
      </c>
      <c r="S1018" s="123">
        <v>8.7771414394485166E+18</v>
      </c>
    </row>
    <row r="1019" spans="3:19" ht="15" customHeight="1">
      <c r="C1019" s="109" t="b">
        <v>0</v>
      </c>
      <c r="D1019" s="118">
        <v>42403.560717592591</v>
      </c>
      <c r="E1019" s="110">
        <v>938</v>
      </c>
      <c r="F1019" s="110" t="s">
        <v>492</v>
      </c>
      <c r="G1019" s="113" t="s">
        <v>665</v>
      </c>
      <c r="H1019" s="113" t="s">
        <v>2781</v>
      </c>
      <c r="I1019" s="113"/>
      <c r="J1019" s="113" t="s">
        <v>2782</v>
      </c>
      <c r="K1019" s="113"/>
      <c r="L1019" s="113" t="s">
        <v>2783</v>
      </c>
      <c r="M1019" s="116">
        <v>21217</v>
      </c>
      <c r="N1019" s="113"/>
      <c r="O1019" s="113" t="s">
        <v>1268</v>
      </c>
      <c r="P1019" s="113"/>
      <c r="Q1019" s="113">
        <v>937</v>
      </c>
      <c r="R1019" s="123">
        <v>1</v>
      </c>
      <c r="S1019" s="123">
        <v>1.6072103383280142E+19</v>
      </c>
    </row>
    <row r="1020" spans="3:19" ht="15" customHeight="1">
      <c r="C1020" s="109" t="b">
        <v>0</v>
      </c>
      <c r="D1020" s="118">
        <v>42403.038587962961</v>
      </c>
      <c r="E1020" s="110">
        <v>939</v>
      </c>
      <c r="F1020" s="110" t="s">
        <v>1375</v>
      </c>
      <c r="G1020" s="113" t="s">
        <v>1172</v>
      </c>
      <c r="H1020" s="113" t="s">
        <v>2784</v>
      </c>
      <c r="I1020" s="113" t="s">
        <v>139</v>
      </c>
      <c r="J1020" s="113" t="s">
        <v>2785</v>
      </c>
      <c r="K1020" s="113">
        <v>3550284883492520</v>
      </c>
      <c r="L1020" s="113" t="s">
        <v>738</v>
      </c>
      <c r="M1020" s="116">
        <v>28410</v>
      </c>
      <c r="N1020" s="113">
        <v>56167.67</v>
      </c>
      <c r="O1020" s="113" t="s">
        <v>272</v>
      </c>
      <c r="P1020" s="113"/>
      <c r="Q1020" s="113">
        <v>938</v>
      </c>
      <c r="R1020" s="123">
        <v>0</v>
      </c>
      <c r="S1020" s="123">
        <v>1.3715144554366032E+19</v>
      </c>
    </row>
    <row r="1021" spans="3:19" ht="15" customHeight="1">
      <c r="C1021" s="109" t="b">
        <v>0</v>
      </c>
      <c r="D1021" s="118">
        <v>42403.693715277775</v>
      </c>
      <c r="E1021" s="110">
        <v>940</v>
      </c>
      <c r="F1021" s="110" t="s">
        <v>954</v>
      </c>
      <c r="G1021" s="113" t="s">
        <v>2183</v>
      </c>
      <c r="H1021" s="113" t="s">
        <v>2786</v>
      </c>
      <c r="I1021" s="113" t="s">
        <v>139</v>
      </c>
      <c r="J1021" s="113" t="s">
        <v>2787</v>
      </c>
      <c r="K1021" s="113"/>
      <c r="L1021" s="113" t="s">
        <v>168</v>
      </c>
      <c r="M1021" s="116">
        <v>23810</v>
      </c>
      <c r="N1021" s="113">
        <v>53708</v>
      </c>
      <c r="O1021" s="113" t="s">
        <v>570</v>
      </c>
      <c r="P1021" s="113"/>
      <c r="Q1021" s="113">
        <v>939</v>
      </c>
      <c r="R1021" s="123">
        <v>0</v>
      </c>
      <c r="S1021" s="123">
        <v>1.2685341133015396E+19</v>
      </c>
    </row>
    <row r="1022" spans="3:19" ht="15" customHeight="1">
      <c r="C1022" s="109" t="b">
        <v>0</v>
      </c>
      <c r="D1022" s="118">
        <v>42403.761932870373</v>
      </c>
      <c r="E1022" s="110">
        <v>941</v>
      </c>
      <c r="F1022" s="110" t="s">
        <v>682</v>
      </c>
      <c r="G1022" s="113" t="s">
        <v>2021</v>
      </c>
      <c r="H1022" s="113" t="s">
        <v>2788</v>
      </c>
      <c r="I1022" s="113" t="s">
        <v>139</v>
      </c>
      <c r="J1022" s="113" t="s">
        <v>2789</v>
      </c>
      <c r="K1022" s="113"/>
      <c r="L1022" s="113" t="s">
        <v>127</v>
      </c>
      <c r="M1022" s="116">
        <v>30245</v>
      </c>
      <c r="N1022" s="113">
        <v>152085.20000000001</v>
      </c>
      <c r="O1022" s="113" t="s">
        <v>1009</v>
      </c>
      <c r="P1022" s="113"/>
      <c r="Q1022" s="113">
        <v>940</v>
      </c>
      <c r="R1022" s="123">
        <v>0</v>
      </c>
      <c r="S1022" s="123">
        <v>8.0153743726297487E+18</v>
      </c>
    </row>
    <row r="1023" spans="3:19" ht="15" customHeight="1">
      <c r="C1023" s="109" t="b">
        <v>0</v>
      </c>
      <c r="D1023" s="118">
        <v>42403.327430555553</v>
      </c>
      <c r="E1023" s="110">
        <v>942</v>
      </c>
      <c r="F1023" s="110" t="s">
        <v>2351</v>
      </c>
      <c r="G1023" s="113" t="s">
        <v>774</v>
      </c>
      <c r="H1023" s="113" t="s">
        <v>2790</v>
      </c>
      <c r="I1023" s="113"/>
      <c r="J1023" s="113" t="s">
        <v>2791</v>
      </c>
      <c r="K1023" s="113"/>
      <c r="L1023" s="113" t="s">
        <v>588</v>
      </c>
      <c r="M1023" s="116">
        <v>33802</v>
      </c>
      <c r="N1023" s="113"/>
      <c r="O1023" s="113" t="s">
        <v>473</v>
      </c>
      <c r="P1023" s="113"/>
      <c r="Q1023" s="113">
        <v>941</v>
      </c>
      <c r="R1023" s="123">
        <v>1</v>
      </c>
      <c r="S1023" s="123">
        <v>1.2738912625412913E+18</v>
      </c>
    </row>
    <row r="1024" spans="3:19" ht="15" customHeight="1">
      <c r="C1024" s="109" t="b">
        <v>0</v>
      </c>
      <c r="D1024" s="118">
        <v>42403.051076388889</v>
      </c>
      <c r="E1024" s="110">
        <v>943</v>
      </c>
      <c r="F1024" s="110" t="s">
        <v>417</v>
      </c>
      <c r="G1024" s="113" t="s">
        <v>507</v>
      </c>
      <c r="H1024" s="113" t="s">
        <v>2792</v>
      </c>
      <c r="I1024" s="113" t="s">
        <v>139</v>
      </c>
      <c r="J1024" s="113" t="s">
        <v>2793</v>
      </c>
      <c r="K1024" s="113">
        <v>5602257963938880</v>
      </c>
      <c r="L1024" s="113" t="s">
        <v>227</v>
      </c>
      <c r="M1024" s="113"/>
      <c r="N1024" s="113">
        <v>185554.08</v>
      </c>
      <c r="O1024" s="113"/>
      <c r="P1024" s="113"/>
      <c r="Q1024" s="113">
        <v>942</v>
      </c>
      <c r="R1024" s="123">
        <v>0</v>
      </c>
      <c r="S1024" s="123">
        <v>5.9679471644878858E+18</v>
      </c>
    </row>
    <row r="1025" spans="3:19" ht="15" customHeight="1">
      <c r="C1025" s="109" t="b">
        <v>0</v>
      </c>
      <c r="D1025" s="118">
        <v>42403.711435185185</v>
      </c>
      <c r="E1025" s="110">
        <v>944</v>
      </c>
      <c r="F1025" s="110" t="s">
        <v>1178</v>
      </c>
      <c r="G1025" s="113" t="s">
        <v>1489</v>
      </c>
      <c r="H1025" s="113" t="s">
        <v>2794</v>
      </c>
      <c r="I1025" s="113" t="s">
        <v>139</v>
      </c>
      <c r="J1025" s="113" t="s">
        <v>2795</v>
      </c>
      <c r="K1025" s="113">
        <v>5373982550794250</v>
      </c>
      <c r="L1025" s="113" t="s">
        <v>127</v>
      </c>
      <c r="M1025" s="116">
        <v>28101</v>
      </c>
      <c r="N1025" s="113">
        <v>76700.47</v>
      </c>
      <c r="O1025" s="113" t="s">
        <v>1302</v>
      </c>
      <c r="P1025" s="113"/>
      <c r="Q1025" s="113">
        <v>943</v>
      </c>
      <c r="R1025" s="123">
        <v>0</v>
      </c>
      <c r="S1025" s="123">
        <v>3.4265534900884301E+18</v>
      </c>
    </row>
    <row r="1026" spans="3:19" ht="15" customHeight="1">
      <c r="C1026" s="109" t="b">
        <v>0</v>
      </c>
      <c r="D1026" s="118">
        <v>42403.877256944441</v>
      </c>
      <c r="E1026" s="110">
        <v>945</v>
      </c>
      <c r="F1026" s="110" t="s">
        <v>1613</v>
      </c>
      <c r="G1026" s="113" t="s">
        <v>661</v>
      </c>
      <c r="H1026" s="113" t="s">
        <v>2796</v>
      </c>
      <c r="I1026" s="113" t="s">
        <v>125</v>
      </c>
      <c r="J1026" s="113" t="s">
        <v>2797</v>
      </c>
      <c r="K1026" s="113">
        <v>3568539888406040</v>
      </c>
      <c r="L1026" s="113" t="s">
        <v>127</v>
      </c>
      <c r="M1026" s="116">
        <v>35018</v>
      </c>
      <c r="N1026" s="113">
        <v>249483.46</v>
      </c>
      <c r="O1026" s="113" t="s">
        <v>617</v>
      </c>
      <c r="P1026" s="113"/>
      <c r="Q1026" s="113">
        <v>944</v>
      </c>
      <c r="R1026" s="123">
        <v>0</v>
      </c>
      <c r="S1026" s="123">
        <v>1.3953876246072132E+19</v>
      </c>
    </row>
    <row r="1027" spans="3:19" ht="15" customHeight="1">
      <c r="C1027" s="109" t="b">
        <v>0</v>
      </c>
      <c r="D1027" s="118">
        <v>42403.877245370371</v>
      </c>
      <c r="E1027" s="110">
        <v>946</v>
      </c>
      <c r="F1027" s="110" t="s">
        <v>566</v>
      </c>
      <c r="G1027" s="113" t="s">
        <v>2183</v>
      </c>
      <c r="H1027" s="113" t="s">
        <v>2798</v>
      </c>
      <c r="I1027" s="113" t="s">
        <v>125</v>
      </c>
      <c r="J1027" s="113" t="s">
        <v>2799</v>
      </c>
      <c r="K1027" s="113"/>
      <c r="L1027" s="113" t="s">
        <v>134</v>
      </c>
      <c r="M1027" s="116">
        <v>20108</v>
      </c>
      <c r="N1027" s="113">
        <v>202742.29</v>
      </c>
      <c r="O1027" s="113" t="s">
        <v>206</v>
      </c>
      <c r="P1027" s="113"/>
      <c r="Q1027" s="113">
        <v>945</v>
      </c>
      <c r="R1027" s="123">
        <v>0</v>
      </c>
      <c r="S1027" s="123">
        <v>1.2260305920272015E+19</v>
      </c>
    </row>
    <row r="1028" spans="3:19" ht="15" customHeight="1">
      <c r="C1028" s="109" t="b">
        <v>0</v>
      </c>
      <c r="D1028" s="118">
        <v>42403.379131944443</v>
      </c>
      <c r="E1028" s="110">
        <v>947</v>
      </c>
      <c r="F1028" s="110" t="s">
        <v>842</v>
      </c>
      <c r="G1028" s="113" t="s">
        <v>519</v>
      </c>
      <c r="H1028" s="113" t="s">
        <v>2800</v>
      </c>
      <c r="I1028" s="113" t="s">
        <v>125</v>
      </c>
      <c r="J1028" s="113" t="s">
        <v>2801</v>
      </c>
      <c r="K1028" s="113"/>
      <c r="L1028" s="113" t="s">
        <v>718</v>
      </c>
      <c r="M1028" s="116">
        <v>26241</v>
      </c>
      <c r="N1028" s="113">
        <v>226478.48</v>
      </c>
      <c r="O1028" s="113" t="s">
        <v>912</v>
      </c>
      <c r="P1028" s="113"/>
      <c r="Q1028" s="113">
        <v>946</v>
      </c>
      <c r="R1028" s="123">
        <v>0</v>
      </c>
      <c r="S1028" s="123">
        <v>1.7264656022305561E+19</v>
      </c>
    </row>
    <row r="1029" spans="3:19" ht="15" customHeight="1">
      <c r="C1029" s="109" t="b">
        <v>0</v>
      </c>
      <c r="D1029" s="118">
        <v>42403.1640162037</v>
      </c>
      <c r="E1029" s="110">
        <v>948</v>
      </c>
      <c r="F1029" s="110" t="s">
        <v>842</v>
      </c>
      <c r="G1029" s="113" t="s">
        <v>2060</v>
      </c>
      <c r="H1029" s="113" t="s">
        <v>2802</v>
      </c>
      <c r="I1029" s="113" t="s">
        <v>125</v>
      </c>
      <c r="J1029" s="113" t="s">
        <v>2803</v>
      </c>
      <c r="K1029" s="113">
        <v>3548019978887850</v>
      </c>
      <c r="L1029" s="113" t="s">
        <v>276</v>
      </c>
      <c r="M1029" s="113"/>
      <c r="N1029" s="113">
        <v>38839.83</v>
      </c>
      <c r="O1029" s="113"/>
      <c r="P1029" s="113"/>
      <c r="Q1029" s="113">
        <v>947</v>
      </c>
      <c r="R1029" s="123">
        <v>0</v>
      </c>
      <c r="S1029" s="123">
        <v>8.7419094672694979E+18</v>
      </c>
    </row>
    <row r="1030" spans="3:19" ht="15" customHeight="1">
      <c r="C1030" s="109" t="b">
        <v>0</v>
      </c>
      <c r="D1030" s="118">
        <v>42403.791863425926</v>
      </c>
      <c r="E1030" s="110">
        <v>949</v>
      </c>
      <c r="F1030" s="110" t="s">
        <v>354</v>
      </c>
      <c r="G1030" s="113" t="s">
        <v>470</v>
      </c>
      <c r="H1030" s="113" t="s">
        <v>2804</v>
      </c>
      <c r="I1030" s="113" t="s">
        <v>125</v>
      </c>
      <c r="J1030" s="113" t="s">
        <v>2805</v>
      </c>
      <c r="K1030" s="113">
        <v>375696484097714</v>
      </c>
      <c r="L1030" s="113" t="s">
        <v>127</v>
      </c>
      <c r="M1030" s="113"/>
      <c r="N1030" s="113">
        <v>55193.11</v>
      </c>
      <c r="O1030" s="113"/>
      <c r="P1030" s="113"/>
      <c r="Q1030" s="113">
        <v>948</v>
      </c>
      <c r="R1030" s="123">
        <v>0</v>
      </c>
      <c r="S1030" s="123">
        <v>1.6410352736424042E+19</v>
      </c>
    </row>
    <row r="1031" spans="3:19" ht="15" customHeight="1">
      <c r="C1031" s="109" t="b">
        <v>0</v>
      </c>
      <c r="D1031" s="118">
        <v>42403.292280092595</v>
      </c>
      <c r="E1031" s="110">
        <v>950</v>
      </c>
      <c r="F1031" s="110" t="s">
        <v>348</v>
      </c>
      <c r="G1031" s="113" t="s">
        <v>1522</v>
      </c>
      <c r="H1031" s="113" t="s">
        <v>2806</v>
      </c>
      <c r="I1031" s="113" t="s">
        <v>125</v>
      </c>
      <c r="J1031" s="113" t="s">
        <v>2807</v>
      </c>
      <c r="K1031" s="113"/>
      <c r="L1031" s="113" t="s">
        <v>134</v>
      </c>
      <c r="M1031" s="116">
        <v>33899</v>
      </c>
      <c r="N1031" s="113">
        <v>234295.06</v>
      </c>
      <c r="O1031" s="113" t="s">
        <v>511</v>
      </c>
      <c r="P1031" s="113" t="s">
        <v>2634</v>
      </c>
      <c r="Q1031" s="113">
        <v>949</v>
      </c>
      <c r="R1031" s="123">
        <v>0</v>
      </c>
      <c r="S1031" s="123">
        <v>1.2053413420733105E+18</v>
      </c>
    </row>
    <row r="1032" spans="3:19" ht="15" customHeight="1">
      <c r="C1032" s="109" t="b">
        <v>0</v>
      </c>
      <c r="D1032" s="118">
        <v>42403.947418981479</v>
      </c>
      <c r="E1032" s="110">
        <v>951</v>
      </c>
      <c r="F1032" s="110" t="s">
        <v>446</v>
      </c>
      <c r="G1032" s="113" t="s">
        <v>955</v>
      </c>
      <c r="H1032" s="113" t="s">
        <v>2808</v>
      </c>
      <c r="I1032" s="113"/>
      <c r="J1032" s="113" t="s">
        <v>2809</v>
      </c>
      <c r="K1032" s="113">
        <v>3554329250601570</v>
      </c>
      <c r="L1032" s="113" t="s">
        <v>127</v>
      </c>
      <c r="M1032" s="116">
        <v>25446</v>
      </c>
      <c r="N1032" s="113"/>
      <c r="O1032" s="113" t="s">
        <v>511</v>
      </c>
      <c r="P1032" s="113"/>
      <c r="Q1032" s="113">
        <v>950</v>
      </c>
      <c r="R1032" s="123">
        <v>1</v>
      </c>
      <c r="S1032" s="123">
        <v>1.6459515804253522E+19</v>
      </c>
    </row>
    <row r="1033" spans="3:19" ht="15" customHeight="1">
      <c r="C1033" s="109" t="b">
        <v>0</v>
      </c>
      <c r="D1033" s="118">
        <v>42403.112685185188</v>
      </c>
      <c r="E1033" s="110">
        <v>952</v>
      </c>
      <c r="F1033" s="110" t="s">
        <v>407</v>
      </c>
      <c r="G1033" s="113" t="s">
        <v>723</v>
      </c>
      <c r="H1033" s="113" t="s">
        <v>2810</v>
      </c>
      <c r="I1033" s="113" t="s">
        <v>125</v>
      </c>
      <c r="J1033" s="113" t="s">
        <v>2811</v>
      </c>
      <c r="K1033" s="113"/>
      <c r="L1033" s="113" t="s">
        <v>168</v>
      </c>
      <c r="M1033" s="116">
        <v>31514</v>
      </c>
      <c r="N1033" s="113">
        <v>150656.9</v>
      </c>
      <c r="O1033" s="113" t="s">
        <v>1384</v>
      </c>
      <c r="P1033" s="113" t="s">
        <v>1897</v>
      </c>
      <c r="Q1033" s="113">
        <v>951</v>
      </c>
      <c r="R1033" s="123">
        <v>0</v>
      </c>
      <c r="S1033" s="123">
        <v>1.2335488603803711E+19</v>
      </c>
    </row>
    <row r="1034" spans="3:19" ht="15" customHeight="1">
      <c r="C1034" s="109" t="b">
        <v>0</v>
      </c>
      <c r="D1034" s="118">
        <v>42403.640740740739</v>
      </c>
      <c r="E1034" s="110">
        <v>953</v>
      </c>
      <c r="F1034" s="110" t="s">
        <v>566</v>
      </c>
      <c r="G1034" s="113" t="s">
        <v>735</v>
      </c>
      <c r="H1034" s="113" t="s">
        <v>2812</v>
      </c>
      <c r="I1034" s="113" t="s">
        <v>125</v>
      </c>
      <c r="J1034" s="113" t="s">
        <v>2813</v>
      </c>
      <c r="K1034" s="113">
        <v>5020868434918230</v>
      </c>
      <c r="L1034" s="113" t="s">
        <v>439</v>
      </c>
      <c r="M1034" s="116">
        <v>32045</v>
      </c>
      <c r="N1034" s="113">
        <v>87466.14</v>
      </c>
      <c r="O1034" s="113" t="s">
        <v>785</v>
      </c>
      <c r="P1034" s="113"/>
      <c r="Q1034" s="113">
        <v>952</v>
      </c>
      <c r="R1034" s="123">
        <v>0</v>
      </c>
      <c r="S1034" s="123">
        <v>1.6571904614522663E+19</v>
      </c>
    </row>
    <row r="1035" spans="3:19" ht="15" customHeight="1">
      <c r="C1035" s="109" t="b">
        <v>0</v>
      </c>
      <c r="D1035" s="118">
        <v>42403.29184027778</v>
      </c>
      <c r="E1035" s="110">
        <v>954</v>
      </c>
      <c r="F1035" s="110" t="s">
        <v>395</v>
      </c>
      <c r="G1035" s="113" t="s">
        <v>832</v>
      </c>
      <c r="H1035" s="113" t="s">
        <v>2814</v>
      </c>
      <c r="I1035" s="113" t="s">
        <v>139</v>
      </c>
      <c r="J1035" s="113" t="s">
        <v>2815</v>
      </c>
      <c r="K1035" s="113"/>
      <c r="L1035" s="113" t="s">
        <v>186</v>
      </c>
      <c r="M1035" s="116">
        <v>28517</v>
      </c>
      <c r="N1035" s="113">
        <v>76822.27</v>
      </c>
      <c r="O1035" s="113" t="s">
        <v>496</v>
      </c>
      <c r="P1035" s="113"/>
      <c r="Q1035" s="113">
        <v>953</v>
      </c>
      <c r="R1035" s="123">
        <v>0</v>
      </c>
      <c r="S1035" s="123">
        <v>8.8774421146093988E+18</v>
      </c>
    </row>
    <row r="1036" spans="3:19" ht="15" customHeight="1">
      <c r="C1036" s="109" t="b">
        <v>0</v>
      </c>
      <c r="D1036" s="118">
        <v>42403.23814814815</v>
      </c>
      <c r="E1036" s="110">
        <v>955</v>
      </c>
      <c r="F1036" s="110" t="s">
        <v>634</v>
      </c>
      <c r="G1036" s="113" t="s">
        <v>155</v>
      </c>
      <c r="H1036" s="113" t="s">
        <v>2816</v>
      </c>
      <c r="I1036" s="113" t="s">
        <v>125</v>
      </c>
      <c r="J1036" s="113" t="s">
        <v>2817</v>
      </c>
      <c r="K1036" s="113"/>
      <c r="L1036" s="113" t="s">
        <v>134</v>
      </c>
      <c r="M1036" s="116">
        <v>24482</v>
      </c>
      <c r="N1036" s="113">
        <v>136296.32999999999</v>
      </c>
      <c r="O1036" s="113" t="s">
        <v>347</v>
      </c>
      <c r="P1036" s="113"/>
      <c r="Q1036" s="113">
        <v>954</v>
      </c>
      <c r="R1036" s="123">
        <v>0</v>
      </c>
      <c r="S1036" s="123">
        <v>8.1529464049330918E+17</v>
      </c>
    </row>
    <row r="1037" spans="3:19" ht="15" customHeight="1">
      <c r="C1037" s="109" t="b">
        <v>0</v>
      </c>
      <c r="D1037" s="118">
        <v>42403.635578703703</v>
      </c>
      <c r="E1037" s="110">
        <v>956</v>
      </c>
      <c r="F1037" s="110" t="s">
        <v>412</v>
      </c>
      <c r="G1037" s="113" t="s">
        <v>2763</v>
      </c>
      <c r="H1037" s="113" t="s">
        <v>2818</v>
      </c>
      <c r="I1037" s="113" t="s">
        <v>139</v>
      </c>
      <c r="J1037" s="113" t="s">
        <v>2819</v>
      </c>
      <c r="K1037" s="113">
        <v>30392894850853</v>
      </c>
      <c r="L1037" s="113" t="s">
        <v>158</v>
      </c>
      <c r="M1037" s="116">
        <v>20331</v>
      </c>
      <c r="N1037" s="113">
        <v>141108.99</v>
      </c>
      <c r="O1037" s="113" t="s">
        <v>673</v>
      </c>
      <c r="P1037" s="113"/>
      <c r="Q1037" s="113">
        <v>955</v>
      </c>
      <c r="R1037" s="123">
        <v>0</v>
      </c>
      <c r="S1037" s="123">
        <v>9.222471030700329E+18</v>
      </c>
    </row>
    <row r="1038" spans="3:19" ht="15" customHeight="1">
      <c r="C1038" s="109" t="b">
        <v>0</v>
      </c>
      <c r="D1038" s="118">
        <v>42403.160567129627</v>
      </c>
      <c r="E1038" s="110">
        <v>957</v>
      </c>
      <c r="F1038" s="110" t="s">
        <v>518</v>
      </c>
      <c r="G1038" s="113" t="s">
        <v>456</v>
      </c>
      <c r="H1038" s="113" t="s">
        <v>2820</v>
      </c>
      <c r="I1038" s="113" t="s">
        <v>125</v>
      </c>
      <c r="J1038" s="113" t="s">
        <v>2821</v>
      </c>
      <c r="K1038" s="113">
        <v>3557608120170310</v>
      </c>
      <c r="L1038" s="113" t="s">
        <v>310</v>
      </c>
      <c r="M1038" s="113"/>
      <c r="N1038" s="113">
        <v>92862.24</v>
      </c>
      <c r="O1038" s="113"/>
      <c r="P1038" s="117">
        <v>100</v>
      </c>
      <c r="Q1038" s="113">
        <v>956</v>
      </c>
      <c r="R1038" s="123">
        <v>0</v>
      </c>
      <c r="S1038" s="123">
        <v>9.5771599161892127E+18</v>
      </c>
    </row>
    <row r="1039" spans="3:19" ht="15" customHeight="1">
      <c r="C1039" s="109" t="b">
        <v>0</v>
      </c>
      <c r="D1039" s="118">
        <v>42403.026678240742</v>
      </c>
      <c r="E1039" s="110">
        <v>958</v>
      </c>
      <c r="F1039" s="110" t="s">
        <v>1368</v>
      </c>
      <c r="G1039" s="113" t="s">
        <v>797</v>
      </c>
      <c r="H1039" s="113" t="s">
        <v>2822</v>
      </c>
      <c r="I1039" s="113"/>
      <c r="J1039" s="113" t="s">
        <v>2823</v>
      </c>
      <c r="K1039" s="113">
        <v>3571277617780790</v>
      </c>
      <c r="L1039" s="113" t="s">
        <v>127</v>
      </c>
      <c r="M1039" s="116">
        <v>32447</v>
      </c>
      <c r="N1039" s="113"/>
      <c r="O1039" s="113" t="s">
        <v>1078</v>
      </c>
      <c r="P1039" s="113"/>
      <c r="Q1039" s="113">
        <v>957</v>
      </c>
      <c r="R1039" s="123">
        <v>1</v>
      </c>
      <c r="S1039" s="123">
        <v>9.789572232179243E+18</v>
      </c>
    </row>
    <row r="1040" spans="3:19" ht="15" customHeight="1">
      <c r="C1040" s="109" t="b">
        <v>0</v>
      </c>
      <c r="D1040" s="118">
        <v>42403.75267361111</v>
      </c>
      <c r="E1040" s="110">
        <v>959</v>
      </c>
      <c r="F1040" s="110" t="s">
        <v>1032</v>
      </c>
      <c r="G1040" s="113" t="s">
        <v>859</v>
      </c>
      <c r="H1040" s="113" t="s">
        <v>2824</v>
      </c>
      <c r="I1040" s="113" t="s">
        <v>125</v>
      </c>
      <c r="J1040" s="113" t="s">
        <v>2825</v>
      </c>
      <c r="K1040" s="113">
        <v>3582151311470680</v>
      </c>
      <c r="L1040" s="113" t="s">
        <v>1077</v>
      </c>
      <c r="M1040" s="116">
        <v>21493</v>
      </c>
      <c r="N1040" s="113">
        <v>124538.92</v>
      </c>
      <c r="O1040" s="113" t="s">
        <v>358</v>
      </c>
      <c r="P1040" s="113"/>
      <c r="Q1040" s="113">
        <v>958</v>
      </c>
      <c r="R1040" s="123">
        <v>0</v>
      </c>
      <c r="S1040" s="123">
        <v>2.9610213486774533E+18</v>
      </c>
    </row>
    <row r="1041" spans="3:19" ht="15" customHeight="1">
      <c r="C1041" s="109" t="b">
        <v>0</v>
      </c>
      <c r="D1041" s="118">
        <v>42403.352789351855</v>
      </c>
      <c r="E1041" s="110">
        <v>960</v>
      </c>
      <c r="F1041" s="110" t="s">
        <v>461</v>
      </c>
      <c r="G1041" s="113" t="s">
        <v>386</v>
      </c>
      <c r="H1041" s="113" t="s">
        <v>2826</v>
      </c>
      <c r="I1041" s="113" t="s">
        <v>139</v>
      </c>
      <c r="J1041" s="113" t="s">
        <v>2827</v>
      </c>
      <c r="K1041" s="113">
        <v>3572982317825780</v>
      </c>
      <c r="L1041" s="113" t="s">
        <v>1545</v>
      </c>
      <c r="M1041" s="113"/>
      <c r="N1041" s="113">
        <v>222839.61</v>
      </c>
      <c r="O1041" s="113"/>
      <c r="P1041" s="113" t="s">
        <v>290</v>
      </c>
      <c r="Q1041" s="113">
        <v>959</v>
      </c>
      <c r="R1041" s="123">
        <v>0</v>
      </c>
      <c r="S1041" s="123">
        <v>1.234165285816532E+19</v>
      </c>
    </row>
    <row r="1042" spans="3:19" ht="15" customHeight="1">
      <c r="C1042" s="109" t="b">
        <v>0</v>
      </c>
      <c r="D1042" s="118">
        <v>42403.20648148148</v>
      </c>
      <c r="E1042" s="110">
        <v>961</v>
      </c>
      <c r="F1042" s="110" t="s">
        <v>1540</v>
      </c>
      <c r="G1042" s="113" t="s">
        <v>1092</v>
      </c>
      <c r="H1042" s="113" t="s">
        <v>2828</v>
      </c>
      <c r="I1042" s="113" t="s">
        <v>139</v>
      </c>
      <c r="J1042" s="113" t="s">
        <v>2829</v>
      </c>
      <c r="K1042" s="113"/>
      <c r="L1042" s="113" t="s">
        <v>134</v>
      </c>
      <c r="M1042" s="116">
        <v>35264</v>
      </c>
      <c r="N1042" s="113">
        <v>215783.39</v>
      </c>
      <c r="O1042" s="113" t="s">
        <v>342</v>
      </c>
      <c r="P1042" s="113"/>
      <c r="Q1042" s="113">
        <v>960</v>
      </c>
      <c r="R1042" s="123">
        <v>0</v>
      </c>
      <c r="S1042" s="123">
        <v>9.732108240818389E+18</v>
      </c>
    </row>
    <row r="1043" spans="3:19" ht="15" customHeight="1">
      <c r="C1043" s="109" t="b">
        <v>0</v>
      </c>
      <c r="D1043" s="118">
        <v>42403.194641203707</v>
      </c>
      <c r="E1043" s="110">
        <v>962</v>
      </c>
      <c r="F1043" s="110" t="s">
        <v>417</v>
      </c>
      <c r="G1043" s="113" t="s">
        <v>2763</v>
      </c>
      <c r="H1043" s="113" t="s">
        <v>2830</v>
      </c>
      <c r="I1043" s="113" t="s">
        <v>139</v>
      </c>
      <c r="J1043" s="113" t="s">
        <v>2831</v>
      </c>
      <c r="K1043" s="113">
        <v>3585001766673880</v>
      </c>
      <c r="L1043" s="113" t="s">
        <v>276</v>
      </c>
      <c r="M1043" s="113"/>
      <c r="N1043" s="113">
        <v>91740.01</v>
      </c>
      <c r="O1043" s="113"/>
      <c r="P1043" s="113" t="s">
        <v>1732</v>
      </c>
      <c r="Q1043" s="113">
        <v>961</v>
      </c>
      <c r="R1043" s="123">
        <v>0</v>
      </c>
      <c r="S1043" s="123">
        <v>1.5557420288785785E+19</v>
      </c>
    </row>
    <row r="1044" spans="3:19" ht="15" customHeight="1">
      <c r="C1044" s="109" t="b">
        <v>0</v>
      </c>
      <c r="D1044" s="118">
        <v>42403.792326388888</v>
      </c>
      <c r="E1044" s="110">
        <v>963</v>
      </c>
      <c r="F1044" s="110" t="s">
        <v>979</v>
      </c>
      <c r="G1044" s="113" t="s">
        <v>1295</v>
      </c>
      <c r="H1044" s="113" t="s">
        <v>2832</v>
      </c>
      <c r="I1044" s="113" t="s">
        <v>125</v>
      </c>
      <c r="J1044" s="113" t="s">
        <v>2833</v>
      </c>
      <c r="K1044" s="113">
        <v>3549240815186340</v>
      </c>
      <c r="L1044" s="113" t="s">
        <v>127</v>
      </c>
      <c r="M1044" s="116">
        <v>30713</v>
      </c>
      <c r="N1044" s="113">
        <v>80900.22</v>
      </c>
      <c r="O1044" s="113" t="s">
        <v>416</v>
      </c>
      <c r="P1044" s="113" t="s">
        <v>365</v>
      </c>
      <c r="Q1044" s="113">
        <v>962</v>
      </c>
      <c r="R1044" s="123">
        <v>0</v>
      </c>
      <c r="S1044" s="123">
        <v>7.1783322895713495E+18</v>
      </c>
    </row>
    <row r="1045" spans="3:19" ht="15" customHeight="1">
      <c r="C1045" s="109" t="b">
        <v>0</v>
      </c>
      <c r="D1045" s="118">
        <v>42403.658043981479</v>
      </c>
      <c r="E1045" s="110">
        <v>964</v>
      </c>
      <c r="F1045" s="110" t="s">
        <v>273</v>
      </c>
      <c r="G1045" s="113" t="s">
        <v>1025</v>
      </c>
      <c r="H1045" s="113" t="s">
        <v>2834</v>
      </c>
      <c r="I1045" s="113" t="s">
        <v>125</v>
      </c>
      <c r="J1045" s="113" t="s">
        <v>2835</v>
      </c>
      <c r="K1045" s="113"/>
      <c r="L1045" s="113" t="s">
        <v>127</v>
      </c>
      <c r="M1045" s="113"/>
      <c r="N1045" s="113">
        <v>188585.60000000001</v>
      </c>
      <c r="O1045" s="113"/>
      <c r="P1045" s="113" t="s">
        <v>1166</v>
      </c>
      <c r="Q1045" s="113">
        <v>963</v>
      </c>
      <c r="R1045" s="123">
        <v>0</v>
      </c>
      <c r="S1045" s="123">
        <v>1.6888821110487583E+19</v>
      </c>
    </row>
    <row r="1046" spans="3:19" ht="15" customHeight="1">
      <c r="C1046" s="109" t="b">
        <v>0</v>
      </c>
      <c r="D1046" s="118">
        <v>42403.850127314814</v>
      </c>
      <c r="E1046" s="110">
        <v>965</v>
      </c>
      <c r="F1046" s="110" t="s">
        <v>1540</v>
      </c>
      <c r="G1046" s="113" t="s">
        <v>447</v>
      </c>
      <c r="H1046" s="113" t="s">
        <v>2836</v>
      </c>
      <c r="I1046" s="113" t="s">
        <v>139</v>
      </c>
      <c r="J1046" s="113" t="s">
        <v>2837</v>
      </c>
      <c r="K1046" s="113">
        <v>6709178777861870</v>
      </c>
      <c r="L1046" s="113" t="s">
        <v>491</v>
      </c>
      <c r="M1046" s="116">
        <v>24990</v>
      </c>
      <c r="N1046" s="113">
        <v>230451.15</v>
      </c>
      <c r="O1046" s="113" t="s">
        <v>1149</v>
      </c>
      <c r="P1046" s="113" t="s">
        <v>1223</v>
      </c>
      <c r="Q1046" s="113">
        <v>964</v>
      </c>
      <c r="R1046" s="123">
        <v>0</v>
      </c>
      <c r="S1046" s="123">
        <v>5.2882491061521377E+18</v>
      </c>
    </row>
    <row r="1047" spans="3:19" ht="15" customHeight="1">
      <c r="C1047" s="109" t="b">
        <v>0</v>
      </c>
      <c r="D1047" s="118">
        <v>42403.078310185185</v>
      </c>
      <c r="E1047" s="110">
        <v>966</v>
      </c>
      <c r="F1047" s="110" t="s">
        <v>1192</v>
      </c>
      <c r="G1047" s="113" t="s">
        <v>1690</v>
      </c>
      <c r="H1047" s="113" t="s">
        <v>2838</v>
      </c>
      <c r="I1047" s="113" t="s">
        <v>125</v>
      </c>
      <c r="J1047" s="113" t="s">
        <v>2839</v>
      </c>
      <c r="K1047" s="113">
        <v>5100170485761690</v>
      </c>
      <c r="L1047" s="113" t="s">
        <v>147</v>
      </c>
      <c r="M1047" s="116">
        <v>33520</v>
      </c>
      <c r="N1047" s="113">
        <v>176215</v>
      </c>
      <c r="O1047" s="113" t="s">
        <v>505</v>
      </c>
      <c r="P1047" s="113"/>
      <c r="Q1047" s="113">
        <v>965</v>
      </c>
      <c r="R1047" s="123">
        <v>0</v>
      </c>
      <c r="S1047" s="123">
        <v>1.7262318425426639E+19</v>
      </c>
    </row>
    <row r="1048" spans="3:19" ht="15" customHeight="1">
      <c r="C1048" s="109" t="b">
        <v>0</v>
      </c>
      <c r="D1048" s="118">
        <v>42403.710023148145</v>
      </c>
      <c r="E1048" s="110">
        <v>967</v>
      </c>
      <c r="F1048" s="110" t="s">
        <v>247</v>
      </c>
      <c r="G1048" s="113" t="s">
        <v>898</v>
      </c>
      <c r="H1048" s="113" t="s">
        <v>2840</v>
      </c>
      <c r="I1048" s="113"/>
      <c r="J1048" s="113" t="s">
        <v>2841</v>
      </c>
      <c r="K1048" s="113"/>
      <c r="L1048" s="113" t="s">
        <v>127</v>
      </c>
      <c r="M1048" s="116">
        <v>32906</v>
      </c>
      <c r="N1048" s="113"/>
      <c r="O1048" s="113" t="s">
        <v>1268</v>
      </c>
      <c r="P1048" s="113"/>
      <c r="Q1048" s="113">
        <v>966</v>
      </c>
      <c r="R1048" s="123">
        <v>1</v>
      </c>
      <c r="S1048" s="123">
        <v>1.4165828678878169E+19</v>
      </c>
    </row>
    <row r="1049" spans="3:19" ht="15" customHeight="1">
      <c r="C1049" s="109" t="b">
        <v>0</v>
      </c>
      <c r="D1049" s="118">
        <v>42403.950104166666</v>
      </c>
      <c r="E1049" s="110">
        <v>968</v>
      </c>
      <c r="F1049" s="110" t="s">
        <v>1101</v>
      </c>
      <c r="G1049" s="113" t="s">
        <v>2018</v>
      </c>
      <c r="H1049" s="113" t="s">
        <v>2842</v>
      </c>
      <c r="I1049" s="113" t="s">
        <v>139</v>
      </c>
      <c r="J1049" s="113" t="s">
        <v>2843</v>
      </c>
      <c r="K1049" s="113">
        <v>6398030710938400</v>
      </c>
      <c r="L1049" s="113" t="s">
        <v>2566</v>
      </c>
      <c r="M1049" s="116">
        <v>34383</v>
      </c>
      <c r="N1049" s="113">
        <v>29943.41</v>
      </c>
      <c r="O1049" s="113" t="s">
        <v>1238</v>
      </c>
      <c r="P1049" s="113" t="s">
        <v>2610</v>
      </c>
      <c r="Q1049" s="113">
        <v>967</v>
      </c>
      <c r="R1049" s="123">
        <v>0</v>
      </c>
      <c r="S1049" s="123">
        <v>2.0652648289051891E+18</v>
      </c>
    </row>
    <row r="1050" spans="3:19" ht="15" customHeight="1">
      <c r="C1050" s="109" t="b">
        <v>0</v>
      </c>
      <c r="D1050" s="118">
        <v>42403.424710648149</v>
      </c>
      <c r="E1050" s="110">
        <v>969</v>
      </c>
      <c r="F1050" s="110" t="s">
        <v>920</v>
      </c>
      <c r="G1050" s="113" t="s">
        <v>619</v>
      </c>
      <c r="H1050" s="113" t="s">
        <v>2844</v>
      </c>
      <c r="I1050" s="113" t="s">
        <v>125</v>
      </c>
      <c r="J1050" s="113" t="s">
        <v>2845</v>
      </c>
      <c r="K1050" s="113"/>
      <c r="L1050" s="113" t="s">
        <v>127</v>
      </c>
      <c r="M1050" s="116">
        <v>20246</v>
      </c>
      <c r="N1050" s="113">
        <v>245220.16</v>
      </c>
      <c r="O1050" s="113" t="s">
        <v>580</v>
      </c>
      <c r="P1050" s="113"/>
      <c r="Q1050" s="113">
        <v>968</v>
      </c>
      <c r="R1050" s="123">
        <v>0</v>
      </c>
      <c r="S1050" s="123">
        <v>8.2879858717977933E+17</v>
      </c>
    </row>
    <row r="1051" spans="3:19" ht="15" customHeight="1">
      <c r="C1051" s="109" t="b">
        <v>0</v>
      </c>
      <c r="D1051" s="118">
        <v>42403.22384259259</v>
      </c>
      <c r="E1051" s="110">
        <v>970</v>
      </c>
      <c r="F1051" s="110" t="s">
        <v>407</v>
      </c>
      <c r="G1051" s="113" t="s">
        <v>1145</v>
      </c>
      <c r="H1051" s="113" t="s">
        <v>2846</v>
      </c>
      <c r="I1051" s="113"/>
      <c r="J1051" s="113" t="s">
        <v>2847</v>
      </c>
      <c r="K1051" s="113">
        <v>5.6022323343646198E+18</v>
      </c>
      <c r="L1051" s="113" t="s">
        <v>410</v>
      </c>
      <c r="M1051" s="116">
        <v>22189</v>
      </c>
      <c r="N1051" s="113"/>
      <c r="O1051" s="113" t="s">
        <v>251</v>
      </c>
      <c r="P1051" s="113"/>
      <c r="Q1051" s="113">
        <v>969</v>
      </c>
      <c r="R1051" s="123">
        <v>1</v>
      </c>
      <c r="S1051" s="123">
        <v>1.7805361911502486E+19</v>
      </c>
    </row>
    <row r="1052" spans="3:19" ht="15" customHeight="1">
      <c r="C1052" s="109" t="b">
        <v>0</v>
      </c>
      <c r="D1052" s="118">
        <v>42403.237858796296</v>
      </c>
      <c r="E1052" s="110">
        <v>971</v>
      </c>
      <c r="F1052" s="110" t="s">
        <v>1652</v>
      </c>
      <c r="G1052" s="113" t="s">
        <v>1423</v>
      </c>
      <c r="H1052" s="113" t="s">
        <v>2848</v>
      </c>
      <c r="I1052" s="113" t="s">
        <v>125</v>
      </c>
      <c r="J1052" s="113" t="s">
        <v>2849</v>
      </c>
      <c r="K1052" s="113">
        <v>5100143489438120</v>
      </c>
      <c r="L1052" s="113" t="s">
        <v>399</v>
      </c>
      <c r="M1052" s="116">
        <v>28211</v>
      </c>
      <c r="N1052" s="113">
        <v>126520.43</v>
      </c>
      <c r="O1052" s="113" t="s">
        <v>153</v>
      </c>
      <c r="P1052" s="113" t="s">
        <v>2850</v>
      </c>
      <c r="Q1052" s="113">
        <v>970</v>
      </c>
      <c r="R1052" s="123">
        <v>0</v>
      </c>
      <c r="S1052" s="123">
        <v>1.6262175696794763E+19</v>
      </c>
    </row>
    <row r="1053" spans="3:19" ht="15" customHeight="1">
      <c r="C1053" s="109" t="b">
        <v>0</v>
      </c>
      <c r="D1053" s="118">
        <v>42403.67050925926</v>
      </c>
      <c r="E1053" s="110">
        <v>972</v>
      </c>
      <c r="F1053" s="110" t="s">
        <v>986</v>
      </c>
      <c r="G1053" s="113" t="s">
        <v>208</v>
      </c>
      <c r="H1053" s="113" t="s">
        <v>2851</v>
      </c>
      <c r="I1053" s="113" t="s">
        <v>139</v>
      </c>
      <c r="J1053" s="113" t="s">
        <v>2852</v>
      </c>
      <c r="K1053" s="113">
        <v>3529382706243470</v>
      </c>
      <c r="L1053" s="113" t="s">
        <v>285</v>
      </c>
      <c r="M1053" s="116">
        <v>31944</v>
      </c>
      <c r="N1053" s="113">
        <v>255985.99</v>
      </c>
      <c r="O1053" s="113" t="s">
        <v>1817</v>
      </c>
      <c r="P1053" s="113"/>
      <c r="Q1053" s="113">
        <v>971</v>
      </c>
      <c r="R1053" s="123">
        <v>0</v>
      </c>
      <c r="S1053" s="123">
        <v>8.7023366995706245E+18</v>
      </c>
    </row>
    <row r="1054" spans="3:19" ht="15" customHeight="1">
      <c r="C1054" s="109" t="b">
        <v>0</v>
      </c>
      <c r="D1054" s="118">
        <v>42403.857847222222</v>
      </c>
      <c r="E1054" s="110">
        <v>973</v>
      </c>
      <c r="F1054" s="110" t="s">
        <v>2853</v>
      </c>
      <c r="G1054" s="113" t="s">
        <v>649</v>
      </c>
      <c r="H1054" s="113" t="s">
        <v>2854</v>
      </c>
      <c r="I1054" s="113" t="s">
        <v>139</v>
      </c>
      <c r="J1054" s="113" t="s">
        <v>2855</v>
      </c>
      <c r="K1054" s="113">
        <v>5641828095530370</v>
      </c>
      <c r="L1054" s="113" t="s">
        <v>134</v>
      </c>
      <c r="M1054" s="116">
        <v>30282</v>
      </c>
      <c r="N1054" s="113">
        <v>161881.49</v>
      </c>
      <c r="O1054" s="113" t="s">
        <v>524</v>
      </c>
      <c r="P1054" s="113"/>
      <c r="Q1054" s="113">
        <v>972</v>
      </c>
      <c r="R1054" s="123">
        <v>0</v>
      </c>
      <c r="S1054" s="123">
        <v>7.3420553555331123E+18</v>
      </c>
    </row>
    <row r="1055" spans="3:19" ht="15" customHeight="1">
      <c r="C1055" s="109" t="b">
        <v>0</v>
      </c>
      <c r="D1055" s="118">
        <v>42403.575335648151</v>
      </c>
      <c r="E1055" s="110">
        <v>974</v>
      </c>
      <c r="F1055" s="110" t="s">
        <v>233</v>
      </c>
      <c r="G1055" s="113" t="s">
        <v>1825</v>
      </c>
      <c r="H1055" s="113" t="s">
        <v>2856</v>
      </c>
      <c r="I1055" s="113" t="s">
        <v>125</v>
      </c>
      <c r="J1055" s="113" t="s">
        <v>2857</v>
      </c>
      <c r="K1055" s="113">
        <v>3587664622247470</v>
      </c>
      <c r="L1055" s="113" t="s">
        <v>1640</v>
      </c>
      <c r="M1055" s="116">
        <v>33896</v>
      </c>
      <c r="N1055" s="113">
        <v>254305.28</v>
      </c>
      <c r="O1055" s="113" t="s">
        <v>659</v>
      </c>
      <c r="P1055" s="113"/>
      <c r="Q1055" s="113">
        <v>973</v>
      </c>
      <c r="R1055" s="123">
        <v>0</v>
      </c>
      <c r="S1055" s="123">
        <v>1.1887309885789268E+19</v>
      </c>
    </row>
    <row r="1056" spans="3:19" ht="15" customHeight="1">
      <c r="C1056" s="109" t="b">
        <v>0</v>
      </c>
      <c r="D1056" s="118">
        <v>42403.62972222222</v>
      </c>
      <c r="E1056" s="110">
        <v>975</v>
      </c>
      <c r="F1056" s="110" t="s">
        <v>2858</v>
      </c>
      <c r="G1056" s="113" t="s">
        <v>2018</v>
      </c>
      <c r="H1056" s="113" t="s">
        <v>2859</v>
      </c>
      <c r="I1056" s="113" t="s">
        <v>139</v>
      </c>
      <c r="J1056" s="113" t="s">
        <v>2860</v>
      </c>
      <c r="K1056" s="113">
        <v>5007660014171130</v>
      </c>
      <c r="L1056" s="113" t="s">
        <v>147</v>
      </c>
      <c r="M1056" s="113"/>
      <c r="N1056" s="113">
        <v>123903.42</v>
      </c>
      <c r="O1056" s="113"/>
      <c r="P1056" s="113"/>
      <c r="Q1056" s="113">
        <v>974</v>
      </c>
      <c r="R1056" s="123">
        <v>0</v>
      </c>
      <c r="S1056" s="123">
        <v>8.8919193239987026E+18</v>
      </c>
    </row>
    <row r="1057" spans="3:19" ht="15" customHeight="1">
      <c r="C1057" s="109" t="b">
        <v>0</v>
      </c>
      <c r="D1057" s="118">
        <v>42403.112349537034</v>
      </c>
      <c r="E1057" s="110">
        <v>976</v>
      </c>
      <c r="F1057" s="110" t="s">
        <v>366</v>
      </c>
      <c r="G1057" s="113" t="s">
        <v>539</v>
      </c>
      <c r="H1057" s="113" t="s">
        <v>2861</v>
      </c>
      <c r="I1057" s="113" t="s">
        <v>125</v>
      </c>
      <c r="J1057" s="113" t="s">
        <v>2862</v>
      </c>
      <c r="K1057" s="113">
        <v>3537987747762720</v>
      </c>
      <c r="L1057" s="113" t="s">
        <v>134</v>
      </c>
      <c r="M1057" s="116">
        <v>24416</v>
      </c>
      <c r="N1057" s="113">
        <v>139790.85</v>
      </c>
      <c r="O1057" s="113" t="s">
        <v>996</v>
      </c>
      <c r="P1057" s="113"/>
      <c r="Q1057" s="113">
        <v>975</v>
      </c>
      <c r="R1057" s="123">
        <v>0</v>
      </c>
      <c r="S1057" s="123">
        <v>2.546265498956801E+18</v>
      </c>
    </row>
    <row r="1058" spans="3:19" ht="15" customHeight="1">
      <c r="C1058" s="109" t="b">
        <v>0</v>
      </c>
      <c r="D1058" s="118">
        <v>42403.351388888892</v>
      </c>
      <c r="E1058" s="110">
        <v>977</v>
      </c>
      <c r="F1058" s="110" t="s">
        <v>695</v>
      </c>
      <c r="G1058" s="113" t="s">
        <v>719</v>
      </c>
      <c r="H1058" s="113" t="s">
        <v>2863</v>
      </c>
      <c r="I1058" s="113" t="s">
        <v>125</v>
      </c>
      <c r="J1058" s="113" t="s">
        <v>2864</v>
      </c>
      <c r="K1058" s="113">
        <v>3548969215015260</v>
      </c>
      <c r="L1058" s="113" t="s">
        <v>317</v>
      </c>
      <c r="M1058" s="116">
        <v>24330</v>
      </c>
      <c r="N1058" s="113">
        <v>92863.56</v>
      </c>
      <c r="O1058" s="113" t="s">
        <v>580</v>
      </c>
      <c r="P1058" s="113"/>
      <c r="Q1058" s="113">
        <v>976</v>
      </c>
      <c r="R1058" s="123">
        <v>0</v>
      </c>
      <c r="S1058" s="123">
        <v>1.2760766728970646E+19</v>
      </c>
    </row>
    <row r="1059" spans="3:19" ht="15" customHeight="1">
      <c r="C1059" s="109" t="b">
        <v>0</v>
      </c>
      <c r="D1059" s="118">
        <v>42403.409895833334</v>
      </c>
      <c r="E1059" s="110">
        <v>978</v>
      </c>
      <c r="F1059" s="110" t="s">
        <v>1070</v>
      </c>
      <c r="G1059" s="113" t="s">
        <v>2288</v>
      </c>
      <c r="H1059" s="113" t="s">
        <v>2865</v>
      </c>
      <c r="I1059" s="113" t="s">
        <v>139</v>
      </c>
      <c r="J1059" s="113" t="s">
        <v>2866</v>
      </c>
      <c r="K1059" s="113">
        <v>4903373459110270</v>
      </c>
      <c r="L1059" s="113" t="s">
        <v>127</v>
      </c>
      <c r="M1059" s="116">
        <v>25738</v>
      </c>
      <c r="N1059" s="113">
        <v>267658.75</v>
      </c>
      <c r="O1059" s="113" t="s">
        <v>592</v>
      </c>
      <c r="P1059" s="113"/>
      <c r="Q1059" s="113">
        <v>977</v>
      </c>
      <c r="R1059" s="123">
        <v>0</v>
      </c>
      <c r="S1059" s="123">
        <v>3.6093052854505226E+18</v>
      </c>
    </row>
    <row r="1060" spans="3:19" ht="15" customHeight="1">
      <c r="C1060" s="109" t="b">
        <v>0</v>
      </c>
      <c r="D1060" s="118">
        <v>42403.957777777781</v>
      </c>
      <c r="E1060" s="110">
        <v>979</v>
      </c>
      <c r="F1060" s="110" t="s">
        <v>867</v>
      </c>
      <c r="G1060" s="113" t="s">
        <v>1470</v>
      </c>
      <c r="H1060" s="113" t="s">
        <v>2867</v>
      </c>
      <c r="I1060" s="113" t="s">
        <v>125</v>
      </c>
      <c r="J1060" s="113" t="s">
        <v>2868</v>
      </c>
      <c r="K1060" s="113">
        <v>6.33110177978637E+18</v>
      </c>
      <c r="L1060" s="113" t="s">
        <v>2223</v>
      </c>
      <c r="M1060" s="116">
        <v>25777</v>
      </c>
      <c r="N1060" s="113">
        <v>79168.38</v>
      </c>
      <c r="O1060" s="113" t="s">
        <v>617</v>
      </c>
      <c r="P1060" s="113"/>
      <c r="Q1060" s="113">
        <v>978</v>
      </c>
      <c r="R1060" s="123">
        <v>0</v>
      </c>
      <c r="S1060" s="123">
        <v>1.6004166267244583E+19</v>
      </c>
    </row>
    <row r="1061" spans="3:19" ht="15" customHeight="1">
      <c r="C1061" s="109" t="b">
        <v>0</v>
      </c>
      <c r="D1061" s="118">
        <v>42403.85125</v>
      </c>
      <c r="E1061" s="110">
        <v>980</v>
      </c>
      <c r="F1061" s="110" t="s">
        <v>474</v>
      </c>
      <c r="G1061" s="113" t="s">
        <v>269</v>
      </c>
      <c r="H1061" s="113" t="s">
        <v>2869</v>
      </c>
      <c r="I1061" s="113" t="s">
        <v>125</v>
      </c>
      <c r="J1061" s="113" t="s">
        <v>2870</v>
      </c>
      <c r="K1061" s="113"/>
      <c r="L1061" s="113" t="s">
        <v>147</v>
      </c>
      <c r="M1061" s="116">
        <v>20792</v>
      </c>
      <c r="N1061" s="113">
        <v>114074.93</v>
      </c>
      <c r="O1061" s="113" t="s">
        <v>1593</v>
      </c>
      <c r="P1061" s="113"/>
      <c r="Q1061" s="113">
        <v>979</v>
      </c>
      <c r="R1061" s="123">
        <v>0</v>
      </c>
      <c r="S1061" s="123">
        <v>1.7073029113746858E+19</v>
      </c>
    </row>
    <row r="1062" spans="3:19" ht="15" customHeight="1">
      <c r="C1062" s="109" t="b">
        <v>0</v>
      </c>
      <c r="D1062" s="118">
        <v>42403.405590277776</v>
      </c>
      <c r="E1062" s="110">
        <v>981</v>
      </c>
      <c r="F1062" s="110" t="s">
        <v>214</v>
      </c>
      <c r="G1062" s="113" t="s">
        <v>493</v>
      </c>
      <c r="H1062" s="113" t="s">
        <v>2871</v>
      </c>
      <c r="I1062" s="113" t="s">
        <v>139</v>
      </c>
      <c r="J1062" s="113" t="s">
        <v>2872</v>
      </c>
      <c r="K1062" s="113">
        <v>3565406789564430</v>
      </c>
      <c r="L1062" s="113" t="s">
        <v>542</v>
      </c>
      <c r="M1062" s="116">
        <v>26271</v>
      </c>
      <c r="N1062" s="113">
        <v>15754.79</v>
      </c>
      <c r="O1062" s="113" t="s">
        <v>2873</v>
      </c>
      <c r="P1062" s="117">
        <v>100</v>
      </c>
      <c r="Q1062" s="113">
        <v>980</v>
      </c>
      <c r="R1062" s="123">
        <v>0</v>
      </c>
      <c r="S1062" s="123">
        <v>7.0765856147364649E+18</v>
      </c>
    </row>
    <row r="1063" spans="3:19" ht="15" customHeight="1">
      <c r="C1063" s="109" t="b">
        <v>0</v>
      </c>
      <c r="D1063" s="118">
        <v>42403.439166666663</v>
      </c>
      <c r="E1063" s="110">
        <v>982</v>
      </c>
      <c r="F1063" s="110" t="s">
        <v>2351</v>
      </c>
      <c r="G1063" s="113" t="s">
        <v>155</v>
      </c>
      <c r="H1063" s="113" t="s">
        <v>2874</v>
      </c>
      <c r="I1063" s="113" t="s">
        <v>139</v>
      </c>
      <c r="J1063" s="113" t="s">
        <v>2875</v>
      </c>
      <c r="K1063" s="113">
        <v>6.3042186673358899E+18</v>
      </c>
      <c r="L1063" s="113" t="s">
        <v>218</v>
      </c>
      <c r="M1063" s="113"/>
      <c r="N1063" s="113">
        <v>186545.92000000001</v>
      </c>
      <c r="O1063" s="113"/>
      <c r="P1063" s="113"/>
      <c r="Q1063" s="113">
        <v>981</v>
      </c>
      <c r="R1063" s="123">
        <v>0</v>
      </c>
      <c r="S1063" s="123">
        <v>1.4918997887194323E+19</v>
      </c>
    </row>
    <row r="1064" spans="3:19" ht="15" customHeight="1">
      <c r="C1064" s="109" t="b">
        <v>0</v>
      </c>
      <c r="D1064" s="118">
        <v>42403.492164351854</v>
      </c>
      <c r="E1064" s="110">
        <v>983</v>
      </c>
      <c r="F1064" s="110"/>
      <c r="G1064" s="113" t="s">
        <v>512</v>
      </c>
      <c r="H1064" s="113"/>
      <c r="I1064" s="113" t="s">
        <v>139</v>
      </c>
      <c r="J1064" s="113" t="s">
        <v>2876</v>
      </c>
      <c r="K1064" s="113">
        <v>4041378159107</v>
      </c>
      <c r="L1064" s="113" t="s">
        <v>127</v>
      </c>
      <c r="M1064" s="116">
        <v>24475</v>
      </c>
      <c r="N1064" s="113">
        <v>104324.94</v>
      </c>
      <c r="O1064" s="113" t="s">
        <v>206</v>
      </c>
      <c r="P1064" s="113"/>
      <c r="Q1064" s="113">
        <v>982</v>
      </c>
      <c r="R1064" s="123">
        <v>0</v>
      </c>
      <c r="S1064" s="123">
        <v>1.7070216963136446E+19</v>
      </c>
    </row>
    <row r="1065" spans="3:19" ht="15" customHeight="1">
      <c r="C1065" s="109" t="b">
        <v>0</v>
      </c>
      <c r="D1065" s="118">
        <v>42403.802256944444</v>
      </c>
      <c r="E1065" s="110">
        <v>984</v>
      </c>
      <c r="F1065" s="110" t="s">
        <v>518</v>
      </c>
      <c r="G1065" s="113" t="s">
        <v>962</v>
      </c>
      <c r="H1065" s="113" t="s">
        <v>2877</v>
      </c>
      <c r="I1065" s="113" t="s">
        <v>125</v>
      </c>
      <c r="J1065" s="113" t="s">
        <v>2878</v>
      </c>
      <c r="K1065" s="113"/>
      <c r="L1065" s="113" t="s">
        <v>276</v>
      </c>
      <c r="M1065" s="116">
        <v>35950</v>
      </c>
      <c r="N1065" s="113">
        <v>37163.760000000002</v>
      </c>
      <c r="O1065" s="113" t="s">
        <v>333</v>
      </c>
      <c r="P1065" s="113" t="s">
        <v>1695</v>
      </c>
      <c r="Q1065" s="113">
        <v>983</v>
      </c>
      <c r="R1065" s="123">
        <v>0</v>
      </c>
      <c r="S1065" s="123">
        <v>1.2603971894588609E+19</v>
      </c>
    </row>
    <row r="1066" spans="3:19" ht="15" customHeight="1">
      <c r="C1066" s="109" t="b">
        <v>0</v>
      </c>
      <c r="D1066" s="118">
        <v>42403.052708333336</v>
      </c>
      <c r="E1066" s="110">
        <v>985</v>
      </c>
      <c r="F1066" s="110" t="s">
        <v>674</v>
      </c>
      <c r="G1066" s="113" t="s">
        <v>344</v>
      </c>
      <c r="H1066" s="113" t="s">
        <v>2879</v>
      </c>
      <c r="I1066" s="113" t="s">
        <v>139</v>
      </c>
      <c r="J1066" s="113" t="s">
        <v>2880</v>
      </c>
      <c r="K1066" s="113">
        <v>3555190684588340</v>
      </c>
      <c r="L1066" s="113" t="s">
        <v>1846</v>
      </c>
      <c r="M1066" s="116">
        <v>36214</v>
      </c>
      <c r="N1066" s="113">
        <v>239554.74</v>
      </c>
      <c r="O1066" s="113" t="s">
        <v>206</v>
      </c>
      <c r="P1066" s="113"/>
      <c r="Q1066" s="113">
        <v>984</v>
      </c>
      <c r="R1066" s="123">
        <v>0</v>
      </c>
      <c r="S1066" s="123">
        <v>1.3686906164835422E+19</v>
      </c>
    </row>
    <row r="1067" spans="3:19" ht="15" customHeight="1">
      <c r="C1067" s="109" t="b">
        <v>0</v>
      </c>
      <c r="D1067" s="118">
        <v>42403.353159722225</v>
      </c>
      <c r="E1067" s="110">
        <v>986</v>
      </c>
      <c r="F1067" s="110" t="s">
        <v>1558</v>
      </c>
      <c r="G1067" s="113" t="s">
        <v>781</v>
      </c>
      <c r="H1067" s="113" t="s">
        <v>2881</v>
      </c>
      <c r="I1067" s="113" t="s">
        <v>125</v>
      </c>
      <c r="J1067" s="113" t="s">
        <v>2882</v>
      </c>
      <c r="K1067" s="113">
        <v>5641827201605670</v>
      </c>
      <c r="L1067" s="113" t="s">
        <v>147</v>
      </c>
      <c r="M1067" s="116">
        <v>30102</v>
      </c>
      <c r="N1067" s="113">
        <v>68588.97</v>
      </c>
      <c r="O1067" s="113" t="s">
        <v>722</v>
      </c>
      <c r="P1067" s="113"/>
      <c r="Q1067" s="113">
        <v>985</v>
      </c>
      <c r="R1067" s="123">
        <v>0</v>
      </c>
      <c r="S1067" s="123">
        <v>7.2128362045249933E+17</v>
      </c>
    </row>
    <row r="1068" spans="3:19" ht="15" customHeight="1">
      <c r="C1068" s="109" t="b">
        <v>0</v>
      </c>
      <c r="D1068" s="118">
        <v>42403.579351851855</v>
      </c>
      <c r="E1068" s="110">
        <v>987</v>
      </c>
      <c r="F1068" s="110" t="s">
        <v>2883</v>
      </c>
      <c r="G1068" s="113" t="s">
        <v>339</v>
      </c>
      <c r="H1068" s="113" t="s">
        <v>2884</v>
      </c>
      <c r="I1068" s="113" t="s">
        <v>125</v>
      </c>
      <c r="J1068" s="113" t="s">
        <v>2885</v>
      </c>
      <c r="K1068" s="113">
        <v>6.7095966281959404E+18</v>
      </c>
      <c r="L1068" s="113" t="s">
        <v>410</v>
      </c>
      <c r="M1068" s="116">
        <v>36785</v>
      </c>
      <c r="N1068" s="113">
        <v>95962.59</v>
      </c>
      <c r="O1068" s="113" t="s">
        <v>411</v>
      </c>
      <c r="P1068" s="113"/>
      <c r="Q1068" s="113">
        <v>986</v>
      </c>
      <c r="R1068" s="123">
        <v>0</v>
      </c>
      <c r="S1068" s="123">
        <v>1.2856915559501922E+19</v>
      </c>
    </row>
    <row r="1069" spans="3:19" ht="15" customHeight="1">
      <c r="C1069" s="109" t="b">
        <v>0</v>
      </c>
      <c r="D1069" s="118">
        <v>42403.244317129633</v>
      </c>
      <c r="E1069" s="110">
        <v>988</v>
      </c>
      <c r="F1069" s="110" t="s">
        <v>2351</v>
      </c>
      <c r="G1069" s="113" t="s">
        <v>691</v>
      </c>
      <c r="H1069" s="113" t="s">
        <v>2886</v>
      </c>
      <c r="I1069" s="113" t="s">
        <v>139</v>
      </c>
      <c r="J1069" s="113" t="s">
        <v>2887</v>
      </c>
      <c r="K1069" s="113"/>
      <c r="L1069" s="113" t="s">
        <v>127</v>
      </c>
      <c r="M1069" s="113"/>
      <c r="N1069" s="113">
        <v>165473.43</v>
      </c>
      <c r="O1069" s="113"/>
      <c r="P1069" s="113"/>
      <c r="Q1069" s="113">
        <v>987</v>
      </c>
      <c r="R1069" s="123">
        <v>0</v>
      </c>
      <c r="S1069" s="123">
        <v>1.7823509435477412E+19</v>
      </c>
    </row>
    <row r="1070" spans="3:19" ht="15" customHeight="1">
      <c r="C1070" s="109" t="b">
        <v>0</v>
      </c>
      <c r="D1070" s="118">
        <v>42403.886273148149</v>
      </c>
      <c r="E1070" s="110">
        <v>989</v>
      </c>
      <c r="F1070" s="110" t="s">
        <v>566</v>
      </c>
      <c r="G1070" s="113" t="s">
        <v>1392</v>
      </c>
      <c r="H1070" s="113" t="s">
        <v>2888</v>
      </c>
      <c r="I1070" s="113" t="s">
        <v>125</v>
      </c>
      <c r="J1070" s="113" t="s">
        <v>2889</v>
      </c>
      <c r="K1070" s="113">
        <v>3550012649915230</v>
      </c>
      <c r="L1070" s="113" t="s">
        <v>707</v>
      </c>
      <c r="M1070" s="116">
        <v>26539</v>
      </c>
      <c r="N1070" s="113">
        <v>261999.27</v>
      </c>
      <c r="O1070" s="113" t="s">
        <v>212</v>
      </c>
      <c r="P1070" s="117">
        <v>100</v>
      </c>
      <c r="Q1070" s="113">
        <v>988</v>
      </c>
      <c r="R1070" s="123">
        <v>0</v>
      </c>
      <c r="S1070" s="123">
        <v>1.262752009451786E+19</v>
      </c>
    </row>
    <row r="1071" spans="3:19" ht="15" customHeight="1">
      <c r="C1071" s="109" t="b">
        <v>0</v>
      </c>
      <c r="D1071" s="118">
        <v>42403.421527777777</v>
      </c>
      <c r="E1071" s="110">
        <v>990</v>
      </c>
      <c r="F1071" s="110" t="s">
        <v>1107</v>
      </c>
      <c r="G1071" s="113" t="s">
        <v>371</v>
      </c>
      <c r="H1071" s="113" t="s">
        <v>2890</v>
      </c>
      <c r="I1071" s="113" t="s">
        <v>125</v>
      </c>
      <c r="J1071" s="113" t="s">
        <v>2891</v>
      </c>
      <c r="K1071" s="113">
        <v>347951838356372</v>
      </c>
      <c r="L1071" s="113" t="s">
        <v>141</v>
      </c>
      <c r="M1071" s="116">
        <v>31595</v>
      </c>
      <c r="N1071" s="113">
        <v>138836.75</v>
      </c>
      <c r="O1071" s="113" t="s">
        <v>1517</v>
      </c>
      <c r="P1071" s="113"/>
      <c r="Q1071" s="113">
        <v>989</v>
      </c>
      <c r="R1071" s="123">
        <v>0</v>
      </c>
      <c r="S1071" s="123">
        <v>1.8797846607774825E+18</v>
      </c>
    </row>
    <row r="1072" spans="3:19" ht="15" customHeight="1">
      <c r="C1072" s="109" t="b">
        <v>0</v>
      </c>
      <c r="D1072" s="118">
        <v>42403.85497685185</v>
      </c>
      <c r="E1072" s="110">
        <v>991</v>
      </c>
      <c r="F1072" s="110" t="s">
        <v>603</v>
      </c>
      <c r="G1072" s="113" t="s">
        <v>774</v>
      </c>
      <c r="H1072" s="113" t="s">
        <v>2892</v>
      </c>
      <c r="I1072" s="113" t="s">
        <v>139</v>
      </c>
      <c r="J1072" s="113" t="s">
        <v>2893</v>
      </c>
      <c r="K1072" s="113">
        <v>3528271233562470</v>
      </c>
      <c r="L1072" s="113" t="s">
        <v>141</v>
      </c>
      <c r="M1072" s="116">
        <v>25727</v>
      </c>
      <c r="N1072" s="113">
        <v>124353.04</v>
      </c>
      <c r="O1072" s="113" t="s">
        <v>690</v>
      </c>
      <c r="P1072" s="113"/>
      <c r="Q1072" s="113">
        <v>990</v>
      </c>
      <c r="R1072" s="123">
        <v>0</v>
      </c>
      <c r="S1072" s="123">
        <v>1.239667147683654E+19</v>
      </c>
    </row>
    <row r="1073" spans="3:19" ht="15" customHeight="1">
      <c r="C1073" s="109" t="b">
        <v>0</v>
      </c>
      <c r="D1073" s="118">
        <v>42403.358252314814</v>
      </c>
      <c r="E1073" s="110">
        <v>992</v>
      </c>
      <c r="F1073" s="110" t="s">
        <v>1192</v>
      </c>
      <c r="G1073" s="113" t="s">
        <v>832</v>
      </c>
      <c r="H1073" s="113" t="s">
        <v>2894</v>
      </c>
      <c r="I1073" s="113" t="s">
        <v>125</v>
      </c>
      <c r="J1073" s="113" t="s">
        <v>2895</v>
      </c>
      <c r="K1073" s="113">
        <v>3566576585892700</v>
      </c>
      <c r="L1073" s="113" t="s">
        <v>579</v>
      </c>
      <c r="M1073" s="116">
        <v>36725</v>
      </c>
      <c r="N1073" s="113">
        <v>158522.84</v>
      </c>
      <c r="O1073" s="113" t="s">
        <v>318</v>
      </c>
      <c r="P1073" s="113"/>
      <c r="Q1073" s="113">
        <v>991</v>
      </c>
      <c r="R1073" s="123">
        <v>0</v>
      </c>
      <c r="S1073" s="123">
        <v>7.7735533355142195E+18</v>
      </c>
    </row>
    <row r="1074" spans="3:19" ht="15" customHeight="1">
      <c r="C1074" s="109" t="b">
        <v>0</v>
      </c>
      <c r="D1074" s="118">
        <v>42403.492291666669</v>
      </c>
      <c r="E1074" s="110">
        <v>993</v>
      </c>
      <c r="F1074" s="110" t="s">
        <v>420</v>
      </c>
      <c r="G1074" s="113" t="s">
        <v>497</v>
      </c>
      <c r="H1074" s="113" t="s">
        <v>2896</v>
      </c>
      <c r="I1074" s="113" t="s">
        <v>125</v>
      </c>
      <c r="J1074" s="113" t="s">
        <v>2897</v>
      </c>
      <c r="K1074" s="113">
        <v>4041374756559</v>
      </c>
      <c r="L1074" s="113" t="s">
        <v>134</v>
      </c>
      <c r="M1074" s="116">
        <v>21962</v>
      </c>
      <c r="N1074" s="113">
        <v>166651.78</v>
      </c>
      <c r="O1074" s="113" t="s">
        <v>2898</v>
      </c>
      <c r="P1074" s="113"/>
      <c r="Q1074" s="113">
        <v>992</v>
      </c>
      <c r="R1074" s="123">
        <v>0</v>
      </c>
      <c r="S1074" s="123">
        <v>9.2099798555787377E+18</v>
      </c>
    </row>
    <row r="1075" spans="3:19" ht="15" customHeight="1">
      <c r="C1075" s="109" t="b">
        <v>0</v>
      </c>
      <c r="D1075" s="118">
        <v>42403.051539351851</v>
      </c>
      <c r="E1075" s="110">
        <v>994</v>
      </c>
      <c r="F1075" s="110" t="s">
        <v>530</v>
      </c>
      <c r="G1075" s="113" t="s">
        <v>1145</v>
      </c>
      <c r="H1075" s="113" t="s">
        <v>2899</v>
      </c>
      <c r="I1075" s="113" t="s">
        <v>125</v>
      </c>
      <c r="J1075" s="113" t="s">
        <v>2900</v>
      </c>
      <c r="K1075" s="113"/>
      <c r="L1075" s="113" t="s">
        <v>310</v>
      </c>
      <c r="M1075" s="116">
        <v>32147</v>
      </c>
      <c r="N1075" s="113">
        <v>120933.54</v>
      </c>
      <c r="O1075" s="113" t="s">
        <v>1144</v>
      </c>
      <c r="P1075" s="113"/>
      <c r="Q1075" s="113">
        <v>993</v>
      </c>
      <c r="R1075" s="123">
        <v>0</v>
      </c>
      <c r="S1075" s="123">
        <v>2.9604217732776596E+18</v>
      </c>
    </row>
    <row r="1076" spans="3:19" ht="15" customHeight="1">
      <c r="C1076" s="109" t="b">
        <v>0</v>
      </c>
      <c r="D1076" s="118">
        <v>42403.012800925928</v>
      </c>
      <c r="E1076" s="110">
        <v>995</v>
      </c>
      <c r="F1076" s="110" t="s">
        <v>176</v>
      </c>
      <c r="G1076" s="113" t="s">
        <v>361</v>
      </c>
      <c r="H1076" s="113" t="s">
        <v>2901</v>
      </c>
      <c r="I1076" s="113" t="s">
        <v>139</v>
      </c>
      <c r="J1076" s="113" t="s">
        <v>2902</v>
      </c>
      <c r="K1076" s="113">
        <v>5.6022293360551302E+17</v>
      </c>
      <c r="L1076" s="113" t="s">
        <v>937</v>
      </c>
      <c r="M1076" s="116">
        <v>31988</v>
      </c>
      <c r="N1076" s="113">
        <v>275898.37</v>
      </c>
      <c r="O1076" s="113" t="s">
        <v>592</v>
      </c>
      <c r="P1076" s="113"/>
      <c r="Q1076" s="113">
        <v>994</v>
      </c>
      <c r="R1076" s="123">
        <v>0</v>
      </c>
      <c r="S1076" s="123">
        <v>5.5136324388015944E+18</v>
      </c>
    </row>
    <row r="1077" spans="3:19" ht="15" customHeight="1">
      <c r="C1077" s="109" t="b">
        <v>0</v>
      </c>
      <c r="D1077" s="118">
        <v>42403.43818287037</v>
      </c>
      <c r="E1077" s="110">
        <v>996</v>
      </c>
      <c r="F1077" s="110" t="s">
        <v>446</v>
      </c>
      <c r="G1077" s="113" t="s">
        <v>1707</v>
      </c>
      <c r="H1077" s="113" t="s">
        <v>2903</v>
      </c>
      <c r="I1077" s="113" t="s">
        <v>139</v>
      </c>
      <c r="J1077" s="113" t="s">
        <v>2904</v>
      </c>
      <c r="K1077" s="113">
        <v>374288806662929</v>
      </c>
      <c r="L1077" s="113" t="s">
        <v>295</v>
      </c>
      <c r="M1077" s="116">
        <v>23931</v>
      </c>
      <c r="N1077" s="113">
        <v>263399.53999999998</v>
      </c>
      <c r="O1077" s="113" t="s">
        <v>1268</v>
      </c>
      <c r="P1077" s="113"/>
      <c r="Q1077" s="113">
        <v>995</v>
      </c>
      <c r="R1077" s="123">
        <v>0</v>
      </c>
      <c r="S1077" s="123">
        <v>6.4958283436693729E+18</v>
      </c>
    </row>
    <row r="1078" spans="3:19" ht="15" customHeight="1">
      <c r="C1078" s="109" t="b">
        <v>0</v>
      </c>
      <c r="D1078" s="118">
        <v>42403.720057870371</v>
      </c>
      <c r="E1078" s="110">
        <v>997</v>
      </c>
      <c r="F1078" s="110" t="s">
        <v>644</v>
      </c>
      <c r="G1078" s="113" t="s">
        <v>645</v>
      </c>
      <c r="H1078" s="113" t="s">
        <v>2905</v>
      </c>
      <c r="I1078" s="113" t="s">
        <v>125</v>
      </c>
      <c r="J1078" s="113" t="s">
        <v>2906</v>
      </c>
      <c r="K1078" s="113"/>
      <c r="L1078" s="113" t="s">
        <v>127</v>
      </c>
      <c r="M1078" s="116">
        <v>27506</v>
      </c>
      <c r="N1078" s="113">
        <v>83183.539999999994</v>
      </c>
      <c r="O1078" s="113" t="s">
        <v>1009</v>
      </c>
      <c r="P1078" s="113"/>
      <c r="Q1078" s="113">
        <v>996</v>
      </c>
      <c r="R1078" s="123">
        <v>0</v>
      </c>
      <c r="S1078" s="123">
        <v>9.8197753416862904E+18</v>
      </c>
    </row>
    <row r="1079" spans="3:19" ht="15" customHeight="1">
      <c r="C1079" s="109" t="b">
        <v>0</v>
      </c>
      <c r="D1079" s="118">
        <v>42403.209953703707</v>
      </c>
      <c r="E1079" s="110">
        <v>998</v>
      </c>
      <c r="F1079" s="110" t="s">
        <v>2883</v>
      </c>
      <c r="G1079" s="113" t="s">
        <v>638</v>
      </c>
      <c r="H1079" s="113" t="s">
        <v>2907</v>
      </c>
      <c r="I1079" s="113"/>
      <c r="J1079" s="113" t="s">
        <v>2908</v>
      </c>
      <c r="K1079" s="113">
        <v>3553564071014990</v>
      </c>
      <c r="L1079" s="113" t="s">
        <v>491</v>
      </c>
      <c r="M1079" s="116">
        <v>28976</v>
      </c>
      <c r="N1079" s="113"/>
      <c r="O1079" s="113" t="s">
        <v>496</v>
      </c>
      <c r="P1079" s="113"/>
      <c r="Q1079" s="113">
        <v>997</v>
      </c>
      <c r="R1079" s="123">
        <v>1</v>
      </c>
      <c r="S1079" s="123">
        <v>1.2700219529027497E+18</v>
      </c>
    </row>
    <row r="1080" spans="3:19" ht="15" customHeight="1">
      <c r="C1080" s="109" t="b">
        <v>0</v>
      </c>
      <c r="D1080" s="118">
        <v>42403.112175925926</v>
      </c>
      <c r="E1080" s="110">
        <v>999</v>
      </c>
      <c r="F1080" s="110" t="s">
        <v>278</v>
      </c>
      <c r="G1080" s="113" t="s">
        <v>1265</v>
      </c>
      <c r="H1080" s="113" t="s">
        <v>2909</v>
      </c>
      <c r="I1080" s="113" t="s">
        <v>125</v>
      </c>
      <c r="J1080" s="113" t="s">
        <v>2910</v>
      </c>
      <c r="K1080" s="113">
        <v>30424803513734</v>
      </c>
      <c r="L1080" s="113" t="s">
        <v>127</v>
      </c>
      <c r="M1080" s="116">
        <v>33520</v>
      </c>
      <c r="N1080" s="113">
        <v>18433.849999999999</v>
      </c>
      <c r="O1080" s="113" t="s">
        <v>1268</v>
      </c>
      <c r="P1080" s="113" t="s">
        <v>1186</v>
      </c>
      <c r="Q1080" s="113">
        <v>998</v>
      </c>
      <c r="R1080" s="123">
        <v>0</v>
      </c>
      <c r="S1080" s="123">
        <v>1.693155215186833E+19</v>
      </c>
    </row>
    <row r="1081" spans="3:19" ht="15" customHeight="1">
      <c r="C1081" s="111" t="b">
        <v>0</v>
      </c>
      <c r="D1081" s="122">
        <v>42403.411319444444</v>
      </c>
      <c r="E1081" s="112">
        <v>1000</v>
      </c>
      <c r="F1081" s="112" t="s">
        <v>1703</v>
      </c>
      <c r="G1081" s="113" t="s">
        <v>975</v>
      </c>
      <c r="H1081" s="113" t="s">
        <v>2911</v>
      </c>
      <c r="I1081" s="113" t="s">
        <v>125</v>
      </c>
      <c r="J1081" s="113" t="s">
        <v>2912</v>
      </c>
      <c r="K1081" s="113">
        <v>374288099198540</v>
      </c>
      <c r="L1081" s="113" t="s">
        <v>127</v>
      </c>
      <c r="M1081" s="113"/>
      <c r="N1081" s="113">
        <v>222561.13</v>
      </c>
      <c r="O1081" s="113"/>
      <c r="P1081" s="113"/>
      <c r="Q1081" s="113">
        <v>999</v>
      </c>
      <c r="R1081" s="123">
        <v>0</v>
      </c>
      <c r="S1081" s="123">
        <v>6.8719825513090601E+18</v>
      </c>
    </row>
  </sheetData>
  <mergeCells count="1">
    <mergeCell ref="D9:E9"/>
  </mergeCells>
  <phoneticPr fontId="24" type="noConversion"/>
  <conditionalFormatting sqref="D25:F32 D38:F42 D48:F56">
    <cfRule type="cellIs" dxfId="29" priority="26" operator="equal">
      <formula>0</formula>
    </cfRule>
  </conditionalFormatting>
  <conditionalFormatting sqref="C82:C1081">
    <cfRule type="cellIs" dxfId="28" priority="25" operator="notEqual">
      <formula>FALSE</formula>
    </cfRule>
  </conditionalFormatting>
  <conditionalFormatting sqref="D19:Q19">
    <cfRule type="cellIs" dxfId="27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6" priority="20"/>
  </conditionalFormatting>
  <conditionalFormatting sqref="D17:Q17">
    <cfRule type="cellIs" dxfId="25" priority="18" operator="notEqual">
      <formula>"Definition"</formula>
    </cfRule>
  </conditionalFormatting>
  <conditionalFormatting sqref="D60:F67">
    <cfRule type="cellIs" dxfId="24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3" priority="4" operator="notEqual">
      <formula>"Dataset Description"</formula>
    </cfRule>
  </conditionalFormatting>
  <conditionalFormatting sqref="G25:Q32 G38:Q42 G48:Q56">
    <cfRule type="cellIs" dxfId="22" priority="3" operator="equal">
      <formula>0</formula>
    </cfRule>
  </conditionalFormatting>
  <conditionalFormatting sqref="G26:Q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Q67">
    <cfRule type="cellIs" dxfId="2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userdata</vt:lpstr>
      <vt:lpstr>Back</vt:lpstr>
      <vt:lpstr>userdata!Compiled_Lists</vt:lpstr>
      <vt:lpstr>userdata!Composition</vt:lpstr>
      <vt:lpstr>userdata!CompositionTable</vt:lpstr>
      <vt:lpstr>userdata!DarkHeader</vt:lpstr>
      <vt:lpstr>userdata!Data_Description</vt:lpstr>
      <vt:lpstr>Dataframes</vt:lpstr>
      <vt:lpstr>Overview!Debug</vt:lpstr>
      <vt:lpstr>Overview!DebugToggle</vt:lpstr>
      <vt:lpstr>userdata!Definitions</vt:lpstr>
      <vt:lpstr>userdata!Description</vt:lpstr>
      <vt:lpstr>userdata!Dimensions</vt:lpstr>
      <vt:lpstr>userdata!Field_Analysis</vt:lpstr>
      <vt:lpstr>userdata!Field_Lists</vt:lpstr>
      <vt:lpstr>Field_Overview</vt:lpstr>
      <vt:lpstr>userdata!FieldList1</vt:lpstr>
      <vt:lpstr>userdata!FieldList2</vt:lpstr>
      <vt:lpstr>userdata!FieldList3</vt:lpstr>
      <vt:lpstr>userdata!FieldList4</vt:lpstr>
      <vt:lpstr>userdata!FieldList5</vt:lpstr>
      <vt:lpstr>userdata!FieldList6</vt:lpstr>
      <vt:lpstr>userdata!FieldList7</vt:lpstr>
      <vt:lpstr>userdata!FieldList8</vt:lpstr>
      <vt:lpstr>userdata!FieldLists</vt:lpstr>
      <vt:lpstr>userdata!FieldRange</vt:lpstr>
      <vt:lpstr>Fields</vt:lpstr>
      <vt:lpstr>userdata!FormatRange</vt:lpstr>
      <vt:lpstr>userdata!Headers</vt:lpstr>
      <vt:lpstr>userdata!Headers_Start</vt:lpstr>
      <vt:lpstr>userdata!Histogram</vt:lpstr>
      <vt:lpstr>userdata!LightHeader</vt:lpstr>
      <vt:lpstr>Overview!Name</vt:lpstr>
      <vt:lpstr>SinglePlot!Name</vt:lpstr>
      <vt:lpstr>userdata!Name</vt:lpstr>
      <vt:lpstr>userdata!Notes</vt:lpstr>
      <vt:lpstr>userdata!Percentiles</vt:lpstr>
      <vt:lpstr>userdata!SerializedLists</vt:lpstr>
      <vt:lpstr>SinglePlot!SinglePlot</vt:lpstr>
      <vt:lpstr>userdata!Summary_Stats</vt:lpstr>
      <vt:lpstr>Overview!Theme</vt:lpstr>
      <vt:lpstr>SinglePlot!Theme</vt:lpstr>
      <vt:lpstr>userdata!Theme</vt:lpstr>
      <vt:lpstr>userdata!Toggles</vt:lpstr>
      <vt:lpstr>userdata!TopToggle</vt:lpstr>
      <vt:lpstr>userdata!Warning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2026-06-30T19:32:09Z</dcterms:modified>
</cp:coreProperties>
</file>