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<sst xmlns="http://schemas.openxmlformats.org/spreadsheetml/2006/main" count="72" uniqueCount="15">
  <si>
    <t xml:space="preserve">RMSDs</t>
  </si>
  <si>
    <t xml:space="preserve">RANKS</t>
  </si>
  <si>
    <t xml:space="preserve">NUDT7A-x0129</t>
  </si>
  <si>
    <t xml:space="preserve">NUDT7A-x0151</t>
  </si>
  <si>
    <t xml:space="preserve">NUDT7A-x0254</t>
  </si>
  <si>
    <t xml:space="preserve">NUDT7A-x0384</t>
  </si>
  <si>
    <t xml:space="preserve">NUDT7A-x0389</t>
  </si>
  <si>
    <t xml:space="preserve">Run 1</t>
  </si>
  <si>
    <t xml:space="preserve">AVERAGE</t>
  </si>
  <si>
    <t xml:space="preserve">SUM</t>
  </si>
  <si>
    <t xml:space="preserve">MIN</t>
  </si>
  <si>
    <t xml:space="preserve">MAX</t>
  </si>
  <si>
    <t xml:space="preserve">Run 2</t>
  </si>
  <si>
    <t xml:space="preserve">Run 3</t>
  </si>
  <si>
    <t xml:space="preserve">Averages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</si>
</sst>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9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H52" activeCellId="0" sqref="H52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1" width="15"/>
    <col collapsed="false" customWidth="true" hidden="false" outlineLevel="0" max="8" min="3" style="2" width="15"/>
    <col collapsed="false" customWidth="true" hidden="false" outlineLevel="0" max="9" min="9" style="3" width="15"/>
    <col collapsed="false" customWidth="true" hidden="false" outlineLevel="0" max="14" min="10" style="4" width="15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B1" s="1" t="s">
        <v>0</v>
      </c>
      <c r="I1" s="3" t="s">
        <v>1</v>
      </c>
    </row>
    <row r="2" s="1" customFormat="true" ht="12.8" hidden="false" customHeight="false" outlineLevel="0" collapsed="false"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/>
      <c r="I2" s="3"/>
      <c r="J2" s="5" t="s">
        <v>2</v>
      </c>
      <c r="K2" s="5" t="s">
        <v>3</v>
      </c>
      <c r="L2" s="5" t="s">
        <v>4</v>
      </c>
      <c r="M2" s="5" t="s">
        <v>5</v>
      </c>
      <c r="N2" s="5" t="s">
        <v>6</v>
      </c>
    </row>
    <row r="3" customFormat="false" ht="12.8" hidden="false" customHeight="false" outlineLevel="0" collapsed="false">
      <c r="A3" s="0" t="s">
        <v>7</v>
      </c>
      <c r="B3" s="1" t="s">
        <v>2</v>
      </c>
      <c r="C3" s="6" t="n">
        <v>1.54</v>
      </c>
      <c r="D3" s="2" t="n">
        <v>4.45</v>
      </c>
      <c r="E3" s="2" t="n">
        <v>1.94</v>
      </c>
      <c r="F3" s="2" t="n">
        <v>3.51</v>
      </c>
      <c r="G3" s="2" t="n">
        <v>1.55</v>
      </c>
      <c r="I3" s="3" t="s">
        <v>2</v>
      </c>
      <c r="J3" s="7" t="n">
        <v>46</v>
      </c>
      <c r="K3" s="4" t="n">
        <v>14</v>
      </c>
      <c r="L3" s="4" t="n">
        <v>48</v>
      </c>
      <c r="M3" s="4" t="n">
        <v>48</v>
      </c>
      <c r="N3" s="4" t="n">
        <v>50</v>
      </c>
    </row>
    <row r="4" customFormat="false" ht="12.8" hidden="false" customHeight="false" outlineLevel="0" collapsed="false">
      <c r="B4" s="1" t="s">
        <v>3</v>
      </c>
      <c r="C4" s="2" t="n">
        <v>0.7</v>
      </c>
      <c r="D4" s="6" t="n">
        <v>0.94</v>
      </c>
      <c r="E4" s="2" t="n">
        <v>0.7</v>
      </c>
      <c r="F4" s="2" t="n">
        <v>1.97</v>
      </c>
      <c r="G4" s="2" t="n">
        <v>5.07</v>
      </c>
      <c r="I4" s="3" t="s">
        <v>3</v>
      </c>
      <c r="J4" s="4" t="n">
        <v>46</v>
      </c>
      <c r="K4" s="7" t="n">
        <v>49</v>
      </c>
      <c r="L4" s="4" t="n">
        <v>39</v>
      </c>
      <c r="M4" s="4" t="n">
        <v>47</v>
      </c>
      <c r="N4" s="4" t="n">
        <v>20</v>
      </c>
    </row>
    <row r="5" customFormat="false" ht="12.8" hidden="false" customHeight="false" outlineLevel="0" collapsed="false">
      <c r="B5" s="1" t="s">
        <v>4</v>
      </c>
      <c r="C5" s="2" t="n">
        <v>4.23</v>
      </c>
      <c r="D5" s="2" t="n">
        <v>2.98</v>
      </c>
      <c r="E5" s="6" t="n">
        <v>2.92</v>
      </c>
      <c r="F5" s="2" t="n">
        <v>4.12</v>
      </c>
      <c r="G5" s="2" t="n">
        <v>4.28</v>
      </c>
      <c r="I5" s="3" t="s">
        <v>4</v>
      </c>
      <c r="J5" s="4" t="n">
        <v>49</v>
      </c>
      <c r="K5" s="4" t="n">
        <v>1</v>
      </c>
      <c r="L5" s="7" t="n">
        <v>49</v>
      </c>
      <c r="M5" s="4" t="n">
        <v>48</v>
      </c>
      <c r="N5" s="4" t="n">
        <v>49</v>
      </c>
    </row>
    <row r="6" customFormat="false" ht="12.8" hidden="false" customHeight="false" outlineLevel="0" collapsed="false">
      <c r="B6" s="1" t="s">
        <v>5</v>
      </c>
      <c r="C6" s="2" t="n">
        <v>5.21</v>
      </c>
      <c r="D6" s="2" t="n">
        <v>1.86</v>
      </c>
      <c r="E6" s="2" t="n">
        <v>4.12</v>
      </c>
      <c r="F6" s="6" t="n">
        <v>1.87</v>
      </c>
      <c r="G6" s="2" t="n">
        <v>4.11</v>
      </c>
      <c r="I6" s="3" t="s">
        <v>5</v>
      </c>
      <c r="J6" s="4" t="n">
        <v>46</v>
      </c>
      <c r="K6" s="4" t="n">
        <v>4</v>
      </c>
      <c r="L6" s="4" t="n">
        <v>46</v>
      </c>
      <c r="M6" s="7" t="n">
        <v>32</v>
      </c>
      <c r="N6" s="4" t="n">
        <v>25</v>
      </c>
    </row>
    <row r="7" customFormat="false" ht="12.8" hidden="false" customHeight="false" outlineLevel="0" collapsed="false">
      <c r="B7" s="1" t="s">
        <v>6</v>
      </c>
      <c r="C7" s="2" t="n">
        <v>6.27</v>
      </c>
      <c r="D7" s="2" t="n">
        <v>3.52</v>
      </c>
      <c r="E7" s="2" t="n">
        <v>5.13</v>
      </c>
      <c r="F7" s="2" t="n">
        <v>5.5</v>
      </c>
      <c r="G7" s="6" t="n">
        <v>1.17</v>
      </c>
      <c r="I7" s="3" t="s">
        <v>6</v>
      </c>
      <c r="J7" s="4" t="n">
        <v>36</v>
      </c>
      <c r="K7" s="4" t="n">
        <v>4</v>
      </c>
      <c r="L7" s="4" t="n">
        <v>49</v>
      </c>
      <c r="M7" s="4" t="n">
        <v>34</v>
      </c>
      <c r="N7" s="7" t="n">
        <v>26</v>
      </c>
    </row>
    <row r="8" customFormat="false" ht="12.8" hidden="false" customHeight="false" outlineLevel="0" collapsed="false">
      <c r="B8" s="1" t="s">
        <v>8</v>
      </c>
      <c r="C8" s="3" t="n">
        <f aca="false">AVERAGE(C3:C7)</f>
        <v>3.59</v>
      </c>
      <c r="D8" s="3" t="n">
        <f aca="false">AVERAGE(D3:D7)</f>
        <v>2.75</v>
      </c>
      <c r="E8" s="3" t="n">
        <f aca="false">AVERAGE(E3:E7)</f>
        <v>2.962</v>
      </c>
      <c r="F8" s="3" t="n">
        <f aca="false">AVERAGE(F3:F7)</f>
        <v>3.394</v>
      </c>
      <c r="G8" s="3" t="n">
        <f aca="false">AVERAGE(G3:G7)</f>
        <v>3.236</v>
      </c>
      <c r="I8" s="3" t="s">
        <v>9</v>
      </c>
      <c r="J8" s="5" t="n">
        <f aca="false">SUM(J3:J7)</f>
        <v>223</v>
      </c>
      <c r="K8" s="5" t="n">
        <f aca="false">SUM(K3:K7)</f>
        <v>72</v>
      </c>
      <c r="L8" s="5" t="n">
        <f aca="false">SUM(L3:L7)</f>
        <v>231</v>
      </c>
      <c r="M8" s="5" t="n">
        <f aca="false">SUM(M3:M7)</f>
        <v>209</v>
      </c>
      <c r="N8" s="5" t="n">
        <f aca="false">SUM(N3:N7)</f>
        <v>170</v>
      </c>
    </row>
    <row r="9" customFormat="false" ht="12.8" hidden="false" customHeight="false" outlineLevel="0" collapsed="false">
      <c r="B9" s="1" t="s">
        <v>10</v>
      </c>
      <c r="C9" s="3" t="n">
        <f aca="false">MIN(C3:C7)</f>
        <v>0.7</v>
      </c>
      <c r="D9" s="3" t="n">
        <f aca="false">MIN(D3:D7)</f>
        <v>0.94</v>
      </c>
      <c r="E9" s="3" t="n">
        <f aca="false">MIN(E3:E7)</f>
        <v>0.7</v>
      </c>
      <c r="F9" s="3" t="n">
        <f aca="false">MIN(F3:F7)</f>
        <v>1.87</v>
      </c>
      <c r="G9" s="3" t="n">
        <f aca="false">MIN(G3:G7)</f>
        <v>1.17</v>
      </c>
      <c r="I9" s="3" t="s">
        <v>10</v>
      </c>
      <c r="J9" s="5" t="n">
        <f aca="false">MIN(J3:J7)</f>
        <v>36</v>
      </c>
      <c r="K9" s="5" t="n">
        <f aca="false">MIN(K3:K7)</f>
        <v>1</v>
      </c>
      <c r="L9" s="5" t="n">
        <f aca="false">MIN(L3:L7)</f>
        <v>39</v>
      </c>
      <c r="M9" s="5" t="n">
        <f aca="false">MIN(M3:M7)</f>
        <v>32</v>
      </c>
      <c r="N9" s="5" t="n">
        <f aca="false">MIN(N3:N7)</f>
        <v>20</v>
      </c>
    </row>
    <row r="10" customFormat="false" ht="12.8" hidden="false" customHeight="false" outlineLevel="0" collapsed="false">
      <c r="B10" s="1" t="s">
        <v>11</v>
      </c>
      <c r="C10" s="3" t="n">
        <f aca="false">MAX(C3:C7)</f>
        <v>6.27</v>
      </c>
      <c r="D10" s="3" t="n">
        <f aca="false">MAX(D3:D7)</f>
        <v>4.45</v>
      </c>
      <c r="E10" s="3" t="n">
        <f aca="false">MAX(E3:E7)</f>
        <v>5.13</v>
      </c>
      <c r="F10" s="3" t="n">
        <f aca="false">MAX(F3:F7)</f>
        <v>5.5</v>
      </c>
      <c r="G10" s="3" t="n">
        <f aca="false">MAX(G3:G7)</f>
        <v>5.07</v>
      </c>
      <c r="I10" s="3" t="s">
        <v>11</v>
      </c>
      <c r="J10" s="5" t="n">
        <f aca="false">MAX(J3:J7)</f>
        <v>49</v>
      </c>
      <c r="K10" s="5" t="n">
        <f aca="false">MAX(K3:K7)</f>
        <v>49</v>
      </c>
      <c r="L10" s="5" t="n">
        <f aca="false">MAX(L3:L7)</f>
        <v>49</v>
      </c>
      <c r="M10" s="5" t="n">
        <f aca="false">MAX(M3:M7)</f>
        <v>48</v>
      </c>
      <c r="N10" s="5" t="n">
        <f aca="false">MAX(N3:N7)</f>
        <v>50</v>
      </c>
    </row>
    <row r="13" customFormat="false" ht="12.8" hidden="false" customHeight="false" outlineLevel="0" collapsed="false">
      <c r="A13" s="0" t="s">
        <v>12</v>
      </c>
      <c r="B13" s="1" t="s">
        <v>2</v>
      </c>
      <c r="C13" s="6" t="n">
        <v>2.22</v>
      </c>
      <c r="D13" s="2" t="n">
        <v>3.9</v>
      </c>
      <c r="E13" s="2" t="n">
        <v>2.48</v>
      </c>
      <c r="F13" s="2" t="n">
        <v>3.37</v>
      </c>
      <c r="G13" s="2" t="n">
        <v>1.2</v>
      </c>
      <c r="I13" s="3" t="s">
        <v>2</v>
      </c>
      <c r="J13" s="7" t="n">
        <v>45</v>
      </c>
      <c r="K13" s="4" t="n">
        <v>13</v>
      </c>
      <c r="L13" s="4" t="n">
        <v>48</v>
      </c>
      <c r="M13" s="4" t="n">
        <v>45</v>
      </c>
      <c r="N13" s="4" t="n">
        <v>50</v>
      </c>
    </row>
    <row r="14" customFormat="false" ht="12.8" hidden="false" customHeight="false" outlineLevel="0" collapsed="false">
      <c r="B14" s="1" t="s">
        <v>3</v>
      </c>
      <c r="C14" s="2" t="n">
        <v>0.71</v>
      </c>
      <c r="D14" s="6" t="n">
        <v>1.15</v>
      </c>
      <c r="E14" s="2" t="n">
        <v>0.7</v>
      </c>
      <c r="F14" s="2" t="n">
        <v>1.93</v>
      </c>
      <c r="G14" s="2" t="n">
        <v>5.06</v>
      </c>
      <c r="I14" s="3" t="s">
        <v>3</v>
      </c>
      <c r="J14" s="4" t="n">
        <v>37</v>
      </c>
      <c r="K14" s="7" t="n">
        <v>46</v>
      </c>
      <c r="L14" s="4" t="n">
        <v>33</v>
      </c>
      <c r="M14" s="4" t="n">
        <v>46</v>
      </c>
      <c r="N14" s="4" t="n">
        <v>16</v>
      </c>
    </row>
    <row r="15" customFormat="false" ht="12.8" hidden="false" customHeight="false" outlineLevel="0" collapsed="false">
      <c r="B15" s="1" t="s">
        <v>4</v>
      </c>
      <c r="C15" s="2" t="n">
        <v>4.05</v>
      </c>
      <c r="D15" s="2" t="n">
        <v>2.71</v>
      </c>
      <c r="E15" s="6" t="n">
        <v>3.74</v>
      </c>
      <c r="F15" s="2" t="n">
        <v>4.34</v>
      </c>
      <c r="G15" s="2" t="n">
        <v>2.37</v>
      </c>
      <c r="I15" s="3" t="s">
        <v>4</v>
      </c>
      <c r="J15" s="4" t="n">
        <v>50</v>
      </c>
      <c r="K15" s="4" t="n">
        <v>2</v>
      </c>
      <c r="L15" s="7" t="n">
        <v>43</v>
      </c>
      <c r="M15" s="4" t="n">
        <v>9</v>
      </c>
      <c r="N15" s="4" t="n">
        <v>36</v>
      </c>
    </row>
    <row r="16" customFormat="false" ht="12.8" hidden="false" customHeight="false" outlineLevel="0" collapsed="false">
      <c r="B16" s="1" t="s">
        <v>5</v>
      </c>
      <c r="C16" s="2" t="n">
        <v>5.37</v>
      </c>
      <c r="D16" s="2" t="n">
        <v>1.81</v>
      </c>
      <c r="E16" s="2" t="n">
        <v>4.58</v>
      </c>
      <c r="F16" s="6" t="n">
        <v>1.18</v>
      </c>
      <c r="G16" s="2" t="n">
        <v>3.72</v>
      </c>
      <c r="I16" s="3" t="s">
        <v>5</v>
      </c>
      <c r="J16" s="4" t="n">
        <v>16</v>
      </c>
      <c r="K16" s="4" t="n">
        <v>11</v>
      </c>
      <c r="L16" s="4" t="n">
        <v>44</v>
      </c>
      <c r="M16" s="7" t="n">
        <v>16</v>
      </c>
      <c r="N16" s="4" t="n">
        <v>50</v>
      </c>
    </row>
    <row r="17" customFormat="false" ht="12.8" hidden="false" customHeight="false" outlineLevel="0" collapsed="false">
      <c r="B17" s="1" t="s">
        <v>6</v>
      </c>
      <c r="C17" s="2" t="n">
        <v>6.31</v>
      </c>
      <c r="D17" s="2" t="n">
        <v>6.83</v>
      </c>
      <c r="E17" s="2" t="n">
        <v>3.58</v>
      </c>
      <c r="F17" s="2" t="n">
        <v>4.53</v>
      </c>
      <c r="G17" s="6" t="n">
        <v>1.27</v>
      </c>
      <c r="I17" s="3" t="s">
        <v>6</v>
      </c>
      <c r="J17" s="4" t="n">
        <v>36</v>
      </c>
      <c r="K17" s="4" t="n">
        <v>25</v>
      </c>
      <c r="L17" s="4" t="n">
        <v>49</v>
      </c>
      <c r="M17" s="4" t="n">
        <v>28</v>
      </c>
      <c r="N17" s="7" t="n">
        <v>25</v>
      </c>
    </row>
    <row r="18" customFormat="false" ht="12.8" hidden="false" customHeight="false" outlineLevel="0" collapsed="false">
      <c r="B18" s="1" t="s">
        <v>9</v>
      </c>
      <c r="C18" s="3" t="n">
        <f aca="false">SUM(C13:C17)</f>
        <v>18.66</v>
      </c>
      <c r="D18" s="3" t="n">
        <f aca="false">SUM(D13:D17)</f>
        <v>16.4</v>
      </c>
      <c r="E18" s="3" t="n">
        <f aca="false">SUM(E13:E17)</f>
        <v>15.08</v>
      </c>
      <c r="F18" s="3" t="n">
        <f aca="false">SUM(F13:F17)</f>
        <v>15.35</v>
      </c>
      <c r="G18" s="3" t="n">
        <f aca="false">SUM(G13:G17)</f>
        <v>13.62</v>
      </c>
      <c r="I18" s="3" t="s">
        <v>9</v>
      </c>
      <c r="J18" s="5" t="n">
        <f aca="false">SUM(J13:J17)</f>
        <v>184</v>
      </c>
      <c r="K18" s="5" t="n">
        <f aca="false">SUM(K13:K17)</f>
        <v>97</v>
      </c>
      <c r="L18" s="5" t="n">
        <f aca="false">SUM(L13:L17)</f>
        <v>217</v>
      </c>
      <c r="M18" s="5" t="n">
        <f aca="false">SUM(M13:M17)</f>
        <v>144</v>
      </c>
      <c r="N18" s="5" t="n">
        <f aca="false">SUM(N13:N17)</f>
        <v>177</v>
      </c>
    </row>
    <row r="19" customFormat="false" ht="12.8" hidden="false" customHeight="false" outlineLevel="0" collapsed="false">
      <c r="B19" s="1" t="s">
        <v>10</v>
      </c>
      <c r="C19" s="3" t="n">
        <f aca="false">MIN(C13:C17)</f>
        <v>0.71</v>
      </c>
      <c r="D19" s="3" t="n">
        <f aca="false">MIN(D13:D17)</f>
        <v>1.15</v>
      </c>
      <c r="E19" s="3" t="n">
        <f aca="false">MIN(E13:E17)</f>
        <v>0.7</v>
      </c>
      <c r="F19" s="3" t="n">
        <f aca="false">MIN(F13:F17)</f>
        <v>1.18</v>
      </c>
      <c r="G19" s="3" t="n">
        <f aca="false">MIN(G13:G17)</f>
        <v>1.2</v>
      </c>
      <c r="I19" s="3" t="s">
        <v>10</v>
      </c>
      <c r="J19" s="5" t="n">
        <f aca="false">MIN(J13:J17)</f>
        <v>16</v>
      </c>
      <c r="K19" s="5" t="n">
        <f aca="false">MIN(K13:K17)</f>
        <v>2</v>
      </c>
      <c r="L19" s="5" t="n">
        <f aca="false">MIN(L13:L17)</f>
        <v>33</v>
      </c>
      <c r="M19" s="5" t="n">
        <f aca="false">MIN(M13:M17)</f>
        <v>9</v>
      </c>
      <c r="N19" s="5" t="n">
        <f aca="false">MIN(N13:N17)</f>
        <v>16</v>
      </c>
    </row>
    <row r="20" customFormat="false" ht="12.8" hidden="false" customHeight="false" outlineLevel="0" collapsed="false">
      <c r="B20" s="1" t="s">
        <v>11</v>
      </c>
      <c r="C20" s="3" t="n">
        <f aca="false">MAX(C13:C17)</f>
        <v>6.31</v>
      </c>
      <c r="D20" s="3" t="n">
        <f aca="false">MAX(D13:D17)</f>
        <v>6.83</v>
      </c>
      <c r="E20" s="3" t="n">
        <f aca="false">MAX(E13:E17)</f>
        <v>4.58</v>
      </c>
      <c r="F20" s="3" t="n">
        <f aca="false">MAX(F13:F17)</f>
        <v>4.53</v>
      </c>
      <c r="G20" s="3" t="n">
        <f aca="false">MAX(G13:G17)</f>
        <v>5.06</v>
      </c>
      <c r="I20" s="3" t="s">
        <v>11</v>
      </c>
      <c r="J20" s="5" t="n">
        <f aca="false">MAX(J13:J17)</f>
        <v>50</v>
      </c>
      <c r="K20" s="5" t="n">
        <f aca="false">MAX(K13:K17)</f>
        <v>46</v>
      </c>
      <c r="L20" s="5" t="n">
        <f aca="false">MAX(L13:L17)</f>
        <v>49</v>
      </c>
      <c r="M20" s="5" t="n">
        <f aca="false">MAX(M13:M17)</f>
        <v>46</v>
      </c>
      <c r="N20" s="5" t="n">
        <f aca="false">MAX(N13:N17)</f>
        <v>50</v>
      </c>
    </row>
    <row r="23" customFormat="false" ht="12.8" hidden="false" customHeight="false" outlineLevel="0" collapsed="false">
      <c r="A23" s="0" t="s">
        <v>13</v>
      </c>
      <c r="B23" s="1" t="s">
        <v>2</v>
      </c>
      <c r="C23" s="6" t="n">
        <v>1.45</v>
      </c>
      <c r="D23" s="2" t="n">
        <v>4.41</v>
      </c>
      <c r="E23" s="2" t="n">
        <v>1.9</v>
      </c>
      <c r="F23" s="2" t="n">
        <v>2.34</v>
      </c>
      <c r="G23" s="2" t="n">
        <v>1.58</v>
      </c>
      <c r="I23" s="3" t="s">
        <v>2</v>
      </c>
      <c r="J23" s="7" t="n">
        <v>46</v>
      </c>
      <c r="K23" s="8" t="n">
        <v>8</v>
      </c>
      <c r="L23" s="4" t="n">
        <v>49</v>
      </c>
      <c r="M23" s="4" t="n">
        <v>43</v>
      </c>
      <c r="N23" s="4" t="n">
        <v>42</v>
      </c>
    </row>
    <row r="24" customFormat="false" ht="12.8" hidden="false" customHeight="false" outlineLevel="0" collapsed="false">
      <c r="B24" s="1" t="s">
        <v>3</v>
      </c>
      <c r="C24" s="2" t="n">
        <v>0.7</v>
      </c>
      <c r="D24" s="6" t="n">
        <v>1.99</v>
      </c>
      <c r="E24" s="2" t="n">
        <v>0.73</v>
      </c>
      <c r="F24" s="2" t="n">
        <v>1</v>
      </c>
      <c r="G24" s="2" t="n">
        <v>5.05</v>
      </c>
      <c r="I24" s="3" t="s">
        <v>3</v>
      </c>
      <c r="J24" s="4" t="n">
        <v>38</v>
      </c>
      <c r="K24" s="9" t="n">
        <v>44</v>
      </c>
      <c r="L24" s="4" t="n">
        <v>40</v>
      </c>
      <c r="M24" s="4" t="n">
        <v>50</v>
      </c>
      <c r="N24" s="4" t="n">
        <v>18</v>
      </c>
    </row>
    <row r="25" customFormat="false" ht="12.8" hidden="false" customHeight="false" outlineLevel="0" collapsed="false">
      <c r="B25" s="1" t="s">
        <v>4</v>
      </c>
      <c r="C25" s="2" t="n">
        <v>4.22</v>
      </c>
      <c r="D25" s="2" t="n">
        <v>2.78</v>
      </c>
      <c r="E25" s="6" t="n">
        <v>3.19</v>
      </c>
      <c r="F25" s="2" t="n">
        <v>4.52</v>
      </c>
      <c r="G25" s="2" t="n">
        <v>4.07</v>
      </c>
      <c r="I25" s="3" t="s">
        <v>4</v>
      </c>
      <c r="J25" s="4" t="n">
        <v>47</v>
      </c>
      <c r="K25" s="8" t="n">
        <v>2</v>
      </c>
      <c r="L25" s="7" t="n">
        <v>39</v>
      </c>
      <c r="M25" s="4" t="n">
        <v>12</v>
      </c>
      <c r="N25" s="4" t="n">
        <v>49</v>
      </c>
    </row>
    <row r="26" customFormat="false" ht="12.8" hidden="false" customHeight="false" outlineLevel="0" collapsed="false">
      <c r="B26" s="1" t="s">
        <v>5</v>
      </c>
      <c r="C26" s="2" t="n">
        <v>4.35</v>
      </c>
      <c r="D26" s="2" t="n">
        <v>1.8</v>
      </c>
      <c r="E26" s="2" t="n">
        <v>3.88</v>
      </c>
      <c r="F26" s="6" t="n">
        <v>1.34</v>
      </c>
      <c r="G26" s="2" t="n">
        <v>4.39</v>
      </c>
      <c r="I26" s="3" t="s">
        <v>5</v>
      </c>
      <c r="J26" s="4" t="n">
        <v>50</v>
      </c>
      <c r="K26" s="8" t="n">
        <v>17</v>
      </c>
      <c r="L26" s="4" t="n">
        <v>43</v>
      </c>
      <c r="M26" s="7" t="n">
        <v>36</v>
      </c>
      <c r="N26" s="4" t="n">
        <v>20</v>
      </c>
    </row>
    <row r="27" customFormat="false" ht="12.8" hidden="false" customHeight="false" outlineLevel="0" collapsed="false">
      <c r="B27" s="1" t="s">
        <v>6</v>
      </c>
      <c r="C27" s="2" t="n">
        <v>7.35</v>
      </c>
      <c r="D27" s="2" t="n">
        <v>3.61</v>
      </c>
      <c r="E27" s="2" t="n">
        <v>6.39</v>
      </c>
      <c r="F27" s="2" t="n">
        <v>5.61</v>
      </c>
      <c r="G27" s="6" t="n">
        <v>1.28</v>
      </c>
      <c r="I27" s="3" t="s">
        <v>6</v>
      </c>
      <c r="J27" s="4" t="n">
        <v>45</v>
      </c>
      <c r="K27" s="8" t="n">
        <v>5</v>
      </c>
      <c r="L27" s="4" t="n">
        <v>23</v>
      </c>
      <c r="M27" s="4" t="n">
        <v>44</v>
      </c>
      <c r="N27" s="7" t="n">
        <v>29</v>
      </c>
    </row>
    <row r="28" customFormat="false" ht="12.8" hidden="false" customHeight="false" outlineLevel="0" collapsed="false">
      <c r="B28" s="1" t="s">
        <v>8</v>
      </c>
      <c r="C28" s="3" t="n">
        <f aca="false">AVERAGE(C23:C27)</f>
        <v>3.614</v>
      </c>
      <c r="D28" s="3" t="n">
        <f aca="false">AVERAGE(D23:D27)</f>
        <v>2.918</v>
      </c>
      <c r="E28" s="3" t="n">
        <f aca="false">AVERAGE(E23:E27)</f>
        <v>3.218</v>
      </c>
      <c r="F28" s="3" t="n">
        <f aca="false">AVERAGE(F23:F27)</f>
        <v>2.962</v>
      </c>
      <c r="G28" s="3" t="n">
        <f aca="false">AVERAGE(G23:G27)</f>
        <v>3.274</v>
      </c>
      <c r="I28" s="3" t="s">
        <v>9</v>
      </c>
      <c r="J28" s="5" t="n">
        <f aca="false">SUM(J23:J27)</f>
        <v>226</v>
      </c>
      <c r="K28" s="5" t="n">
        <f aca="false">SUM(K23:K27)</f>
        <v>76</v>
      </c>
      <c r="L28" s="5" t="n">
        <f aca="false">SUM(L23:L27)</f>
        <v>194</v>
      </c>
      <c r="M28" s="5" t="n">
        <f aca="false">SUM(M23:M27)</f>
        <v>185</v>
      </c>
      <c r="N28" s="5" t="n">
        <f aca="false">SUM(N23:N27)</f>
        <v>158</v>
      </c>
    </row>
    <row r="29" customFormat="false" ht="12.8" hidden="false" customHeight="false" outlineLevel="0" collapsed="false">
      <c r="B29" s="1" t="s">
        <v>10</v>
      </c>
      <c r="C29" s="3" t="n">
        <f aca="false">MIN(C23:C27)</f>
        <v>0.7</v>
      </c>
      <c r="D29" s="3" t="n">
        <f aca="false">MIN(D23:D27)</f>
        <v>1.8</v>
      </c>
      <c r="E29" s="3" t="n">
        <f aca="false">MIN(E23:E27)</f>
        <v>0.73</v>
      </c>
      <c r="F29" s="3" t="n">
        <f aca="false">MIN(F23:F27)</f>
        <v>1</v>
      </c>
      <c r="G29" s="3" t="n">
        <f aca="false">MIN(G23:G27)</f>
        <v>1.28</v>
      </c>
      <c r="I29" s="3" t="s">
        <v>10</v>
      </c>
      <c r="J29" s="5" t="n">
        <f aca="false">MIN(J23:J27)</f>
        <v>38</v>
      </c>
      <c r="K29" s="5" t="n">
        <f aca="false">MIN(K23:K27)</f>
        <v>2</v>
      </c>
      <c r="L29" s="5" t="n">
        <f aca="false">MIN(L23:L27)</f>
        <v>23</v>
      </c>
      <c r="M29" s="5" t="n">
        <f aca="false">MIN(M23:M27)</f>
        <v>12</v>
      </c>
      <c r="N29" s="5" t="n">
        <f aca="false">MIN(N23:N27)</f>
        <v>18</v>
      </c>
    </row>
    <row r="30" customFormat="false" ht="12.8" hidden="false" customHeight="false" outlineLevel="0" collapsed="false">
      <c r="B30" s="1" t="s">
        <v>11</v>
      </c>
      <c r="C30" s="3" t="n">
        <f aca="false">MAX(C23:C27)</f>
        <v>7.35</v>
      </c>
      <c r="D30" s="3" t="n">
        <f aca="false">MAX(D23:D27)</f>
        <v>4.41</v>
      </c>
      <c r="E30" s="3" t="n">
        <f aca="false">MAX(E23:E27)</f>
        <v>6.39</v>
      </c>
      <c r="F30" s="3" t="n">
        <f aca="false">MAX(F23:F27)</f>
        <v>5.61</v>
      </c>
      <c r="G30" s="3" t="n">
        <f aca="false">MAX(G23:G27)</f>
        <v>5.05</v>
      </c>
      <c r="I30" s="3" t="s">
        <v>11</v>
      </c>
      <c r="J30" s="5" t="n">
        <f aca="false">MAX(J23:J27)</f>
        <v>50</v>
      </c>
      <c r="K30" s="5" t="n">
        <f aca="false">MAX(K23:K27)</f>
        <v>44</v>
      </c>
      <c r="L30" s="5" t="n">
        <f aca="false">MAX(L23:L27)</f>
        <v>49</v>
      </c>
      <c r="M30" s="5" t="n">
        <f aca="false">MAX(M23:M27)</f>
        <v>50</v>
      </c>
      <c r="N30" s="5" t="n">
        <f aca="false">MAX(N23:N27)</f>
        <v>49</v>
      </c>
    </row>
    <row r="31" customFormat="false" ht="12.8" hidden="false" customHeight="false" outlineLevel="0" collapsed="false">
      <c r="C31" s="3"/>
      <c r="D31" s="3"/>
      <c r="E31" s="3"/>
      <c r="F31" s="3"/>
      <c r="G31" s="3"/>
      <c r="J31" s="5"/>
      <c r="K31" s="5"/>
      <c r="L31" s="5"/>
      <c r="M31" s="5"/>
      <c r="N31" s="5"/>
    </row>
    <row r="32" customFormat="false" ht="12.8" hidden="false" customHeight="false" outlineLevel="0" collapsed="false">
      <c r="C32" s="3"/>
      <c r="D32" s="3"/>
      <c r="E32" s="3"/>
      <c r="F32" s="3"/>
      <c r="G32" s="3"/>
      <c r="J32" s="5"/>
      <c r="K32" s="5"/>
      <c r="L32" s="5"/>
      <c r="M32" s="5"/>
      <c r="N32" s="5"/>
    </row>
    <row r="33" customFormat="false" ht="12.8" hidden="false" customHeight="false" outlineLevel="0" collapsed="false">
      <c r="A33" s="0" t="s">
        <v>14</v>
      </c>
      <c r="B33" s="1" t="s">
        <v>2</v>
      </c>
      <c r="C33" s="10" t="n">
        <f aca="false">AVERAGE(C3,C13,C23)</f>
        <v>1.73666666666667</v>
      </c>
      <c r="D33" s="10" t="n">
        <f aca="false">AVERAGE(D3,D13,D23)</f>
        <v>4.25333333333333</v>
      </c>
      <c r="E33" s="10" t="n">
        <f aca="false">AVERAGE(E3,E13,E23)</f>
        <v>2.10666666666667</v>
      </c>
      <c r="F33" s="10" t="n">
        <f aca="false">AVERAGE(F3,F13,F23)</f>
        <v>3.07333333333333</v>
      </c>
      <c r="G33" s="10" t="n">
        <f aca="false">AVERAGE(G3,G13,G23)</f>
        <v>1.44333333333333</v>
      </c>
      <c r="J33" s="5"/>
      <c r="K33" s="5"/>
      <c r="L33" s="5"/>
      <c r="M33" s="5"/>
      <c r="N33" s="5"/>
    </row>
    <row r="34" customFormat="false" ht="12.8" hidden="false" customHeight="false" outlineLevel="0" collapsed="false">
      <c r="B34" s="1" t="s">
        <v>3</v>
      </c>
      <c r="C34" s="10" t="n">
        <f aca="false">AVERAGE(C4,C14,C24)</f>
        <v>0.703333333333333</v>
      </c>
      <c r="D34" s="10" t="n">
        <f aca="false">AVERAGE(D4,D14,D24)</f>
        <v>1.36</v>
      </c>
      <c r="E34" s="10" t="n">
        <f aca="false">AVERAGE(E4,E14,E24)</f>
        <v>0.71</v>
      </c>
      <c r="F34" s="10" t="n">
        <f aca="false">AVERAGE(F4,F14,F24)</f>
        <v>1.63333333333333</v>
      </c>
      <c r="G34" s="10" t="n">
        <f aca="false">AVERAGE(G4,G14,G24)</f>
        <v>5.06</v>
      </c>
      <c r="J34" s="5"/>
      <c r="K34" s="5"/>
      <c r="L34" s="5"/>
      <c r="M34" s="5"/>
      <c r="N34" s="5"/>
    </row>
    <row r="35" customFormat="false" ht="12.8" hidden="false" customHeight="false" outlineLevel="0" collapsed="false">
      <c r="B35" s="1" t="s">
        <v>4</v>
      </c>
      <c r="C35" s="10" t="n">
        <f aca="false">AVERAGE(C5,C15,C25)</f>
        <v>4.16666666666667</v>
      </c>
      <c r="D35" s="10" t="n">
        <f aca="false">AVERAGE(D5,D15,D25)</f>
        <v>2.82333333333333</v>
      </c>
      <c r="E35" s="10" t="n">
        <f aca="false">AVERAGE(E5,E15,E25)</f>
        <v>3.28333333333333</v>
      </c>
      <c r="F35" s="10" t="n">
        <f aca="false">AVERAGE(F5,F15,F25)</f>
        <v>4.32666666666667</v>
      </c>
      <c r="G35" s="10" t="n">
        <f aca="false">AVERAGE(G5,G15,G25)</f>
        <v>3.57333333333333</v>
      </c>
      <c r="J35" s="5"/>
      <c r="K35" s="5"/>
      <c r="L35" s="5"/>
      <c r="M35" s="5"/>
      <c r="N35" s="5"/>
    </row>
    <row r="36" customFormat="false" ht="12.8" hidden="false" customHeight="false" outlineLevel="0" collapsed="false">
      <c r="B36" s="1" t="s">
        <v>5</v>
      </c>
      <c r="C36" s="10" t="n">
        <f aca="false">AVERAGE(C6,C16,C26)</f>
        <v>4.97666666666667</v>
      </c>
      <c r="D36" s="10" t="n">
        <f aca="false">AVERAGE(D6,D16,D26)</f>
        <v>1.82333333333333</v>
      </c>
      <c r="E36" s="10" t="n">
        <f aca="false">AVERAGE(E6,E16,E26)</f>
        <v>4.19333333333333</v>
      </c>
      <c r="F36" s="10" t="n">
        <f aca="false">AVERAGE(F6,F16,F26)</f>
        <v>1.46333333333333</v>
      </c>
      <c r="G36" s="10" t="n">
        <f aca="false">AVERAGE(G6,G16,G26)</f>
        <v>4.07333333333333</v>
      </c>
      <c r="J36" s="5"/>
      <c r="K36" s="5"/>
      <c r="L36" s="5"/>
      <c r="M36" s="5"/>
      <c r="N36" s="5"/>
    </row>
    <row r="37" customFormat="false" ht="12.8" hidden="false" customHeight="false" outlineLevel="0" collapsed="false">
      <c r="B37" s="1" t="s">
        <v>6</v>
      </c>
      <c r="C37" s="10" t="n">
        <f aca="false">AVERAGE(C7,C17,C27)</f>
        <v>6.64333333333333</v>
      </c>
      <c r="D37" s="10" t="n">
        <f aca="false">AVERAGE(D7,D17,D27)</f>
        <v>4.65333333333333</v>
      </c>
      <c r="E37" s="10" t="n">
        <f aca="false">AVERAGE(E7,E17,E27)</f>
        <v>5.03333333333333</v>
      </c>
      <c r="F37" s="10" t="n">
        <f aca="false">AVERAGE(F7,F17,F27)</f>
        <v>5.21333333333333</v>
      </c>
      <c r="G37" s="10" t="n">
        <f aca="false">AVERAGE(G7,G17,G27)</f>
        <v>1.24</v>
      </c>
      <c r="J37" s="5"/>
      <c r="K37" s="5"/>
      <c r="L37" s="5"/>
      <c r="M37" s="5"/>
      <c r="N37" s="5"/>
    </row>
    <row r="38" customFormat="false" ht="12.8" hidden="false" customHeight="false" outlineLevel="0" collapsed="false">
      <c r="B38" s="1" t="s">
        <v>8</v>
      </c>
      <c r="C38" s="3" t="n">
        <f aca="false">AVERAGE(C33:C37)</f>
        <v>3.64533333333333</v>
      </c>
      <c r="D38" s="3" t="n">
        <f aca="false">AVERAGE(D33:D37)</f>
        <v>2.98266666666667</v>
      </c>
      <c r="E38" s="3" t="n">
        <f aca="false">AVERAGE(E33:E37)</f>
        <v>3.06533333333333</v>
      </c>
      <c r="F38" s="3" t="n">
        <f aca="false">AVERAGE(F33:F37)</f>
        <v>3.142</v>
      </c>
      <c r="G38" s="3" t="n">
        <f aca="false">AVERAGE(G33:G37)</f>
        <v>3.078</v>
      </c>
      <c r="J38" s="5"/>
      <c r="K38" s="5"/>
      <c r="L38" s="5"/>
      <c r="M38" s="5"/>
      <c r="N38" s="5"/>
    </row>
    <row r="39" customFormat="false" ht="12.8" hidden="false" customHeight="false" outlineLevel="0" collapsed="false">
      <c r="B39" s="1" t="s">
        <v>10</v>
      </c>
      <c r="C39" s="3" t="n">
        <f aca="false">MIN(C33:C37)</f>
        <v>0.703333333333333</v>
      </c>
      <c r="D39" s="3" t="n">
        <f aca="false">MIN(D33:D37)</f>
        <v>1.36</v>
      </c>
      <c r="E39" s="3" t="n">
        <f aca="false">MIN(E33:E37)</f>
        <v>0.71</v>
      </c>
      <c r="F39" s="3" t="n">
        <f aca="false">MIN(F33:F37)</f>
        <v>1.46333333333333</v>
      </c>
      <c r="G39" s="3" t="n">
        <f aca="false">MIN(G33:G37)</f>
        <v>1.24</v>
      </c>
      <c r="J39" s="5"/>
      <c r="K39" s="5"/>
      <c r="L39" s="5"/>
      <c r="M39" s="5"/>
      <c r="N39" s="5"/>
    </row>
    <row r="40" customFormat="false" ht="12.8" hidden="false" customHeight="false" outlineLevel="0" collapsed="false">
      <c r="B40" s="1" t="s">
        <v>11</v>
      </c>
      <c r="C40" s="3" t="n">
        <f aca="false">MAX(C33:C37)</f>
        <v>6.64333333333333</v>
      </c>
      <c r="D40" s="3" t="n">
        <f aca="false">MAX(D33:D37)</f>
        <v>4.65333333333333</v>
      </c>
      <c r="E40" s="3" t="n">
        <f aca="false">MAX(E33:E37)</f>
        <v>5.03333333333333</v>
      </c>
      <c r="F40" s="3" t="n">
        <f aca="false">MAX(F33:F37)</f>
        <v>5.21333333333333</v>
      </c>
      <c r="G40" s="3" t="n">
        <f aca="false">MAX(G33:G37)</f>
        <v>5.06</v>
      </c>
      <c r="J40" s="5"/>
      <c r="K40" s="5"/>
      <c r="L40" s="5"/>
      <c r="M40" s="5"/>
      <c r="N40" s="5"/>
    </row>
    <row r="49" customFormat="false" ht="12.8" hidden="false" customHeight="false" outlineLevel="0" collapsed="false">
      <c r="B49" s="0"/>
    </row>
  </sheetData>
  <conditionalFormatting sqref="C3:G7">
    <cfRule type="cellIs" priority="2" operator="lessThan" aboveAverage="0" equalAverage="0" bottom="0" percent="0" rank="0" text="" dxfId="0">
      <formula>2</formula>
    </cfRule>
    <cfRule type="cellIs" priority="3" operator="greaterThan" aboveAverage="0" equalAverage="0" bottom="0" percent="0" rank="0" text="" dxfId="1">
      <formula>5</formula>
    </cfRule>
  </conditionalFormatting>
  <conditionalFormatting sqref="C13:G17 C23:G27">
    <cfRule type="cellIs" priority="4" operator="lessThan" aboveAverage="0" equalAverage="0" bottom="0" percent="0" rank="0" text="" dxfId="0">
      <formula>2</formula>
    </cfRule>
    <cfRule type="cellIs" priority="5" operator="greaterThan" aboveAverage="0" equalAverage="0" bottom="0" percent="0" rank="0" text="" dxfId="1">
      <formula>5</formula>
    </cfRule>
  </conditionalFormatting>
  <conditionalFormatting sqref="C33:G37">
    <cfRule type="cellIs" priority="6" operator="lessThan" aboveAverage="0" equalAverage="0" bottom="0" percent="0" rank="0" text="" dxfId="0">
      <formula>2</formula>
    </cfRule>
    <cfRule type="cellIs" priority="7" operator="greaterThan" aboveAverage="0" equalAverage="0" bottom="0" percent="0" rank="0" text="" dxfId="1">
      <formula>5</formula>
    </cfRule>
  </conditionalFormatting>
  <conditionalFormatting sqref="C8:G10 C18:G20 C28:G30 C38:G40">
    <cfRule type="cellIs" priority="8" operator="lessThan" aboveAverage="0" equalAverage="0" bottom="0" percent="0" rank="0" text="" dxfId="0">
      <formula>2</formula>
    </cfRule>
    <cfRule type="cellIs" priority="9" operator="greaterThan" aboveAverage="0" equalAverage="0" bottom="0" percent="0" rank="0" text="" dxfId="1">
      <formula>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2020-03-21T15:53:53Z</dcterms:created>
  <dc:creator/>
  <dc:description/>
  <dc:language>en-GB</dc:language>
  <cp:lastModifiedBy/>
  <dcterms:modified xsi:type="dcterms:W3CDTF">2020-03-21T17:52:06Z</dcterms:modified>
  <cp:revision>11</cp:revision>
  <dc:subject/>
  <dc:title/>
</cp:coreProperties>
</file>