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115" windowHeight="1054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5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13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E8" i="1"/>
  <c r="E9" i="1"/>
  <c r="E10" i="1"/>
  <c r="E11" i="1"/>
  <c r="E12" i="1"/>
  <c r="E4" i="1"/>
  <c r="E5" i="1"/>
  <c r="E6" i="1"/>
  <c r="E7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2" i="1"/>
</calcChain>
</file>

<file path=xl/sharedStrings.xml><?xml version="1.0" encoding="utf-8"?>
<sst xmlns="http://schemas.openxmlformats.org/spreadsheetml/2006/main" count="3" uniqueCount="3">
  <si>
    <t>leicht</t>
  </si>
  <si>
    <t>mittel</t>
  </si>
  <si>
    <t>schwer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</si>
</sst>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52"/>
  <sheetViews>
    <sheetView tabSelected="1" zoomScale="85" zoomScaleNormal="85" workbookViewId="0">
      <selection activeCell="K13" sqref="K13"/>
    </sheetView>
  </sheetViews>
  <sheetFormatPr baseColWidth="10" defaultRowHeight="15" x14ac:dyDescent="0.25"/>
  <cols>
    <col min="4" max="4" width="14.42578125" style="1" customWidth="1"/>
    <col min="5" max="7" width="11.42578125" style="1"/>
  </cols>
  <sheetData>
    <row r="1" spans="2:7" x14ac:dyDescent="0.25">
      <c r="E1" s="1" t="s">
        <v>0</v>
      </c>
      <c r="F1" s="1" t="s">
        <v>1</v>
      </c>
      <c r="G1" s="1" t="s">
        <v>2</v>
      </c>
    </row>
    <row r="2" spans="2:7" x14ac:dyDescent="0.25">
      <c r="B2">
        <v>0</v>
      </c>
      <c r="C2">
        <v>500</v>
      </c>
      <c r="D2" s="1">
        <f>(500/243)*(3^(-(B2/50)+5))</f>
        <v>500</v>
      </c>
      <c r="E2" s="1">
        <v>300</v>
      </c>
      <c r="F2" s="1">
        <v>600</v>
      </c>
    </row>
    <row r="3" spans="2:7" x14ac:dyDescent="0.25">
      <c r="B3">
        <v>1</v>
      </c>
      <c r="C3">
        <v>495</v>
      </c>
      <c r="D3" s="1">
        <f t="shared" ref="D3:D66" si="0">(500/243)*(3^(-(B3/50)+5))</f>
        <v>489.13369286458624</v>
      </c>
      <c r="E3" s="1">
        <f xml:space="preserve"> 1*3*(100/B3)</f>
        <v>300</v>
      </c>
      <c r="F3" s="1">
        <f xml:space="preserve"> 2*3*(100/B3)</f>
        <v>600</v>
      </c>
      <c r="G3" s="1">
        <f xml:space="preserve"> 3*3*(1000/B3)</f>
        <v>9000</v>
      </c>
    </row>
    <row r="4" spans="2:7" x14ac:dyDescent="0.25">
      <c r="B4">
        <v>2</v>
      </c>
      <c r="C4">
        <v>490</v>
      </c>
      <c r="D4" s="1">
        <f t="shared" si="0"/>
        <v>478.50353899069358</v>
      </c>
      <c r="E4" s="1">
        <f t="shared" ref="E4:E12" si="1" xml:space="preserve"> 1*3*(100/B4)</f>
        <v>150</v>
      </c>
      <c r="F4" s="1">
        <f t="shared" ref="F4:F12" si="2" xml:space="preserve"> 2*3*(100/B4)</f>
        <v>300</v>
      </c>
      <c r="G4" s="1">
        <f xml:space="preserve"> 3*3*(1000/(B4/3))</f>
        <v>13500</v>
      </c>
    </row>
    <row r="5" spans="2:7" x14ac:dyDescent="0.25">
      <c r="B5">
        <v>3</v>
      </c>
      <c r="C5">
        <v>485</v>
      </c>
      <c r="D5" s="1">
        <f t="shared" si="0"/>
        <v>468.10440615058263</v>
      </c>
      <c r="E5" s="1">
        <f t="shared" si="1"/>
        <v>100</v>
      </c>
      <c r="F5" s="1">
        <f t="shared" si="2"/>
        <v>200</v>
      </c>
      <c r="G5" s="1">
        <f xml:space="preserve"> 3*3*(1000/3)</f>
        <v>3000</v>
      </c>
    </row>
    <row r="6" spans="2:7" x14ac:dyDescent="0.25">
      <c r="B6">
        <v>4</v>
      </c>
      <c r="C6">
        <v>480</v>
      </c>
      <c r="D6" s="1">
        <f t="shared" si="0"/>
        <v>457.93127365323653</v>
      </c>
      <c r="E6" s="1">
        <f t="shared" si="1"/>
        <v>75</v>
      </c>
      <c r="F6" s="1">
        <f t="shared" si="2"/>
        <v>150</v>
      </c>
      <c r="G6" s="1">
        <f t="shared" ref="G4:G12" si="3" xml:space="preserve"> 3*3*(1000/B6)</f>
        <v>2250</v>
      </c>
    </row>
    <row r="7" spans="2:7" x14ac:dyDescent="0.25">
      <c r="B7">
        <v>5</v>
      </c>
      <c r="C7">
        <v>475</v>
      </c>
      <c r="D7" s="1">
        <f t="shared" si="0"/>
        <v>447.97922992038167</v>
      </c>
      <c r="E7" s="1">
        <f t="shared" si="1"/>
        <v>60</v>
      </c>
      <c r="F7" s="1">
        <f t="shared" si="2"/>
        <v>120</v>
      </c>
      <c r="G7" s="1">
        <f t="shared" si="3"/>
        <v>1800</v>
      </c>
    </row>
    <row r="8" spans="2:7" x14ac:dyDescent="0.25">
      <c r="B8">
        <v>6</v>
      </c>
      <c r="C8">
        <v>470</v>
      </c>
      <c r="D8" s="1">
        <f t="shared" si="0"/>
        <v>438.24347011517858</v>
      </c>
      <c r="E8" s="1">
        <f xml:space="preserve"> 1*3*(100/B8)</f>
        <v>50</v>
      </c>
      <c r="F8" s="1">
        <f t="shared" si="2"/>
        <v>100</v>
      </c>
      <c r="G8" s="1">
        <f t="shared" si="3"/>
        <v>1500</v>
      </c>
    </row>
    <row r="9" spans="2:7" x14ac:dyDescent="0.25">
      <c r="B9">
        <v>7</v>
      </c>
      <c r="C9">
        <v>465</v>
      </c>
      <c r="D9" s="1">
        <f t="shared" si="0"/>
        <v>428.71929382245617</v>
      </c>
      <c r="E9" s="1">
        <f t="shared" si="1"/>
        <v>42.857142857142861</v>
      </c>
      <c r="F9" s="1">
        <f t="shared" si="2"/>
        <v>85.714285714285722</v>
      </c>
      <c r="G9" s="1">
        <f t="shared" si="3"/>
        <v>1285.7142857142858</v>
      </c>
    </row>
    <row r="10" spans="2:7" x14ac:dyDescent="0.25">
      <c r="B10">
        <v>8</v>
      </c>
      <c r="C10">
        <v>460</v>
      </c>
      <c r="D10" s="1">
        <f t="shared" si="0"/>
        <v>419.40210277935051</v>
      </c>
      <c r="E10" s="1">
        <f t="shared" si="1"/>
        <v>37.5</v>
      </c>
      <c r="F10" s="1">
        <f t="shared" si="2"/>
        <v>75</v>
      </c>
      <c r="G10" s="1">
        <f t="shared" si="3"/>
        <v>1125</v>
      </c>
    </row>
    <row r="11" spans="2:7" x14ac:dyDescent="0.25">
      <c r="B11">
        <v>9</v>
      </c>
      <c r="C11">
        <v>455</v>
      </c>
      <c r="D11" s="1">
        <f t="shared" si="0"/>
        <v>410.28739865527228</v>
      </c>
      <c r="E11" s="1">
        <f t="shared" si="1"/>
        <v>33.333333333333329</v>
      </c>
      <c r="F11" s="1">
        <f t="shared" si="2"/>
        <v>66.666666666666657</v>
      </c>
      <c r="G11" s="1">
        <f t="shared" si="3"/>
        <v>1000</v>
      </c>
    </row>
    <row r="12" spans="2:7" x14ac:dyDescent="0.25">
      <c r="B12">
        <v>10</v>
      </c>
      <c r="C12">
        <v>450</v>
      </c>
      <c r="D12" s="1">
        <f t="shared" si="0"/>
        <v>401.37078088011532</v>
      </c>
      <c r="E12" s="1">
        <f t="shared" si="1"/>
        <v>30</v>
      </c>
      <c r="F12" s="1">
        <f t="shared" si="2"/>
        <v>60</v>
      </c>
      <c r="G12" s="1">
        <f t="shared" si="3"/>
        <v>900</v>
      </c>
    </row>
    <row r="13" spans="2:7" x14ac:dyDescent="0.25">
      <c r="B13">
        <v>11</v>
      </c>
      <c r="C13">
        <v>400</v>
      </c>
      <c r="D13" s="1">
        <f t="shared" si="0"/>
        <v>392.64794451966668</v>
      </c>
      <c r="G13" s="1">
        <f xml:space="preserve"> 3*2*(1000/B13)</f>
        <v>545.4545454545455</v>
      </c>
    </row>
    <row r="14" spans="2:7" x14ac:dyDescent="0.25">
      <c r="B14">
        <v>12</v>
      </c>
      <c r="C14">
        <v>395</v>
      </c>
      <c r="D14" s="1">
        <f t="shared" si="0"/>
        <v>384.11467819718689</v>
      </c>
      <c r="G14" s="1">
        <f t="shared" ref="G14:G52" si="4" xml:space="preserve"> 3*2*(1000/B14)</f>
        <v>500</v>
      </c>
    </row>
    <row r="15" spans="2:7" x14ac:dyDescent="0.25">
      <c r="B15">
        <v>13</v>
      </c>
      <c r="C15">
        <v>390</v>
      </c>
      <c r="D15" s="1">
        <f t="shared" si="0"/>
        <v>375.76686206016376</v>
      </c>
      <c r="G15" s="1">
        <f t="shared" si="4"/>
        <v>461.53846153846155</v>
      </c>
    </row>
    <row r="16" spans="2:7" x14ac:dyDescent="0.25">
      <c r="B16">
        <v>14</v>
      </c>
      <c r="C16">
        <v>385</v>
      </c>
      <c r="D16" s="1">
        <f t="shared" si="0"/>
        <v>367.60046579125043</v>
      </c>
      <c r="G16" s="1">
        <f t="shared" si="4"/>
        <v>428.57142857142856</v>
      </c>
    </row>
    <row r="17" spans="2:7" x14ac:dyDescent="0.25">
      <c r="B17">
        <v>15</v>
      </c>
      <c r="C17">
        <v>380</v>
      </c>
      <c r="D17" s="1">
        <f t="shared" si="0"/>
        <v>359.61154666243237</v>
      </c>
      <c r="G17" s="1">
        <f t="shared" si="4"/>
        <v>400</v>
      </c>
    </row>
    <row r="18" spans="2:7" x14ac:dyDescent="0.25">
      <c r="B18">
        <v>16</v>
      </c>
      <c r="C18">
        <v>375</v>
      </c>
      <c r="D18" s="1">
        <f t="shared" si="0"/>
        <v>351.79624763148155</v>
      </c>
      <c r="G18" s="1">
        <f t="shared" si="4"/>
        <v>375</v>
      </c>
    </row>
    <row r="19" spans="2:7" x14ac:dyDescent="0.25">
      <c r="B19">
        <v>17</v>
      </c>
      <c r="C19">
        <v>370</v>
      </c>
      <c r="D19" s="1">
        <f t="shared" si="0"/>
        <v>344.15079547978149</v>
      </c>
      <c r="G19" s="1">
        <f t="shared" si="4"/>
        <v>352.94117647058823</v>
      </c>
    </row>
    <row r="20" spans="2:7" x14ac:dyDescent="0.25">
      <c r="B20">
        <v>18</v>
      </c>
      <c r="C20">
        <v>365</v>
      </c>
      <c r="D20" s="1">
        <f t="shared" si="0"/>
        <v>336.67149899062036</v>
      </c>
      <c r="G20" s="1">
        <f t="shared" si="4"/>
        <v>333.33333333333337</v>
      </c>
    </row>
    <row r="21" spans="2:7" x14ac:dyDescent="0.25">
      <c r="B21">
        <v>19</v>
      </c>
      <c r="C21">
        <v>360</v>
      </c>
      <c r="D21" s="1">
        <f t="shared" si="0"/>
        <v>329.35474716707574</v>
      </c>
      <c r="G21" s="1">
        <f t="shared" si="4"/>
        <v>315.78947368421052</v>
      </c>
    </row>
    <row r="22" spans="2:7" x14ac:dyDescent="0.25">
      <c r="B22">
        <v>20</v>
      </c>
      <c r="C22">
        <v>355</v>
      </c>
      <c r="D22" s="1">
        <f t="shared" si="0"/>
        <v>322.19700748862726</v>
      </c>
      <c r="G22" s="1">
        <f t="shared" si="4"/>
        <v>300</v>
      </c>
    </row>
    <row r="23" spans="2:7" x14ac:dyDescent="0.25">
      <c r="B23">
        <v>21</v>
      </c>
      <c r="C23">
        <v>350</v>
      </c>
      <c r="D23" s="1">
        <f t="shared" si="0"/>
        <v>315.19482420566152</v>
      </c>
      <c r="G23" s="1">
        <f t="shared" si="4"/>
        <v>285.71428571428572</v>
      </c>
    </row>
    <row r="24" spans="2:7" x14ac:dyDescent="0.25">
      <c r="B24">
        <v>22</v>
      </c>
      <c r="C24">
        <v>345</v>
      </c>
      <c r="D24" s="1">
        <f t="shared" si="0"/>
        <v>308.34481667103807</v>
      </c>
      <c r="G24" s="1">
        <f t="shared" si="4"/>
        <v>272.72727272727275</v>
      </c>
    </row>
    <row r="25" spans="2:7" x14ac:dyDescent="0.25">
      <c r="B25">
        <v>23</v>
      </c>
      <c r="C25">
        <v>340</v>
      </c>
      <c r="D25" s="1">
        <f t="shared" si="0"/>
        <v>301.64367770791716</v>
      </c>
      <c r="G25" s="1">
        <f t="shared" si="4"/>
        <v>260.86956521739131</v>
      </c>
    </row>
    <row r="26" spans="2:7" x14ac:dyDescent="0.25">
      <c r="B26">
        <v>24</v>
      </c>
      <c r="C26">
        <v>335</v>
      </c>
      <c r="D26" s="1">
        <f t="shared" si="0"/>
        <v>295.08817201305669</v>
      </c>
      <c r="G26" s="1">
        <f t="shared" si="4"/>
        <v>250</v>
      </c>
    </row>
    <row r="27" spans="2:7" x14ac:dyDescent="0.25">
      <c r="B27">
        <v>25</v>
      </c>
      <c r="C27">
        <v>330</v>
      </c>
      <c r="D27" s="1">
        <f t="shared" si="0"/>
        <v>288.6751345948129</v>
      </c>
      <c r="G27" s="1">
        <f t="shared" si="4"/>
        <v>240</v>
      </c>
    </row>
    <row r="28" spans="2:7" x14ac:dyDescent="0.25">
      <c r="B28">
        <v>26</v>
      </c>
      <c r="C28">
        <v>325</v>
      </c>
      <c r="D28" s="1">
        <f t="shared" si="0"/>
        <v>282.4014692450844</v>
      </c>
      <c r="G28" s="1">
        <f t="shared" si="4"/>
        <v>230.76923076923077</v>
      </c>
    </row>
    <row r="29" spans="2:7" x14ac:dyDescent="0.25">
      <c r="B29">
        <v>27</v>
      </c>
      <c r="C29">
        <v>320</v>
      </c>
      <c r="D29" s="1">
        <f t="shared" si="0"/>
        <v>276.26414704446563</v>
      </c>
      <c r="G29" s="1">
        <f t="shared" si="4"/>
        <v>222.22222222222223</v>
      </c>
    </row>
    <row r="30" spans="2:7" x14ac:dyDescent="0.25">
      <c r="B30">
        <v>28</v>
      </c>
      <c r="C30">
        <v>315</v>
      </c>
      <c r="D30" s="1">
        <f t="shared" si="0"/>
        <v>270.26020489988861</v>
      </c>
      <c r="G30" s="1">
        <f t="shared" si="4"/>
        <v>214.28571428571428</v>
      </c>
    </row>
    <row r="31" spans="2:7" x14ac:dyDescent="0.25">
      <c r="B31">
        <v>29</v>
      </c>
      <c r="C31">
        <v>310</v>
      </c>
      <c r="D31" s="1">
        <f t="shared" si="0"/>
        <v>264.38674411404412</v>
      </c>
      <c r="G31" s="1">
        <f t="shared" si="4"/>
        <v>206.89655172413796</v>
      </c>
    </row>
    <row r="32" spans="2:7" x14ac:dyDescent="0.25">
      <c r="B32">
        <v>30</v>
      </c>
      <c r="C32">
        <v>305</v>
      </c>
      <c r="D32" s="1">
        <f t="shared" si="0"/>
        <v>258.64092898589342</v>
      </c>
      <c r="G32" s="1">
        <f t="shared" si="4"/>
        <v>200</v>
      </c>
    </row>
    <row r="33" spans="2:7" x14ac:dyDescent="0.25">
      <c r="B33">
        <v>31</v>
      </c>
      <c r="C33">
        <v>300</v>
      </c>
      <c r="D33" s="1">
        <f t="shared" si="0"/>
        <v>253.01998544159412</v>
      </c>
      <c r="G33" s="1">
        <f t="shared" si="4"/>
        <v>193.54838709677421</v>
      </c>
    </row>
    <row r="34" spans="2:7" x14ac:dyDescent="0.25">
      <c r="B34">
        <v>32</v>
      </c>
      <c r="C34">
        <v>295</v>
      </c>
      <c r="D34" s="1">
        <f t="shared" si="0"/>
        <v>247.52119969518142</v>
      </c>
      <c r="G34" s="1">
        <f t="shared" si="4"/>
        <v>187.5</v>
      </c>
    </row>
    <row r="35" spans="2:7" x14ac:dyDescent="0.25">
      <c r="B35">
        <v>33</v>
      </c>
      <c r="C35">
        <v>290</v>
      </c>
      <c r="D35" s="1">
        <f t="shared" si="0"/>
        <v>242.14191693835298</v>
      </c>
      <c r="G35" s="1">
        <f t="shared" si="4"/>
        <v>181.81818181818181</v>
      </c>
    </row>
    <row r="36" spans="2:7" x14ac:dyDescent="0.25">
      <c r="B36">
        <v>34</v>
      </c>
      <c r="C36">
        <v>285</v>
      </c>
      <c r="D36" s="1">
        <f t="shared" si="0"/>
        <v>236.8795400587328</v>
      </c>
      <c r="G36" s="1">
        <f t="shared" si="4"/>
        <v>176.47058823529412</v>
      </c>
    </row>
    <row r="37" spans="2:7" x14ac:dyDescent="0.25">
      <c r="B37">
        <v>35</v>
      </c>
      <c r="C37">
        <v>280</v>
      </c>
      <c r="D37" s="1">
        <f t="shared" si="0"/>
        <v>231.73152838598497</v>
      </c>
      <c r="G37" s="1">
        <f t="shared" si="4"/>
        <v>171.42857142857144</v>
      </c>
    </row>
    <row r="38" spans="2:7" x14ac:dyDescent="0.25">
      <c r="B38">
        <v>36</v>
      </c>
      <c r="C38">
        <v>275</v>
      </c>
      <c r="D38" s="1">
        <f t="shared" si="0"/>
        <v>226.69539646518288</v>
      </c>
      <c r="G38" s="1">
        <f t="shared" si="4"/>
        <v>166.66666666666669</v>
      </c>
    </row>
    <row r="39" spans="2:7" x14ac:dyDescent="0.25">
      <c r="B39">
        <v>37</v>
      </c>
      <c r="C39">
        <v>270</v>
      </c>
      <c r="D39" s="1">
        <f t="shared" si="0"/>
        <v>221.7687128568322</v>
      </c>
      <c r="G39" s="1">
        <f t="shared" si="4"/>
        <v>162.16216216216216</v>
      </c>
    </row>
    <row r="40" spans="2:7" x14ac:dyDescent="0.25">
      <c r="B40">
        <v>38</v>
      </c>
      <c r="C40">
        <v>265</v>
      </c>
      <c r="D40" s="1">
        <f t="shared" si="0"/>
        <v>216.94909896297662</v>
      </c>
      <c r="G40" s="1">
        <f t="shared" si="4"/>
        <v>157.89473684210526</v>
      </c>
    </row>
    <row r="41" spans="2:7" x14ac:dyDescent="0.25">
      <c r="B41">
        <v>39</v>
      </c>
      <c r="C41">
        <v>260</v>
      </c>
      <c r="D41" s="1">
        <f t="shared" si="0"/>
        <v>212.23422787881034</v>
      </c>
      <c r="G41" s="1">
        <f t="shared" si="4"/>
        <v>153.84615384615387</v>
      </c>
    </row>
    <row r="42" spans="2:7" x14ac:dyDescent="0.25">
      <c r="B42">
        <v>40</v>
      </c>
      <c r="C42">
        <v>255</v>
      </c>
      <c r="D42" s="1">
        <f t="shared" si="0"/>
        <v>207.62182326925307</v>
      </c>
      <c r="G42" s="1">
        <f t="shared" si="4"/>
        <v>150</v>
      </c>
    </row>
    <row r="43" spans="2:7" x14ac:dyDescent="0.25">
      <c r="B43">
        <v>41</v>
      </c>
      <c r="C43">
        <v>250</v>
      </c>
      <c r="D43" s="1">
        <f t="shared" si="0"/>
        <v>203.10965826993598</v>
      </c>
      <c r="G43" s="1">
        <f t="shared" si="4"/>
        <v>146.34146341463415</v>
      </c>
    </row>
    <row r="44" spans="2:7" x14ac:dyDescent="0.25">
      <c r="B44">
        <v>42</v>
      </c>
      <c r="C44">
        <v>245</v>
      </c>
      <c r="D44" s="1">
        <f t="shared" si="0"/>
        <v>198.69555441207575</v>
      </c>
      <c r="G44" s="1">
        <f t="shared" si="4"/>
        <v>142.85714285714286</v>
      </c>
    </row>
    <row r="45" spans="2:7" x14ac:dyDescent="0.25">
      <c r="B45">
        <v>43</v>
      </c>
      <c r="C45">
        <v>240</v>
      </c>
      <c r="D45" s="1">
        <f t="shared" si="0"/>
        <v>194.37738057070956</v>
      </c>
      <c r="G45" s="1">
        <f t="shared" si="4"/>
        <v>139.53488372093022</v>
      </c>
    </row>
    <row r="46" spans="2:7" x14ac:dyDescent="0.25">
      <c r="B46">
        <v>44</v>
      </c>
      <c r="C46">
        <v>235</v>
      </c>
      <c r="D46" s="1">
        <f t="shared" si="0"/>
        <v>190.15305193579235</v>
      </c>
      <c r="G46" s="1">
        <f t="shared" si="4"/>
        <v>136.36363636363637</v>
      </c>
    </row>
    <row r="47" spans="2:7" x14ac:dyDescent="0.25">
      <c r="B47">
        <v>45</v>
      </c>
      <c r="C47">
        <v>230</v>
      </c>
      <c r="D47" s="1">
        <f t="shared" si="0"/>
        <v>186.0205290056507</v>
      </c>
      <c r="G47" s="1">
        <f t="shared" si="4"/>
        <v>133.33333333333331</v>
      </c>
    </row>
    <row r="48" spans="2:7" x14ac:dyDescent="0.25">
      <c r="B48">
        <v>46</v>
      </c>
      <c r="C48">
        <v>225</v>
      </c>
      <c r="D48" s="1">
        <f t="shared" si="0"/>
        <v>181.9778166023155</v>
      </c>
      <c r="G48" s="1">
        <f t="shared" si="4"/>
        <v>130.43478260869566</v>
      </c>
    </row>
    <row r="49" spans="2:7" x14ac:dyDescent="0.25">
      <c r="B49">
        <v>47</v>
      </c>
      <c r="C49">
        <v>220</v>
      </c>
      <c r="D49" s="1">
        <f t="shared" si="0"/>
        <v>178.02296290824984</v>
      </c>
      <c r="G49" s="1">
        <f t="shared" si="4"/>
        <v>127.65957446808511</v>
      </c>
    </row>
    <row r="50" spans="2:7" x14ac:dyDescent="0.25">
      <c r="B50">
        <v>48</v>
      </c>
      <c r="C50">
        <v>215</v>
      </c>
      <c r="D50" s="1">
        <f t="shared" si="0"/>
        <v>174.15405852401472</v>
      </c>
      <c r="G50" s="1">
        <f t="shared" si="4"/>
        <v>125</v>
      </c>
    </row>
    <row r="51" spans="2:7" x14ac:dyDescent="0.25">
      <c r="B51">
        <v>49</v>
      </c>
      <c r="C51">
        <v>210</v>
      </c>
      <c r="D51" s="1">
        <f t="shared" si="0"/>
        <v>170.3692355464128</v>
      </c>
      <c r="G51" s="1">
        <f t="shared" si="4"/>
        <v>122.44897959183673</v>
      </c>
    </row>
    <row r="52" spans="2:7" x14ac:dyDescent="0.25">
      <c r="B52">
        <v>50</v>
      </c>
      <c r="C52">
        <v>205</v>
      </c>
      <c r="D52" s="1">
        <f t="shared" si="0"/>
        <v>166.66666666666666</v>
      </c>
      <c r="G52" s="1">
        <f t="shared" si="4"/>
        <v>120</v>
      </c>
    </row>
    <row r="53" spans="2:7" x14ac:dyDescent="0.25">
      <c r="B53">
        <v>51</v>
      </c>
      <c r="C53">
        <v>200</v>
      </c>
      <c r="D53" s="1">
        <f t="shared" si="0"/>
        <v>163.04456428819523</v>
      </c>
      <c r="G53" s="1">
        <f xml:space="preserve"> 3*1*(1000/B53)</f>
        <v>58.82352941176471</v>
      </c>
    </row>
    <row r="54" spans="2:7" x14ac:dyDescent="0.25">
      <c r="B54">
        <v>52</v>
      </c>
      <c r="C54">
        <v>195</v>
      </c>
      <c r="D54" s="1">
        <f t="shared" si="0"/>
        <v>159.50117966356447</v>
      </c>
      <c r="G54" s="1">
        <f t="shared" ref="G54:G117" si="5" xml:space="preserve"> 3*1*(1000/B54)</f>
        <v>57.692307692307693</v>
      </c>
    </row>
    <row r="55" spans="2:7" x14ac:dyDescent="0.25">
      <c r="B55">
        <v>53</v>
      </c>
      <c r="C55">
        <v>190</v>
      </c>
      <c r="D55" s="1">
        <f t="shared" si="0"/>
        <v>156.03480205019417</v>
      </c>
      <c r="G55" s="1">
        <f t="shared" si="5"/>
        <v>56.603773584905667</v>
      </c>
    </row>
    <row r="56" spans="2:7" x14ac:dyDescent="0.25">
      <c r="B56">
        <v>54</v>
      </c>
      <c r="C56">
        <v>185</v>
      </c>
      <c r="D56" s="1">
        <f t="shared" si="0"/>
        <v>152.64375788441214</v>
      </c>
      <c r="G56" s="1">
        <f t="shared" si="5"/>
        <v>55.555555555555557</v>
      </c>
    </row>
    <row r="57" spans="2:7" x14ac:dyDescent="0.25">
      <c r="B57">
        <v>55</v>
      </c>
      <c r="C57">
        <v>180</v>
      </c>
      <c r="D57" s="1">
        <f t="shared" si="0"/>
        <v>149.32640997346039</v>
      </c>
      <c r="G57" s="1">
        <f t="shared" si="5"/>
        <v>54.545454545454547</v>
      </c>
    </row>
    <row r="58" spans="2:7" x14ac:dyDescent="0.25">
      <c r="B58">
        <v>56</v>
      </c>
      <c r="C58">
        <v>175</v>
      </c>
      <c r="D58" s="1">
        <f t="shared" si="0"/>
        <v>146.08115670505947</v>
      </c>
      <c r="G58" s="1">
        <f t="shared" si="5"/>
        <v>53.571428571428569</v>
      </c>
    </row>
    <row r="59" spans="2:7" x14ac:dyDescent="0.25">
      <c r="B59">
        <v>57</v>
      </c>
      <c r="C59">
        <v>170</v>
      </c>
      <c r="D59" s="1">
        <f t="shared" si="0"/>
        <v>142.906431274152</v>
      </c>
      <c r="G59" s="1">
        <f t="shared" si="5"/>
        <v>52.631578947368425</v>
      </c>
    </row>
    <row r="60" spans="2:7" x14ac:dyDescent="0.25">
      <c r="B60">
        <v>58</v>
      </c>
      <c r="C60">
        <v>165</v>
      </c>
      <c r="D60" s="1">
        <f t="shared" si="0"/>
        <v>139.80070092645013</v>
      </c>
      <c r="G60" s="1">
        <f t="shared" si="5"/>
        <v>51.724137931034491</v>
      </c>
    </row>
    <row r="61" spans="2:7" x14ac:dyDescent="0.25">
      <c r="B61">
        <v>59</v>
      </c>
      <c r="C61">
        <v>160</v>
      </c>
      <c r="D61" s="1">
        <f t="shared" si="0"/>
        <v>136.76246621842418</v>
      </c>
      <c r="G61" s="1">
        <f t="shared" si="5"/>
        <v>50.847457627118644</v>
      </c>
    </row>
    <row r="62" spans="2:7" x14ac:dyDescent="0.25">
      <c r="B62">
        <v>60</v>
      </c>
      <c r="C62">
        <v>155</v>
      </c>
      <c r="D62" s="1">
        <f t="shared" si="0"/>
        <v>133.79026029337174</v>
      </c>
      <c r="G62" s="1">
        <f t="shared" si="5"/>
        <v>50</v>
      </c>
    </row>
    <row r="63" spans="2:7" x14ac:dyDescent="0.25">
      <c r="B63">
        <v>61</v>
      </c>
      <c r="C63">
        <v>150</v>
      </c>
      <c r="D63" s="1">
        <f t="shared" si="0"/>
        <v>130.88264817322221</v>
      </c>
      <c r="G63" s="1">
        <f t="shared" si="5"/>
        <v>49.180327868852459</v>
      </c>
    </row>
    <row r="64" spans="2:7" x14ac:dyDescent="0.25">
      <c r="B64">
        <v>62</v>
      </c>
      <c r="C64">
        <v>145</v>
      </c>
      <c r="D64" s="1">
        <f t="shared" si="0"/>
        <v>128.03822606572894</v>
      </c>
      <c r="G64" s="1">
        <f t="shared" si="5"/>
        <v>48.387096774193552</v>
      </c>
    </row>
    <row r="65" spans="2:7" x14ac:dyDescent="0.25">
      <c r="B65">
        <v>63</v>
      </c>
      <c r="C65">
        <v>140</v>
      </c>
      <c r="D65" s="1">
        <f t="shared" si="0"/>
        <v>125.25562068672134</v>
      </c>
      <c r="G65" s="1">
        <f t="shared" si="5"/>
        <v>47.61904761904762</v>
      </c>
    </row>
    <row r="66" spans="2:7" x14ac:dyDescent="0.25">
      <c r="B66">
        <v>64</v>
      </c>
      <c r="C66">
        <v>135</v>
      </c>
      <c r="D66" s="1">
        <f t="shared" si="0"/>
        <v>122.53348859708343</v>
      </c>
      <c r="G66" s="1">
        <f t="shared" si="5"/>
        <v>46.875</v>
      </c>
    </row>
    <row r="67" spans="2:7" x14ac:dyDescent="0.25">
      <c r="B67">
        <v>65</v>
      </c>
      <c r="C67">
        <v>130</v>
      </c>
      <c r="D67" s="1">
        <f t="shared" ref="D67:D130" si="6">(500/243)*(3^(-(B67/50)+5))</f>
        <v>119.87051555414411</v>
      </c>
      <c r="G67" s="1">
        <f t="shared" si="5"/>
        <v>46.153846153846153</v>
      </c>
    </row>
    <row r="68" spans="2:7" x14ac:dyDescent="0.25">
      <c r="B68">
        <v>66</v>
      </c>
      <c r="C68">
        <v>125</v>
      </c>
      <c r="D68" s="1">
        <f t="shared" si="6"/>
        <v>117.26541587716048</v>
      </c>
      <c r="G68" s="1">
        <f t="shared" si="5"/>
        <v>45.454545454545453</v>
      </c>
    </row>
    <row r="69" spans="2:7" x14ac:dyDescent="0.25">
      <c r="B69">
        <v>67</v>
      </c>
      <c r="C69">
        <v>120</v>
      </c>
      <c r="D69" s="1">
        <f t="shared" si="6"/>
        <v>114.71693182659389</v>
      </c>
      <c r="G69" s="1">
        <f t="shared" si="5"/>
        <v>44.776119402985074</v>
      </c>
    </row>
    <row r="70" spans="2:7" x14ac:dyDescent="0.25">
      <c r="B70">
        <v>68</v>
      </c>
      <c r="C70">
        <v>115</v>
      </c>
      <c r="D70" s="1">
        <f t="shared" si="6"/>
        <v>112.22383299687348</v>
      </c>
      <c r="G70" s="1">
        <f t="shared" si="5"/>
        <v>44.117647058823529</v>
      </c>
    </row>
    <row r="71" spans="2:7" x14ac:dyDescent="0.25">
      <c r="B71">
        <v>69</v>
      </c>
      <c r="C71">
        <v>110</v>
      </c>
      <c r="D71" s="1">
        <f t="shared" si="6"/>
        <v>109.78491572235853</v>
      </c>
      <c r="G71" s="1">
        <f t="shared" si="5"/>
        <v>43.478260869565219</v>
      </c>
    </row>
    <row r="72" spans="2:7" x14ac:dyDescent="0.25">
      <c r="B72">
        <v>70</v>
      </c>
      <c r="C72">
        <v>105</v>
      </c>
      <c r="D72" s="1">
        <f t="shared" si="6"/>
        <v>107.39900249620909</v>
      </c>
      <c r="G72" s="1">
        <f t="shared" si="5"/>
        <v>42.857142857142861</v>
      </c>
    </row>
    <row r="73" spans="2:7" x14ac:dyDescent="0.25">
      <c r="B73">
        <v>71</v>
      </c>
      <c r="C73">
        <v>100</v>
      </c>
      <c r="D73" s="1">
        <f t="shared" si="6"/>
        <v>105.06494140188717</v>
      </c>
      <c r="G73" s="1">
        <f t="shared" si="5"/>
        <v>42.253521126760567</v>
      </c>
    </row>
    <row r="74" spans="2:7" x14ac:dyDescent="0.25">
      <c r="B74">
        <v>72</v>
      </c>
      <c r="C74">
        <v>95</v>
      </c>
      <c r="D74" s="1">
        <f t="shared" si="6"/>
        <v>102.78160555701275</v>
      </c>
      <c r="G74" s="1">
        <f t="shared" si="5"/>
        <v>41.666666666666671</v>
      </c>
    </row>
    <row r="75" spans="2:7" x14ac:dyDescent="0.25">
      <c r="B75">
        <v>73</v>
      </c>
      <c r="C75">
        <v>90</v>
      </c>
      <c r="D75" s="1">
        <f t="shared" si="6"/>
        <v>100.54789256930569</v>
      </c>
      <c r="G75" s="1">
        <f t="shared" si="5"/>
        <v>41.095890410958901</v>
      </c>
    </row>
    <row r="76" spans="2:7" x14ac:dyDescent="0.25">
      <c r="B76">
        <v>74</v>
      </c>
      <c r="C76">
        <v>85</v>
      </c>
      <c r="D76" s="1">
        <f t="shared" si="6"/>
        <v>98.362724004352245</v>
      </c>
      <c r="G76" s="1">
        <f t="shared" si="5"/>
        <v>40.54054054054054</v>
      </c>
    </row>
    <row r="77" spans="2:7" x14ac:dyDescent="0.25">
      <c r="B77">
        <v>75</v>
      </c>
      <c r="C77">
        <v>80</v>
      </c>
      <c r="D77" s="1">
        <f t="shared" si="6"/>
        <v>96.225044864937644</v>
      </c>
      <c r="G77" s="1">
        <f t="shared" si="5"/>
        <v>40</v>
      </c>
    </row>
    <row r="78" spans="2:7" x14ac:dyDescent="0.25">
      <c r="B78">
        <v>76</v>
      </c>
      <c r="C78">
        <v>75</v>
      </c>
      <c r="D78" s="1">
        <f t="shared" si="6"/>
        <v>94.133823081694771</v>
      </c>
      <c r="G78" s="1">
        <f t="shared" si="5"/>
        <v>39.473684210526315</v>
      </c>
    </row>
    <row r="79" spans="2:7" x14ac:dyDescent="0.25">
      <c r="B79">
        <v>77</v>
      </c>
      <c r="C79">
        <v>70</v>
      </c>
      <c r="D79" s="1">
        <f t="shared" si="6"/>
        <v>92.088049014821834</v>
      </c>
      <c r="G79" s="1">
        <f t="shared" si="5"/>
        <v>38.961038961038959</v>
      </c>
    </row>
    <row r="80" spans="2:7" x14ac:dyDescent="0.25">
      <c r="B80">
        <v>78</v>
      </c>
      <c r="C80">
        <v>65</v>
      </c>
      <c r="D80" s="1">
        <f t="shared" si="6"/>
        <v>90.086734966629564</v>
      </c>
      <c r="G80" s="1">
        <f t="shared" si="5"/>
        <v>38.461538461538467</v>
      </c>
    </row>
    <row r="81" spans="2:7" x14ac:dyDescent="0.25">
      <c r="B81">
        <v>79</v>
      </c>
      <c r="C81">
        <v>60</v>
      </c>
      <c r="D81" s="1">
        <f t="shared" si="6"/>
        <v>88.128914704681392</v>
      </c>
      <c r="G81" s="1">
        <f t="shared" si="5"/>
        <v>37.974683544303801</v>
      </c>
    </row>
    <row r="82" spans="2:7" x14ac:dyDescent="0.25">
      <c r="B82">
        <v>80</v>
      </c>
      <c r="C82">
        <v>55</v>
      </c>
      <c r="D82" s="1">
        <f t="shared" si="6"/>
        <v>86.213642995297789</v>
      </c>
      <c r="G82" s="1">
        <f t="shared" si="5"/>
        <v>37.5</v>
      </c>
    </row>
    <row r="83" spans="2:7" x14ac:dyDescent="0.25">
      <c r="B83">
        <v>81</v>
      </c>
      <c r="C83">
        <v>50</v>
      </c>
      <c r="D83" s="1">
        <f t="shared" si="6"/>
        <v>84.339995147198024</v>
      </c>
      <c r="G83" s="1">
        <f t="shared" si="5"/>
        <v>37.037037037037038</v>
      </c>
    </row>
    <row r="84" spans="2:7" x14ac:dyDescent="0.25">
      <c r="B84">
        <v>82</v>
      </c>
      <c r="C84">
        <v>45</v>
      </c>
      <c r="D84" s="1">
        <f t="shared" si="6"/>
        <v>82.507066565060441</v>
      </c>
      <c r="G84" s="1">
        <f t="shared" si="5"/>
        <v>36.585365853658537</v>
      </c>
    </row>
    <row r="85" spans="2:7" x14ac:dyDescent="0.25">
      <c r="B85">
        <v>83</v>
      </c>
      <c r="C85">
        <v>40</v>
      </c>
      <c r="D85" s="1">
        <f t="shared" si="6"/>
        <v>80.713972312784321</v>
      </c>
      <c r="G85" s="1">
        <f t="shared" si="5"/>
        <v>36.144578313253014</v>
      </c>
    </row>
    <row r="86" spans="2:7" x14ac:dyDescent="0.25">
      <c r="B86">
        <v>84</v>
      </c>
      <c r="C86">
        <v>35</v>
      </c>
      <c r="D86" s="1">
        <f t="shared" si="6"/>
        <v>78.959846686244276</v>
      </c>
      <c r="G86" s="1">
        <f t="shared" si="5"/>
        <v>35.714285714285715</v>
      </c>
    </row>
    <row r="87" spans="2:7" x14ac:dyDescent="0.25">
      <c r="B87">
        <v>85</v>
      </c>
      <c r="C87">
        <v>30</v>
      </c>
      <c r="D87" s="1">
        <f t="shared" si="6"/>
        <v>77.243842795328291</v>
      </c>
      <c r="G87" s="1">
        <f t="shared" si="5"/>
        <v>35.294117647058826</v>
      </c>
    </row>
    <row r="88" spans="2:7" x14ac:dyDescent="0.25">
      <c r="B88">
        <v>86</v>
      </c>
      <c r="C88">
        <v>25</v>
      </c>
      <c r="D88" s="1">
        <f t="shared" si="6"/>
        <v>75.565132155060937</v>
      </c>
      <c r="G88" s="1">
        <f t="shared" si="5"/>
        <v>34.883720930232556</v>
      </c>
    </row>
    <row r="89" spans="2:7" x14ac:dyDescent="0.25">
      <c r="B89">
        <v>87</v>
      </c>
      <c r="C89">
        <v>20</v>
      </c>
      <c r="D89" s="1">
        <f t="shared" si="6"/>
        <v>73.922904285610741</v>
      </c>
      <c r="G89" s="1">
        <f t="shared" si="5"/>
        <v>34.482758620689651</v>
      </c>
    </row>
    <row r="90" spans="2:7" x14ac:dyDescent="0.25">
      <c r="B90">
        <v>88</v>
      </c>
      <c r="C90">
        <v>15</v>
      </c>
      <c r="D90" s="1">
        <f t="shared" si="6"/>
        <v>72.316366320992216</v>
      </c>
      <c r="G90" s="1">
        <f t="shared" si="5"/>
        <v>34.090909090909093</v>
      </c>
    </row>
    <row r="91" spans="2:7" x14ac:dyDescent="0.25">
      <c r="B91">
        <v>89</v>
      </c>
      <c r="C91">
        <v>10</v>
      </c>
      <c r="D91" s="1">
        <f t="shared" si="6"/>
        <v>70.744742626270082</v>
      </c>
      <c r="G91" s="1">
        <f t="shared" si="5"/>
        <v>33.707865168539328</v>
      </c>
    </row>
    <row r="92" spans="2:7" x14ac:dyDescent="0.25">
      <c r="B92">
        <v>90</v>
      </c>
      <c r="C92">
        <v>5</v>
      </c>
      <c r="D92" s="1">
        <f t="shared" si="6"/>
        <v>69.207274423084328</v>
      </c>
      <c r="G92" s="1">
        <f t="shared" si="5"/>
        <v>33.333333333333329</v>
      </c>
    </row>
    <row r="93" spans="2:7" x14ac:dyDescent="0.25">
      <c r="B93">
        <v>91</v>
      </c>
      <c r="C93">
        <v>0</v>
      </c>
      <c r="D93" s="1">
        <f t="shared" si="6"/>
        <v>67.703219423312007</v>
      </c>
      <c r="G93" s="1">
        <f t="shared" si="5"/>
        <v>32.967032967032964</v>
      </c>
    </row>
    <row r="94" spans="2:7" x14ac:dyDescent="0.25">
      <c r="B94">
        <v>92</v>
      </c>
      <c r="C94">
        <v>-5</v>
      </c>
      <c r="D94" s="1">
        <f t="shared" si="6"/>
        <v>66.231851470691922</v>
      </c>
      <c r="G94" s="1">
        <f t="shared" si="5"/>
        <v>32.608695652173914</v>
      </c>
    </row>
    <row r="95" spans="2:7" x14ac:dyDescent="0.25">
      <c r="B95">
        <v>93</v>
      </c>
      <c r="C95">
        <v>-10</v>
      </c>
      <c r="D95" s="1">
        <f t="shared" si="6"/>
        <v>64.792460190236497</v>
      </c>
      <c r="G95" s="1">
        <f t="shared" si="5"/>
        <v>32.258064516129032</v>
      </c>
    </row>
    <row r="96" spans="2:7" x14ac:dyDescent="0.25">
      <c r="B96">
        <v>94</v>
      </c>
      <c r="C96">
        <v>-15</v>
      </c>
      <c r="D96" s="1">
        <f t="shared" si="6"/>
        <v>63.384350645264107</v>
      </c>
      <c r="G96" s="1">
        <f t="shared" si="5"/>
        <v>31.914893617021278</v>
      </c>
    </row>
    <row r="97" spans="2:7" x14ac:dyDescent="0.25">
      <c r="B97">
        <v>95</v>
      </c>
      <c r="C97">
        <v>-20</v>
      </c>
      <c r="D97" s="1">
        <f t="shared" si="6"/>
        <v>62.006843001883603</v>
      </c>
      <c r="G97" s="1">
        <f t="shared" si="5"/>
        <v>31.578947368421055</v>
      </c>
    </row>
    <row r="98" spans="2:7" x14ac:dyDescent="0.25">
      <c r="B98">
        <v>96</v>
      </c>
      <c r="C98">
        <v>-25</v>
      </c>
      <c r="D98" s="1">
        <f t="shared" si="6"/>
        <v>60.659272200771831</v>
      </c>
      <c r="G98" s="1">
        <f t="shared" si="5"/>
        <v>31.25</v>
      </c>
    </row>
    <row r="99" spans="2:7" x14ac:dyDescent="0.25">
      <c r="B99">
        <v>97</v>
      </c>
      <c r="C99">
        <v>-30</v>
      </c>
      <c r="D99" s="1">
        <f t="shared" si="6"/>
        <v>59.340987636083234</v>
      </c>
      <c r="G99" s="1">
        <f t="shared" si="5"/>
        <v>30.927835051546396</v>
      </c>
    </row>
    <row r="100" spans="2:7" x14ac:dyDescent="0.25">
      <c r="B100">
        <v>98</v>
      </c>
      <c r="C100">
        <v>-35</v>
      </c>
      <c r="D100" s="1">
        <f t="shared" si="6"/>
        <v>58.051352841338222</v>
      </c>
      <c r="G100" s="1">
        <f t="shared" si="5"/>
        <v>30.612244897959183</v>
      </c>
    </row>
    <row r="101" spans="2:7" x14ac:dyDescent="0.25">
      <c r="B101">
        <v>99</v>
      </c>
      <c r="C101">
        <v>-40</v>
      </c>
      <c r="D101" s="1">
        <f t="shared" si="6"/>
        <v>56.789745182137629</v>
      </c>
      <c r="G101" s="1">
        <f t="shared" si="5"/>
        <v>30.303030303030301</v>
      </c>
    </row>
    <row r="102" spans="2:7" x14ac:dyDescent="0.25">
      <c r="B102">
        <v>100</v>
      </c>
      <c r="C102">
        <v>-45</v>
      </c>
      <c r="D102" s="1">
        <f t="shared" si="6"/>
        <v>55.555555555555557</v>
      </c>
      <c r="G102" s="1">
        <f t="shared" si="5"/>
        <v>30</v>
      </c>
    </row>
    <row r="103" spans="2:7" x14ac:dyDescent="0.25">
      <c r="B103">
        <v>101</v>
      </c>
      <c r="D103" s="1">
        <f t="shared" si="6"/>
        <v>54.34818809606508</v>
      </c>
      <c r="G103" s="1">
        <f t="shared" si="5"/>
        <v>29.702970297029701</v>
      </c>
    </row>
    <row r="104" spans="2:7" x14ac:dyDescent="0.25">
      <c r="B104">
        <v>102</v>
      </c>
      <c r="D104" s="1">
        <f t="shared" si="6"/>
        <v>53.167059887854833</v>
      </c>
      <c r="G104" s="1">
        <f t="shared" si="5"/>
        <v>29.411764705882355</v>
      </c>
    </row>
    <row r="105" spans="2:7" x14ac:dyDescent="0.25">
      <c r="B105">
        <v>103</v>
      </c>
      <c r="D105" s="1">
        <f t="shared" si="6"/>
        <v>52.011600683398044</v>
      </c>
      <c r="G105" s="1">
        <f t="shared" si="5"/>
        <v>29.126213592233007</v>
      </c>
    </row>
    <row r="106" spans="2:7" x14ac:dyDescent="0.25">
      <c r="B106">
        <v>104</v>
      </c>
      <c r="D106" s="1">
        <f t="shared" si="6"/>
        <v>50.881252628137354</v>
      </c>
      <c r="G106" s="1">
        <f t="shared" si="5"/>
        <v>28.846153846153847</v>
      </c>
    </row>
    <row r="107" spans="2:7" x14ac:dyDescent="0.25">
      <c r="B107">
        <v>105</v>
      </c>
      <c r="D107" s="1">
        <f t="shared" si="6"/>
        <v>49.775469991153464</v>
      </c>
      <c r="G107" s="1">
        <f t="shared" si="5"/>
        <v>28.571428571428569</v>
      </c>
    </row>
    <row r="108" spans="2:7" x14ac:dyDescent="0.25">
      <c r="B108">
        <v>106</v>
      </c>
      <c r="D108" s="1">
        <f t="shared" si="6"/>
        <v>48.693718901686502</v>
      </c>
      <c r="G108" s="1">
        <f t="shared" si="5"/>
        <v>28.301886792452834</v>
      </c>
    </row>
    <row r="109" spans="2:7" x14ac:dyDescent="0.25">
      <c r="B109">
        <v>107</v>
      </c>
      <c r="D109" s="1">
        <f t="shared" si="6"/>
        <v>47.63547709138399</v>
      </c>
      <c r="G109" s="1">
        <f t="shared" si="5"/>
        <v>28.037383177570092</v>
      </c>
    </row>
    <row r="110" spans="2:7" x14ac:dyDescent="0.25">
      <c r="B110">
        <v>108</v>
      </c>
      <c r="D110" s="1">
        <f t="shared" si="6"/>
        <v>46.600233642150023</v>
      </c>
      <c r="G110" s="1">
        <f t="shared" si="5"/>
        <v>27.777777777777779</v>
      </c>
    </row>
    <row r="111" spans="2:7" x14ac:dyDescent="0.25">
      <c r="B111">
        <v>109</v>
      </c>
      <c r="D111" s="1">
        <f t="shared" si="6"/>
        <v>45.587488739474686</v>
      </c>
      <c r="G111" s="1">
        <f t="shared" si="5"/>
        <v>27.522935779816514</v>
      </c>
    </row>
    <row r="112" spans="2:7" x14ac:dyDescent="0.25">
      <c r="B112">
        <v>110</v>
      </c>
      <c r="D112" s="1">
        <f t="shared" si="6"/>
        <v>44.596753431123922</v>
      </c>
      <c r="G112" s="1">
        <f t="shared" si="5"/>
        <v>27.272727272727273</v>
      </c>
    </row>
    <row r="113" spans="2:7" x14ac:dyDescent="0.25">
      <c r="B113">
        <v>111</v>
      </c>
      <c r="D113" s="1">
        <f t="shared" si="6"/>
        <v>43.627549391074055</v>
      </c>
      <c r="G113" s="1">
        <f t="shared" si="5"/>
        <v>27.027027027027028</v>
      </c>
    </row>
    <row r="114" spans="2:7" x14ac:dyDescent="0.25">
      <c r="B114">
        <v>112</v>
      </c>
      <c r="D114" s="1">
        <f t="shared" si="6"/>
        <v>42.679408688576295</v>
      </c>
      <c r="G114" s="1">
        <f t="shared" si="5"/>
        <v>26.785714285714285</v>
      </c>
    </row>
    <row r="115" spans="2:7" x14ac:dyDescent="0.25">
      <c r="B115">
        <v>113</v>
      </c>
      <c r="D115" s="1">
        <f t="shared" si="6"/>
        <v>41.751873562240434</v>
      </c>
      <c r="G115" s="1">
        <f t="shared" si="5"/>
        <v>26.548672566371678</v>
      </c>
    </row>
    <row r="116" spans="2:7" x14ac:dyDescent="0.25">
      <c r="B116">
        <v>114</v>
      </c>
      <c r="D116" s="1">
        <f t="shared" si="6"/>
        <v>40.844496199027837</v>
      </c>
      <c r="G116" s="1">
        <f t="shared" si="5"/>
        <v>26.315789473684212</v>
      </c>
    </row>
    <row r="117" spans="2:7" x14ac:dyDescent="0.25">
      <c r="B117">
        <v>115</v>
      </c>
      <c r="D117" s="1">
        <f t="shared" si="6"/>
        <v>39.956838518048038</v>
      </c>
      <c r="G117" s="1">
        <f t="shared" si="5"/>
        <v>26.086956521739129</v>
      </c>
    </row>
    <row r="118" spans="2:7" x14ac:dyDescent="0.25">
      <c r="B118">
        <v>116</v>
      </c>
      <c r="D118" s="1">
        <f t="shared" si="6"/>
        <v>39.0884719590535</v>
      </c>
      <c r="G118" s="1">
        <f t="shared" ref="G118:G181" si="7" xml:space="preserve"> 3*1*(1000/B118)</f>
        <v>25.862068965517246</v>
      </c>
    </row>
    <row r="119" spans="2:7" x14ac:dyDescent="0.25">
      <c r="B119">
        <v>117</v>
      </c>
      <c r="D119" s="1">
        <f t="shared" si="6"/>
        <v>38.23897727553129</v>
      </c>
      <c r="G119" s="1">
        <f t="shared" si="7"/>
        <v>25.641025641025642</v>
      </c>
    </row>
    <row r="120" spans="2:7" x14ac:dyDescent="0.25">
      <c r="B120">
        <v>118</v>
      </c>
      <c r="D120" s="1">
        <f t="shared" si="6"/>
        <v>37.407944332291166</v>
      </c>
      <c r="G120" s="1">
        <f t="shared" si="7"/>
        <v>25.423728813559322</v>
      </c>
    </row>
    <row r="121" spans="2:7" x14ac:dyDescent="0.25">
      <c r="B121">
        <v>119</v>
      </c>
      <c r="D121" s="1">
        <f t="shared" si="6"/>
        <v>36.594971907452859</v>
      </c>
      <c r="G121" s="1">
        <f t="shared" si="7"/>
        <v>25.210084033613448</v>
      </c>
    </row>
    <row r="122" spans="2:7" x14ac:dyDescent="0.25">
      <c r="B122">
        <v>120</v>
      </c>
      <c r="D122" s="1">
        <f t="shared" si="6"/>
        <v>35.799667498736355</v>
      </c>
      <c r="G122" s="1">
        <f t="shared" si="7"/>
        <v>25</v>
      </c>
    </row>
    <row r="123" spans="2:7" x14ac:dyDescent="0.25">
      <c r="B123">
        <v>121</v>
      </c>
      <c r="D123" s="1">
        <f t="shared" si="6"/>
        <v>35.021647133962396</v>
      </c>
      <c r="G123" s="1">
        <f t="shared" si="7"/>
        <v>24.793388429752063</v>
      </c>
    </row>
    <row r="124" spans="2:7" x14ac:dyDescent="0.25">
      <c r="B124">
        <v>122</v>
      </c>
      <c r="D124" s="1">
        <f t="shared" si="6"/>
        <v>34.260535185670911</v>
      </c>
      <c r="G124" s="1">
        <f t="shared" si="7"/>
        <v>24.590163934426229</v>
      </c>
    </row>
    <row r="125" spans="2:7" x14ac:dyDescent="0.25">
      <c r="B125">
        <v>123</v>
      </c>
      <c r="D125" s="1">
        <f t="shared" si="6"/>
        <v>33.515964189768567</v>
      </c>
      <c r="G125" s="1">
        <f t="shared" si="7"/>
        <v>24.390243902439025</v>
      </c>
    </row>
    <row r="126" spans="2:7" x14ac:dyDescent="0.25">
      <c r="B126">
        <v>124</v>
      </c>
      <c r="D126" s="1">
        <f t="shared" si="6"/>
        <v>32.787574668117408</v>
      </c>
      <c r="G126" s="1">
        <f t="shared" si="7"/>
        <v>24.193548387096776</v>
      </c>
    </row>
    <row r="127" spans="2:7" x14ac:dyDescent="0.25">
      <c r="B127">
        <v>125</v>
      </c>
      <c r="D127" s="1">
        <f t="shared" si="6"/>
        <v>32.075014954979217</v>
      </c>
      <c r="G127" s="1">
        <f t="shared" si="7"/>
        <v>24</v>
      </c>
    </row>
    <row r="128" spans="2:7" x14ac:dyDescent="0.25">
      <c r="B128">
        <v>126</v>
      </c>
      <c r="D128" s="1">
        <f t="shared" si="6"/>
        <v>31.377941027231582</v>
      </c>
      <c r="G128" s="1">
        <f t="shared" si="7"/>
        <v>23.80952380952381</v>
      </c>
    </row>
    <row r="129" spans="2:7" x14ac:dyDescent="0.25">
      <c r="B129">
        <v>127</v>
      </c>
      <c r="D129" s="1">
        <f t="shared" si="6"/>
        <v>30.696016338273949</v>
      </c>
      <c r="G129" s="1">
        <f t="shared" si="7"/>
        <v>23.622047244094489</v>
      </c>
    </row>
    <row r="130" spans="2:7" x14ac:dyDescent="0.25">
      <c r="B130">
        <v>128</v>
      </c>
      <c r="D130" s="1">
        <f t="shared" si="6"/>
        <v>30.028911655543176</v>
      </c>
      <c r="G130" s="1">
        <f t="shared" si="7"/>
        <v>23.4375</v>
      </c>
    </row>
    <row r="131" spans="2:7" x14ac:dyDescent="0.25">
      <c r="B131">
        <v>129</v>
      </c>
      <c r="D131" s="1">
        <f t="shared" ref="D131:D194" si="8">(500/243)*(3^(-(B131/50)+5))</f>
        <v>29.376304901560466</v>
      </c>
      <c r="G131" s="1">
        <f t="shared" si="7"/>
        <v>23.255813953488371</v>
      </c>
    </row>
    <row r="132" spans="2:7" x14ac:dyDescent="0.25">
      <c r="B132">
        <v>130</v>
      </c>
      <c r="D132" s="1">
        <f t="shared" si="8"/>
        <v>28.73788099843259</v>
      </c>
      <c r="G132" s="1">
        <f t="shared" si="7"/>
        <v>23.076923076923077</v>
      </c>
    </row>
    <row r="133" spans="2:7" x14ac:dyDescent="0.25">
      <c r="B133">
        <v>131</v>
      </c>
      <c r="D133" s="1">
        <f t="shared" si="8"/>
        <v>28.113331715732674</v>
      </c>
      <c r="G133" s="1">
        <f t="shared" si="7"/>
        <v>22.900763358778626</v>
      </c>
    </row>
    <row r="134" spans="2:7" x14ac:dyDescent="0.25">
      <c r="B134">
        <v>132</v>
      </c>
      <c r="D134" s="1">
        <f t="shared" si="8"/>
        <v>27.502355521686791</v>
      </c>
      <c r="G134" s="1">
        <f t="shared" si="7"/>
        <v>22.727272727272727</v>
      </c>
    </row>
    <row r="135" spans="2:7" x14ac:dyDescent="0.25">
      <c r="B135">
        <v>133</v>
      </c>
      <c r="D135" s="1">
        <f t="shared" si="8"/>
        <v>26.904657437594782</v>
      </c>
      <c r="G135" s="1">
        <f t="shared" si="7"/>
        <v>22.556390977443609</v>
      </c>
    </row>
    <row r="136" spans="2:7" x14ac:dyDescent="0.25">
      <c r="B136">
        <v>134</v>
      </c>
      <c r="D136" s="1">
        <f t="shared" si="8"/>
        <v>26.31994889541474</v>
      </c>
      <c r="G136" s="1">
        <f t="shared" si="7"/>
        <v>22.388059701492537</v>
      </c>
    </row>
    <row r="137" spans="2:7" x14ac:dyDescent="0.25">
      <c r="B137">
        <v>135</v>
      </c>
      <c r="D137" s="1">
        <f t="shared" si="8"/>
        <v>25.747947598442771</v>
      </c>
      <c r="G137" s="1">
        <f t="shared" si="7"/>
        <v>22.222222222222221</v>
      </c>
    </row>
    <row r="138" spans="2:7" x14ac:dyDescent="0.25">
      <c r="B138">
        <v>136</v>
      </c>
      <c r="D138" s="1">
        <f t="shared" si="8"/>
        <v>25.188377385020292</v>
      </c>
      <c r="G138" s="1">
        <f t="shared" si="7"/>
        <v>22.058823529411764</v>
      </c>
    </row>
    <row r="139" spans="2:7" x14ac:dyDescent="0.25">
      <c r="B139">
        <v>137</v>
      </c>
      <c r="D139" s="1">
        <f t="shared" si="8"/>
        <v>24.640968095203583</v>
      </c>
      <c r="G139" s="1">
        <f t="shared" si="7"/>
        <v>21.897810218978101</v>
      </c>
    </row>
    <row r="140" spans="2:7" x14ac:dyDescent="0.25">
      <c r="B140">
        <v>138</v>
      </c>
      <c r="D140" s="1">
        <f t="shared" si="8"/>
        <v>24.105455440330733</v>
      </c>
      <c r="G140" s="1">
        <f t="shared" si="7"/>
        <v>21.739130434782609</v>
      </c>
    </row>
    <row r="141" spans="2:7" x14ac:dyDescent="0.25">
      <c r="B141">
        <v>139</v>
      </c>
      <c r="D141" s="1">
        <f t="shared" si="8"/>
        <v>23.581580875423377</v>
      </c>
      <c r="G141" s="1">
        <f t="shared" si="7"/>
        <v>21.582733812949641</v>
      </c>
    </row>
    <row r="142" spans="2:7" x14ac:dyDescent="0.25">
      <c r="B142">
        <v>140</v>
      </c>
      <c r="D142" s="1">
        <f t="shared" si="8"/>
        <v>23.069091474361436</v>
      </c>
      <c r="G142" s="1">
        <f t="shared" si="7"/>
        <v>21.428571428571431</v>
      </c>
    </row>
    <row r="143" spans="2:7" x14ac:dyDescent="0.25">
      <c r="B143">
        <v>141</v>
      </c>
      <c r="D143" s="1">
        <f t="shared" si="8"/>
        <v>22.567739807770682</v>
      </c>
      <c r="G143" s="1">
        <f t="shared" si="7"/>
        <v>21.276595744680851</v>
      </c>
    </row>
    <row r="144" spans="2:7" x14ac:dyDescent="0.25">
      <c r="B144">
        <v>142</v>
      </c>
      <c r="D144" s="1">
        <f t="shared" si="8"/>
        <v>22.077283823563967</v>
      </c>
      <c r="G144" s="1">
        <f t="shared" si="7"/>
        <v>21.126760563380284</v>
      </c>
    </row>
    <row r="145" spans="2:7" x14ac:dyDescent="0.25">
      <c r="B145">
        <v>143</v>
      </c>
      <c r="D145" s="1">
        <f t="shared" si="8"/>
        <v>21.597486730078845</v>
      </c>
      <c r="G145" s="1">
        <f t="shared" si="7"/>
        <v>20.97902097902098</v>
      </c>
    </row>
    <row r="146" spans="2:7" x14ac:dyDescent="0.25">
      <c r="B146">
        <v>144</v>
      </c>
      <c r="D146" s="1">
        <f t="shared" si="8"/>
        <v>21.128116881754696</v>
      </c>
      <c r="G146" s="1">
        <f t="shared" si="7"/>
        <v>20.833333333333336</v>
      </c>
    </row>
    <row r="147" spans="2:7" x14ac:dyDescent="0.25">
      <c r="B147">
        <v>145</v>
      </c>
      <c r="D147" s="1">
        <f t="shared" si="8"/>
        <v>20.668947667294535</v>
      </c>
      <c r="G147" s="1">
        <f t="shared" si="7"/>
        <v>20.689655172413794</v>
      </c>
    </row>
    <row r="148" spans="2:7" x14ac:dyDescent="0.25">
      <c r="B148">
        <v>146</v>
      </c>
      <c r="D148" s="1">
        <f t="shared" si="8"/>
        <v>20.219757400257272</v>
      </c>
      <c r="G148" s="1">
        <f t="shared" si="7"/>
        <v>20.547945205479451</v>
      </c>
    </row>
    <row r="149" spans="2:7" x14ac:dyDescent="0.25">
      <c r="B149">
        <v>147</v>
      </c>
      <c r="D149" s="1">
        <f t="shared" si="8"/>
        <v>19.780329212027748</v>
      </c>
      <c r="G149" s="1">
        <f t="shared" si="7"/>
        <v>20.408163265306122</v>
      </c>
    </row>
    <row r="150" spans="2:7" x14ac:dyDescent="0.25">
      <c r="B150">
        <v>148</v>
      </c>
      <c r="D150" s="1">
        <f t="shared" si="8"/>
        <v>19.350450947112737</v>
      </c>
      <c r="G150" s="1">
        <f t="shared" si="7"/>
        <v>20.27027027027027</v>
      </c>
    </row>
    <row r="151" spans="2:7" x14ac:dyDescent="0.25">
      <c r="B151">
        <v>149</v>
      </c>
      <c r="D151" s="1">
        <f t="shared" si="8"/>
        <v>18.929915060712545</v>
      </c>
      <c r="G151" s="1">
        <f t="shared" si="7"/>
        <v>20.134228187919462</v>
      </c>
    </row>
    <row r="152" spans="2:7" x14ac:dyDescent="0.25">
      <c r="B152">
        <v>150</v>
      </c>
      <c r="D152" s="1">
        <f t="shared" si="8"/>
        <v>18.518518518518519</v>
      </c>
      <c r="G152" s="1">
        <f t="shared" si="7"/>
        <v>20</v>
      </c>
    </row>
    <row r="153" spans="2:7" x14ac:dyDescent="0.25">
      <c r="B153">
        <v>151</v>
      </c>
      <c r="D153" s="1">
        <f t="shared" si="8"/>
        <v>18.116062698688353</v>
      </c>
      <c r="G153" s="1">
        <f t="shared" si="7"/>
        <v>19.867549668874172</v>
      </c>
    </row>
    <row r="154" spans="2:7" x14ac:dyDescent="0.25">
      <c r="B154">
        <v>152</v>
      </c>
      <c r="D154" s="1">
        <f t="shared" si="8"/>
        <v>17.722353295951613</v>
      </c>
      <c r="G154" s="1">
        <f t="shared" si="7"/>
        <v>19.736842105263158</v>
      </c>
    </row>
    <row r="155" spans="2:7" x14ac:dyDescent="0.25">
      <c r="B155">
        <v>153</v>
      </c>
      <c r="D155" s="1">
        <f t="shared" si="8"/>
        <v>17.33720022779934</v>
      </c>
      <c r="G155" s="1">
        <f t="shared" si="7"/>
        <v>19.607843137254903</v>
      </c>
    </row>
    <row r="156" spans="2:7" x14ac:dyDescent="0.25">
      <c r="B156">
        <v>154</v>
      </c>
      <c r="D156" s="1">
        <f t="shared" si="8"/>
        <v>16.960417542712456</v>
      </c>
      <c r="G156" s="1">
        <f t="shared" si="7"/>
        <v>19.480519480519479</v>
      </c>
    </row>
    <row r="157" spans="2:7" x14ac:dyDescent="0.25">
      <c r="B157">
        <v>155</v>
      </c>
      <c r="D157" s="1">
        <f t="shared" si="8"/>
        <v>16.591823330384482</v>
      </c>
      <c r="G157" s="1">
        <f t="shared" si="7"/>
        <v>19.354838709677416</v>
      </c>
    </row>
    <row r="158" spans="2:7" x14ac:dyDescent="0.25">
      <c r="B158">
        <v>156</v>
      </c>
      <c r="D158" s="1">
        <f t="shared" si="8"/>
        <v>16.231239633895502</v>
      </c>
      <c r="G158" s="1">
        <f t="shared" si="7"/>
        <v>19.230769230769234</v>
      </c>
    </row>
    <row r="159" spans="2:7" x14ac:dyDescent="0.25">
      <c r="B159">
        <v>157</v>
      </c>
      <c r="D159" s="1">
        <f t="shared" si="8"/>
        <v>15.878492363794658</v>
      </c>
      <c r="G159" s="1">
        <f t="shared" si="7"/>
        <v>19.108280254777071</v>
      </c>
    </row>
    <row r="160" spans="2:7" x14ac:dyDescent="0.25">
      <c r="B160">
        <v>158</v>
      </c>
      <c r="D160" s="1">
        <f t="shared" si="8"/>
        <v>15.533411214050011</v>
      </c>
      <c r="G160" s="1">
        <f t="shared" si="7"/>
        <v>18.9873417721519</v>
      </c>
    </row>
    <row r="161" spans="2:7" x14ac:dyDescent="0.25">
      <c r="B161">
        <v>159</v>
      </c>
      <c r="D161" s="1">
        <f t="shared" si="8"/>
        <v>15.195829579824894</v>
      </c>
      <c r="G161" s="1">
        <f t="shared" si="7"/>
        <v>18.867924528301888</v>
      </c>
    </row>
    <row r="162" spans="2:7" x14ac:dyDescent="0.25">
      <c r="B162">
        <v>160</v>
      </c>
      <c r="D162" s="1">
        <f t="shared" si="8"/>
        <v>14.865584477041308</v>
      </c>
      <c r="G162" s="1">
        <f t="shared" si="7"/>
        <v>18.75</v>
      </c>
    </row>
    <row r="163" spans="2:7" x14ac:dyDescent="0.25">
      <c r="B163">
        <v>161</v>
      </c>
      <c r="D163" s="1">
        <f t="shared" si="8"/>
        <v>14.542516463691349</v>
      </c>
      <c r="G163" s="1">
        <f t="shared" si="7"/>
        <v>18.633540372670808</v>
      </c>
    </row>
    <row r="164" spans="2:7" x14ac:dyDescent="0.25">
      <c r="B164">
        <v>162</v>
      </c>
      <c r="D164" s="1">
        <f t="shared" si="8"/>
        <v>14.226469562858767</v>
      </c>
      <c r="G164" s="1">
        <f t="shared" si="7"/>
        <v>18.518518518518519</v>
      </c>
    </row>
    <row r="165" spans="2:7" x14ac:dyDescent="0.25">
      <c r="B165">
        <v>163</v>
      </c>
      <c r="D165" s="1">
        <f t="shared" si="8"/>
        <v>13.917291187413477</v>
      </c>
      <c r="G165" s="1">
        <f t="shared" si="7"/>
        <v>18.404907975460123</v>
      </c>
    </row>
    <row r="166" spans="2:7" x14ac:dyDescent="0.25">
      <c r="B166">
        <v>164</v>
      </c>
      <c r="D166" s="1">
        <f t="shared" si="8"/>
        <v>13.614832066342615</v>
      </c>
      <c r="G166" s="1">
        <f t="shared" si="7"/>
        <v>18.292682926829269</v>
      </c>
    </row>
    <row r="167" spans="2:7" x14ac:dyDescent="0.25">
      <c r="B167">
        <v>165</v>
      </c>
      <c r="D167" s="1">
        <f t="shared" si="8"/>
        <v>13.318946172682679</v>
      </c>
      <c r="G167" s="1">
        <f t="shared" si="7"/>
        <v>18.18181818181818</v>
      </c>
    </row>
    <row r="168" spans="2:7" x14ac:dyDescent="0.25">
      <c r="B168">
        <v>166</v>
      </c>
      <c r="D168" s="1">
        <f t="shared" si="8"/>
        <v>13.029490653017834</v>
      </c>
      <c r="G168" s="1">
        <f t="shared" si="7"/>
        <v>18.072289156626507</v>
      </c>
    </row>
    <row r="169" spans="2:7" x14ac:dyDescent="0.25">
      <c r="B169">
        <v>167</v>
      </c>
      <c r="D169" s="1">
        <f t="shared" si="8"/>
        <v>12.746325758510428</v>
      </c>
      <c r="G169" s="1">
        <f t="shared" si="7"/>
        <v>17.964071856287426</v>
      </c>
    </row>
    <row r="170" spans="2:7" x14ac:dyDescent="0.25">
      <c r="B170">
        <v>168</v>
      </c>
      <c r="D170" s="1">
        <f t="shared" si="8"/>
        <v>12.469314777430389</v>
      </c>
      <c r="G170" s="1">
        <f t="shared" si="7"/>
        <v>17.857142857142858</v>
      </c>
    </row>
    <row r="171" spans="2:7" x14ac:dyDescent="0.25">
      <c r="B171">
        <v>169</v>
      </c>
      <c r="D171" s="1">
        <f t="shared" si="8"/>
        <v>12.19832396915095</v>
      </c>
      <c r="G171" s="1">
        <f t="shared" si="7"/>
        <v>17.751479289940828</v>
      </c>
    </row>
    <row r="172" spans="2:7" x14ac:dyDescent="0.25">
      <c r="B172">
        <v>170</v>
      </c>
      <c r="D172" s="1">
        <f t="shared" si="8"/>
        <v>11.933222499578786</v>
      </c>
      <c r="G172" s="1">
        <f t="shared" si="7"/>
        <v>17.647058823529413</v>
      </c>
    </row>
    <row r="173" spans="2:7" x14ac:dyDescent="0.25">
      <c r="B173">
        <v>171</v>
      </c>
      <c r="D173" s="1">
        <f t="shared" si="8"/>
        <v>11.673882377987464</v>
      </c>
      <c r="G173" s="1">
        <f t="shared" si="7"/>
        <v>17.543859649122808</v>
      </c>
    </row>
    <row r="174" spans="2:7" x14ac:dyDescent="0.25">
      <c r="B174">
        <v>172</v>
      </c>
      <c r="D174" s="1">
        <f t="shared" si="8"/>
        <v>11.420178395223637</v>
      </c>
      <c r="G174" s="1">
        <f t="shared" si="7"/>
        <v>17.441860465116278</v>
      </c>
    </row>
    <row r="175" spans="2:7" x14ac:dyDescent="0.25">
      <c r="B175">
        <v>173</v>
      </c>
      <c r="D175" s="1">
        <f t="shared" si="8"/>
        <v>11.171988063256189</v>
      </c>
      <c r="G175" s="1">
        <f t="shared" si="7"/>
        <v>17.341040462427745</v>
      </c>
    </row>
    <row r="176" spans="2:7" x14ac:dyDescent="0.25">
      <c r="B176">
        <v>174</v>
      </c>
      <c r="D176" s="1">
        <f t="shared" si="8"/>
        <v>10.929191556039138</v>
      </c>
      <c r="G176" s="1">
        <f t="shared" si="7"/>
        <v>17.241379310344826</v>
      </c>
    </row>
    <row r="177" spans="2:7" x14ac:dyDescent="0.25">
      <c r="B177">
        <v>175</v>
      </c>
      <c r="D177" s="1">
        <f t="shared" si="8"/>
        <v>10.691671651659737</v>
      </c>
      <c r="G177" s="1">
        <f t="shared" si="7"/>
        <v>17.142857142857142</v>
      </c>
    </row>
    <row r="178" spans="2:7" x14ac:dyDescent="0.25">
      <c r="B178">
        <v>176</v>
      </c>
      <c r="D178" s="1">
        <f t="shared" si="8"/>
        <v>10.459313675743859</v>
      </c>
      <c r="G178" s="1">
        <f t="shared" si="7"/>
        <v>17.045454545454547</v>
      </c>
    </row>
    <row r="179" spans="2:7" x14ac:dyDescent="0.25">
      <c r="B179">
        <v>177</v>
      </c>
      <c r="D179" s="1">
        <f t="shared" si="8"/>
        <v>10.232005446091314</v>
      </c>
      <c r="G179" s="1">
        <f t="shared" si="7"/>
        <v>16.949152542372882</v>
      </c>
    </row>
    <row r="180" spans="2:7" x14ac:dyDescent="0.25">
      <c r="B180">
        <v>178</v>
      </c>
      <c r="D180" s="1">
        <f t="shared" si="8"/>
        <v>10.00963721851439</v>
      </c>
      <c r="G180" s="1">
        <f t="shared" si="7"/>
        <v>16.853932584269664</v>
      </c>
    </row>
    <row r="181" spans="2:7" x14ac:dyDescent="0.25">
      <c r="B181">
        <v>179</v>
      </c>
      <c r="D181" s="1">
        <f t="shared" si="8"/>
        <v>9.7921016338534859</v>
      </c>
      <c r="G181" s="1">
        <f t="shared" si="7"/>
        <v>16.759776536312849</v>
      </c>
    </row>
    <row r="182" spans="2:7" x14ac:dyDescent="0.25">
      <c r="B182">
        <v>180</v>
      </c>
      <c r="D182" s="1">
        <f t="shared" si="8"/>
        <v>9.5792936661441939</v>
      </c>
      <c r="G182" s="1">
        <f t="shared" ref="G182:G245" si="9" xml:space="preserve"> 3*1*(1000/B182)</f>
        <v>16.666666666666664</v>
      </c>
    </row>
    <row r="183" spans="2:7" x14ac:dyDescent="0.25">
      <c r="B183">
        <v>181</v>
      </c>
      <c r="D183" s="1">
        <f t="shared" si="8"/>
        <v>9.3711105719108883</v>
      </c>
      <c r="G183" s="1">
        <f t="shared" si="9"/>
        <v>16.574585635359117</v>
      </c>
    </row>
    <row r="184" spans="2:7" x14ac:dyDescent="0.25">
      <c r="B184">
        <v>182</v>
      </c>
      <c r="D184" s="1">
        <f t="shared" si="8"/>
        <v>9.1674518405622631</v>
      </c>
      <c r="G184" s="1">
        <f t="shared" si="9"/>
        <v>16.483516483516482</v>
      </c>
    </row>
    <row r="185" spans="2:7" x14ac:dyDescent="0.25">
      <c r="B185">
        <v>183</v>
      </c>
      <c r="D185" s="1">
        <f t="shared" si="8"/>
        <v>8.968219145864925</v>
      </c>
      <c r="G185" s="1">
        <f t="shared" si="9"/>
        <v>16.393442622950818</v>
      </c>
    </row>
    <row r="186" spans="2:7" x14ac:dyDescent="0.25">
      <c r="B186">
        <v>184</v>
      </c>
      <c r="D186" s="1">
        <f t="shared" si="8"/>
        <v>8.7733162984715793</v>
      </c>
      <c r="G186" s="1">
        <f t="shared" si="9"/>
        <v>16.304347826086957</v>
      </c>
    </row>
    <row r="187" spans="2:7" x14ac:dyDescent="0.25">
      <c r="B187">
        <v>185</v>
      </c>
      <c r="D187" s="1">
        <f t="shared" si="8"/>
        <v>8.5826491994809206</v>
      </c>
      <c r="G187" s="1">
        <f t="shared" si="9"/>
        <v>16.216216216216218</v>
      </c>
    </row>
    <row r="188" spans="2:7" x14ac:dyDescent="0.25">
      <c r="B188">
        <v>186</v>
      </c>
      <c r="D188" s="1">
        <f t="shared" si="8"/>
        <v>8.396125795006764</v>
      </c>
      <c r="G188" s="1">
        <f t="shared" si="9"/>
        <v>16.129032258064516</v>
      </c>
    </row>
    <row r="189" spans="2:7" x14ac:dyDescent="0.25">
      <c r="B189">
        <v>187</v>
      </c>
      <c r="D189" s="1">
        <f t="shared" si="8"/>
        <v>8.2136560317345264</v>
      </c>
      <c r="G189" s="1">
        <f t="shared" si="9"/>
        <v>16.042780748663102</v>
      </c>
    </row>
    <row r="190" spans="2:7" x14ac:dyDescent="0.25">
      <c r="B190">
        <v>188</v>
      </c>
      <c r="D190" s="1">
        <f t="shared" si="8"/>
        <v>8.0351518134435764</v>
      </c>
      <c r="G190" s="1">
        <f t="shared" si="9"/>
        <v>15.957446808510639</v>
      </c>
    </row>
    <row r="191" spans="2:7" x14ac:dyDescent="0.25">
      <c r="B191">
        <v>189</v>
      </c>
      <c r="D191" s="1">
        <f t="shared" si="8"/>
        <v>7.8605269584744564</v>
      </c>
      <c r="G191" s="1">
        <f t="shared" si="9"/>
        <v>15.873015873015873</v>
      </c>
    </row>
    <row r="192" spans="2:7" x14ac:dyDescent="0.25">
      <c r="B192">
        <v>190</v>
      </c>
      <c r="D192" s="1">
        <f t="shared" si="8"/>
        <v>7.6896971581204792</v>
      </c>
      <c r="G192" s="1">
        <f t="shared" si="9"/>
        <v>15.789473684210527</v>
      </c>
    </row>
    <row r="193" spans="2:7" x14ac:dyDescent="0.25">
      <c r="B193">
        <v>191</v>
      </c>
      <c r="D193" s="1">
        <f t="shared" si="8"/>
        <v>7.5225799359235586</v>
      </c>
      <c r="G193" s="1">
        <f t="shared" si="9"/>
        <v>15.706806282722512</v>
      </c>
    </row>
    <row r="194" spans="2:7" x14ac:dyDescent="0.25">
      <c r="B194">
        <v>192</v>
      </c>
      <c r="D194" s="1">
        <f t="shared" si="8"/>
        <v>7.3590946078546544</v>
      </c>
      <c r="G194" s="1">
        <f t="shared" si="9"/>
        <v>15.625</v>
      </c>
    </row>
    <row r="195" spans="2:7" x14ac:dyDescent="0.25">
      <c r="B195">
        <v>193</v>
      </c>
      <c r="D195" s="1">
        <f t="shared" ref="D195:D258" si="10">(500/243)*(3^(-(B195/50)+5))</f>
        <v>7.1991622433596136</v>
      </c>
      <c r="G195" s="1">
        <f t="shared" si="9"/>
        <v>15.5440414507772</v>
      </c>
    </row>
    <row r="196" spans="2:7" x14ac:dyDescent="0.25">
      <c r="B196">
        <v>194</v>
      </c>
      <c r="D196" s="1">
        <f t="shared" si="10"/>
        <v>7.0427056272515642</v>
      </c>
      <c r="G196" s="1">
        <f t="shared" si="9"/>
        <v>15.463917525773198</v>
      </c>
    </row>
    <row r="197" spans="2:7" x14ac:dyDescent="0.25">
      <c r="B197">
        <v>195</v>
      </c>
      <c r="D197" s="1">
        <f t="shared" si="10"/>
        <v>6.88964922243151</v>
      </c>
      <c r="G197" s="1">
        <f t="shared" si="9"/>
        <v>15.384615384615387</v>
      </c>
    </row>
    <row r="198" spans="2:7" x14ac:dyDescent="0.25">
      <c r="B198">
        <v>196</v>
      </c>
      <c r="D198" s="1">
        <f t="shared" si="10"/>
        <v>6.7399191334190895</v>
      </c>
      <c r="G198" s="1">
        <f t="shared" si="9"/>
        <v>15.306122448979592</v>
      </c>
    </row>
    <row r="199" spans="2:7" x14ac:dyDescent="0.25">
      <c r="B199">
        <v>197</v>
      </c>
      <c r="D199" s="1">
        <f t="shared" si="10"/>
        <v>6.5934430706759137</v>
      </c>
      <c r="G199" s="1">
        <f t="shared" si="9"/>
        <v>15.228426395939087</v>
      </c>
    </row>
    <row r="200" spans="2:7" x14ac:dyDescent="0.25">
      <c r="B200">
        <v>198</v>
      </c>
      <c r="D200" s="1">
        <f t="shared" si="10"/>
        <v>6.4501503157042448</v>
      </c>
      <c r="G200" s="1">
        <f t="shared" si="9"/>
        <v>15.15151515151515</v>
      </c>
    </row>
    <row r="201" spans="2:7" x14ac:dyDescent="0.25">
      <c r="B201">
        <v>199</v>
      </c>
      <c r="D201" s="1">
        <f t="shared" si="10"/>
        <v>6.3099716869041798</v>
      </c>
      <c r="G201" s="1">
        <f t="shared" si="9"/>
        <v>15.075376884422113</v>
      </c>
    </row>
    <row r="202" spans="2:7" x14ac:dyDescent="0.25">
      <c r="B202">
        <v>200</v>
      </c>
      <c r="D202" s="1">
        <f t="shared" si="10"/>
        <v>6.1728395061728394</v>
      </c>
      <c r="G202" s="1">
        <f t="shared" si="9"/>
        <v>15</v>
      </c>
    </row>
    <row r="203" spans="2:7" x14ac:dyDescent="0.25">
      <c r="B203">
        <v>201</v>
      </c>
      <c r="D203" s="1">
        <f t="shared" si="10"/>
        <v>6.0386875662294548</v>
      </c>
      <c r="G203" s="1">
        <f t="shared" si="9"/>
        <v>14.925373134328357</v>
      </c>
    </row>
    <row r="204" spans="2:7" x14ac:dyDescent="0.25">
      <c r="B204">
        <v>202</v>
      </c>
      <c r="D204" s="1">
        <f t="shared" si="10"/>
        <v>5.9074510986505375</v>
      </c>
      <c r="G204" s="1">
        <f t="shared" si="9"/>
        <v>14.85148514851485</v>
      </c>
    </row>
    <row r="205" spans="2:7" x14ac:dyDescent="0.25">
      <c r="B205">
        <v>203</v>
      </c>
      <c r="D205" s="1">
        <f t="shared" si="10"/>
        <v>5.7790667425997837</v>
      </c>
      <c r="G205" s="1">
        <f t="shared" si="9"/>
        <v>14.77832512315271</v>
      </c>
    </row>
    <row r="206" spans="2:7" x14ac:dyDescent="0.25">
      <c r="B206">
        <v>204</v>
      </c>
      <c r="D206" s="1">
        <f t="shared" si="10"/>
        <v>5.6534725142374844</v>
      </c>
      <c r="G206" s="1">
        <f t="shared" si="9"/>
        <v>14.705882352941178</v>
      </c>
    </row>
    <row r="207" spans="2:7" x14ac:dyDescent="0.25">
      <c r="B207">
        <v>205</v>
      </c>
      <c r="D207" s="1">
        <f t="shared" si="10"/>
        <v>5.530607776794831</v>
      </c>
      <c r="G207" s="1">
        <f t="shared" si="9"/>
        <v>14.634146341463413</v>
      </c>
    </row>
    <row r="208" spans="2:7" x14ac:dyDescent="0.25">
      <c r="B208">
        <v>206</v>
      </c>
      <c r="D208" s="1">
        <f t="shared" si="10"/>
        <v>5.4104132112984997</v>
      </c>
      <c r="G208" s="1">
        <f t="shared" si="9"/>
        <v>14.563106796116504</v>
      </c>
    </row>
    <row r="209" spans="2:7" x14ac:dyDescent="0.25">
      <c r="B209">
        <v>207</v>
      </c>
      <c r="D209" s="1">
        <f t="shared" si="10"/>
        <v>5.292830787931555</v>
      </c>
      <c r="G209" s="1">
        <f t="shared" si="9"/>
        <v>14.492753623188406</v>
      </c>
    </row>
    <row r="210" spans="2:7" x14ac:dyDescent="0.25">
      <c r="B210">
        <v>208</v>
      </c>
      <c r="D210" s="1">
        <f t="shared" si="10"/>
        <v>5.1778037380166699</v>
      </c>
      <c r="G210" s="1">
        <f t="shared" si="9"/>
        <v>14.423076923076923</v>
      </c>
    </row>
    <row r="211" spans="2:7" x14ac:dyDescent="0.25">
      <c r="B211">
        <v>209</v>
      </c>
      <c r="D211" s="1">
        <f t="shared" si="10"/>
        <v>5.0652765266083009</v>
      </c>
      <c r="G211" s="1">
        <f t="shared" si="9"/>
        <v>14.354066985645932</v>
      </c>
    </row>
    <row r="212" spans="2:7" x14ac:dyDescent="0.25">
      <c r="B212">
        <v>210</v>
      </c>
      <c r="D212" s="1">
        <f t="shared" si="10"/>
        <v>4.9551948256804348</v>
      </c>
      <c r="G212" s="1">
        <f t="shared" si="9"/>
        <v>14.285714285714285</v>
      </c>
    </row>
    <row r="213" spans="2:7" x14ac:dyDescent="0.25">
      <c r="B213">
        <v>211</v>
      </c>
      <c r="D213" s="1">
        <f t="shared" si="10"/>
        <v>4.8475054878971182</v>
      </c>
      <c r="G213" s="1">
        <f t="shared" si="9"/>
        <v>14.218009478672986</v>
      </c>
    </row>
    <row r="214" spans="2:7" x14ac:dyDescent="0.25">
      <c r="B214">
        <v>212</v>
      </c>
      <c r="D214" s="1">
        <f t="shared" si="10"/>
        <v>4.7421565209529213</v>
      </c>
      <c r="G214" s="1">
        <f t="shared" si="9"/>
        <v>14.150943396226417</v>
      </c>
    </row>
    <row r="215" spans="2:7" x14ac:dyDescent="0.25">
      <c r="B215">
        <v>213</v>
      </c>
      <c r="D215" s="1">
        <f t="shared" si="10"/>
        <v>4.6390970624711585</v>
      </c>
      <c r="G215" s="1">
        <f t="shared" si="9"/>
        <v>14.084507042253522</v>
      </c>
    </row>
    <row r="216" spans="2:7" x14ac:dyDescent="0.25">
      <c r="B216">
        <v>214</v>
      </c>
      <c r="D216" s="1">
        <f t="shared" si="10"/>
        <v>4.5382773554475353</v>
      </c>
      <c r="G216" s="1">
        <f t="shared" si="9"/>
        <v>14.018691588785046</v>
      </c>
    </row>
    <row r="217" spans="2:7" x14ac:dyDescent="0.25">
      <c r="B217">
        <v>215</v>
      </c>
      <c r="D217" s="1">
        <f t="shared" si="10"/>
        <v>4.4396487242275589</v>
      </c>
      <c r="G217" s="1">
        <f t="shared" si="9"/>
        <v>13.953488372093023</v>
      </c>
    </row>
    <row r="218" spans="2:7" x14ac:dyDescent="0.25">
      <c r="B218">
        <v>216</v>
      </c>
      <c r="D218" s="1">
        <f t="shared" si="10"/>
        <v>4.3431635510059419</v>
      </c>
      <c r="G218" s="1">
        <f t="shared" si="9"/>
        <v>13.888888888888889</v>
      </c>
    </row>
    <row r="219" spans="2:7" x14ac:dyDescent="0.25">
      <c r="B219">
        <v>217</v>
      </c>
      <c r="D219" s="1">
        <f t="shared" si="10"/>
        <v>4.2487752528368086</v>
      </c>
      <c r="G219" s="1">
        <f t="shared" si="9"/>
        <v>13.824884792626726</v>
      </c>
    </row>
    <row r="220" spans="2:7" x14ac:dyDescent="0.25">
      <c r="B220">
        <v>218</v>
      </c>
      <c r="D220" s="1">
        <f t="shared" si="10"/>
        <v>4.156438259143461</v>
      </c>
      <c r="G220" s="1">
        <f t="shared" si="9"/>
        <v>13.761467889908257</v>
      </c>
    </row>
    <row r="221" spans="2:7" x14ac:dyDescent="0.25">
      <c r="B221">
        <v>219</v>
      </c>
      <c r="D221" s="1">
        <f t="shared" si="10"/>
        <v>4.0661079897169827</v>
      </c>
      <c r="G221" s="1">
        <f t="shared" si="9"/>
        <v>13.698630136986303</v>
      </c>
    </row>
    <row r="222" spans="2:7" x14ac:dyDescent="0.25">
      <c r="B222">
        <v>220</v>
      </c>
      <c r="D222" s="1">
        <f t="shared" si="10"/>
        <v>3.977740833192926</v>
      </c>
      <c r="G222" s="1">
        <f t="shared" si="9"/>
        <v>13.636363636363637</v>
      </c>
    </row>
    <row r="223" spans="2:7" x14ac:dyDescent="0.25">
      <c r="B223">
        <v>221</v>
      </c>
      <c r="D223" s="1">
        <f t="shared" si="10"/>
        <v>3.8912941259958207</v>
      </c>
      <c r="G223" s="1">
        <f t="shared" si="9"/>
        <v>13.574660633484163</v>
      </c>
    </row>
    <row r="224" spans="2:7" x14ac:dyDescent="0.25">
      <c r="B224">
        <v>222</v>
      </c>
      <c r="D224" s="1">
        <f t="shared" si="10"/>
        <v>3.8067261317412098</v>
      </c>
      <c r="G224" s="1">
        <f t="shared" si="9"/>
        <v>13.513513513513514</v>
      </c>
    </row>
    <row r="225" spans="2:7" x14ac:dyDescent="0.25">
      <c r="B225">
        <v>223</v>
      </c>
      <c r="D225" s="1">
        <f t="shared" si="10"/>
        <v>3.7239960210853953</v>
      </c>
      <c r="G225" s="1">
        <f t="shared" si="9"/>
        <v>13.452914798206276</v>
      </c>
    </row>
    <row r="226" spans="2:7" x14ac:dyDescent="0.25">
      <c r="B226">
        <v>224</v>
      </c>
      <c r="D226" s="1">
        <f t="shared" si="10"/>
        <v>3.6430638520130434</v>
      </c>
      <c r="G226" s="1">
        <f t="shared" si="9"/>
        <v>13.392857142857142</v>
      </c>
    </row>
    <row r="227" spans="2:7" x14ac:dyDescent="0.25">
      <c r="B227">
        <v>225</v>
      </c>
      <c r="D227" s="1">
        <f t="shared" si="10"/>
        <v>3.563890550553245</v>
      </c>
      <c r="G227" s="1">
        <f t="shared" si="9"/>
        <v>13.333333333333334</v>
      </c>
    </row>
    <row r="228" spans="2:7" x14ac:dyDescent="0.25">
      <c r="B228">
        <v>226</v>
      </c>
      <c r="D228" s="1">
        <f t="shared" si="10"/>
        <v>3.4864378919146217</v>
      </c>
      <c r="G228" s="1">
        <f t="shared" si="9"/>
        <v>13.274336283185839</v>
      </c>
    </row>
    <row r="229" spans="2:7" x14ac:dyDescent="0.25">
      <c r="B229">
        <v>227</v>
      </c>
      <c r="D229" s="1">
        <f t="shared" si="10"/>
        <v>3.410668482030438</v>
      </c>
      <c r="G229" s="1">
        <f t="shared" si="9"/>
        <v>13.215859030837002</v>
      </c>
    </row>
    <row r="230" spans="2:7" x14ac:dyDescent="0.25">
      <c r="B230">
        <v>228</v>
      </c>
      <c r="D230" s="1">
        <f t="shared" si="10"/>
        <v>3.3365457395047988</v>
      </c>
      <c r="G230" s="1">
        <f t="shared" si="9"/>
        <v>13.157894736842106</v>
      </c>
    </row>
    <row r="231" spans="2:7" x14ac:dyDescent="0.25">
      <c r="B231">
        <v>229</v>
      </c>
      <c r="D231" s="1">
        <f t="shared" si="10"/>
        <v>3.264033877951162</v>
      </c>
      <c r="G231" s="1">
        <f t="shared" si="9"/>
        <v>13.100436681222709</v>
      </c>
    </row>
    <row r="232" spans="2:7" x14ac:dyDescent="0.25">
      <c r="B232">
        <v>230</v>
      </c>
      <c r="D232" s="1">
        <f t="shared" si="10"/>
        <v>3.1930978887147332</v>
      </c>
      <c r="G232" s="1">
        <f t="shared" si="9"/>
        <v>13.043478260869565</v>
      </c>
    </row>
    <row r="233" spans="2:7" x14ac:dyDescent="0.25">
      <c r="B233">
        <v>231</v>
      </c>
      <c r="D233" s="1">
        <f t="shared" si="10"/>
        <v>3.1237035239702959</v>
      </c>
      <c r="G233" s="1">
        <f t="shared" si="9"/>
        <v>12.987012987012987</v>
      </c>
    </row>
    <row r="234" spans="2:7" x14ac:dyDescent="0.25">
      <c r="B234">
        <v>232</v>
      </c>
      <c r="D234" s="1">
        <f t="shared" si="10"/>
        <v>3.0558172801874224</v>
      </c>
      <c r="G234" s="1">
        <f t="shared" si="9"/>
        <v>12.931034482758623</v>
      </c>
    </row>
    <row r="235" spans="2:7" x14ac:dyDescent="0.25">
      <c r="B235">
        <v>233</v>
      </c>
      <c r="D235" s="1">
        <f t="shared" si="10"/>
        <v>2.9894063819549745</v>
      </c>
      <c r="G235" s="1">
        <f t="shared" si="9"/>
        <v>12.875536480686694</v>
      </c>
    </row>
    <row r="236" spans="2:7" x14ac:dyDescent="0.25">
      <c r="B236">
        <v>234</v>
      </c>
      <c r="D236" s="1">
        <f t="shared" si="10"/>
        <v>2.9244387661571944</v>
      </c>
      <c r="G236" s="1">
        <f t="shared" si="9"/>
        <v>12.820512820512821</v>
      </c>
    </row>
    <row r="237" spans="2:7" x14ac:dyDescent="0.25">
      <c r="B237">
        <v>235</v>
      </c>
      <c r="D237" s="1">
        <f t="shared" si="10"/>
        <v>2.8608830664936398</v>
      </c>
      <c r="G237" s="1">
        <f t="shared" si="9"/>
        <v>12.76595744680851</v>
      </c>
    </row>
    <row r="238" spans="2:7" x14ac:dyDescent="0.25">
      <c r="B238">
        <v>236</v>
      </c>
      <c r="D238" s="1">
        <f t="shared" si="10"/>
        <v>2.7987085983355895</v>
      </c>
      <c r="G238" s="1">
        <f t="shared" si="9"/>
        <v>12.711864406779661</v>
      </c>
    </row>
    <row r="239" spans="2:7" x14ac:dyDescent="0.25">
      <c r="B239">
        <v>237</v>
      </c>
      <c r="D239" s="1">
        <f t="shared" si="10"/>
        <v>2.7378853439115085</v>
      </c>
      <c r="G239" s="1">
        <f t="shared" si="9"/>
        <v>12.658227848101266</v>
      </c>
    </row>
    <row r="240" spans="2:7" x14ac:dyDescent="0.25">
      <c r="B240">
        <v>238</v>
      </c>
      <c r="D240" s="1">
        <f t="shared" si="10"/>
        <v>2.6783839378145253</v>
      </c>
      <c r="G240" s="1">
        <f t="shared" si="9"/>
        <v>12.605042016806724</v>
      </c>
    </row>
    <row r="241" spans="2:7" x14ac:dyDescent="0.25">
      <c r="B241">
        <v>239</v>
      </c>
      <c r="D241" s="1">
        <f t="shared" si="10"/>
        <v>2.620175652824817</v>
      </c>
      <c r="G241" s="1">
        <f t="shared" si="9"/>
        <v>12.552301255230125</v>
      </c>
    </row>
    <row r="242" spans="2:7" x14ac:dyDescent="0.25">
      <c r="B242">
        <v>240</v>
      </c>
      <c r="D242" s="1">
        <f t="shared" si="10"/>
        <v>2.5632323860401596</v>
      </c>
      <c r="G242" s="1">
        <f t="shared" si="9"/>
        <v>12.5</v>
      </c>
    </row>
    <row r="243" spans="2:7" x14ac:dyDescent="0.25">
      <c r="B243">
        <v>241</v>
      </c>
      <c r="D243" s="1">
        <f t="shared" si="10"/>
        <v>2.5075266453078511</v>
      </c>
      <c r="G243" s="1">
        <f t="shared" si="9"/>
        <v>12.44813278008299</v>
      </c>
    </row>
    <row r="244" spans="2:7" x14ac:dyDescent="0.25">
      <c r="B244">
        <v>242</v>
      </c>
      <c r="D244" s="1">
        <f t="shared" si="10"/>
        <v>2.4530315359515518</v>
      </c>
      <c r="G244" s="1">
        <f t="shared" si="9"/>
        <v>12.396694214876032</v>
      </c>
    </row>
    <row r="245" spans="2:7" x14ac:dyDescent="0.25">
      <c r="B245">
        <v>243</v>
      </c>
      <c r="D245" s="1">
        <f t="shared" si="10"/>
        <v>2.3997207477865365</v>
      </c>
      <c r="G245" s="1">
        <f t="shared" si="9"/>
        <v>12.345679012345679</v>
      </c>
    </row>
    <row r="246" spans="2:7" x14ac:dyDescent="0.25">
      <c r="B246">
        <v>244</v>
      </c>
      <c r="D246" s="1">
        <f t="shared" si="10"/>
        <v>2.3475685424171875</v>
      </c>
      <c r="G246" s="1">
        <f t="shared" ref="G246:G309" si="11" xml:space="preserve"> 3*1*(1000/B246)</f>
        <v>12.295081967213115</v>
      </c>
    </row>
    <row r="247" spans="2:7" x14ac:dyDescent="0.25">
      <c r="B247">
        <v>245</v>
      </c>
      <c r="D247" s="1">
        <f t="shared" si="10"/>
        <v>2.296549740810502</v>
      </c>
      <c r="G247" s="1">
        <f t="shared" si="11"/>
        <v>12.244897959183675</v>
      </c>
    </row>
    <row r="248" spans="2:7" x14ac:dyDescent="0.25">
      <c r="B248">
        <v>246</v>
      </c>
      <c r="D248" s="1">
        <f t="shared" si="10"/>
        <v>2.2466397111396965</v>
      </c>
      <c r="G248" s="1">
        <f t="shared" si="11"/>
        <v>12.195121951219512</v>
      </c>
    </row>
    <row r="249" spans="2:7" x14ac:dyDescent="0.25">
      <c r="B249">
        <v>247</v>
      </c>
      <c r="D249" s="1">
        <f t="shared" si="10"/>
        <v>2.1978143568919704</v>
      </c>
      <c r="G249" s="1">
        <f t="shared" si="11"/>
        <v>12.145748987854251</v>
      </c>
    </row>
    <row r="250" spans="2:7" x14ac:dyDescent="0.25">
      <c r="B250">
        <v>248</v>
      </c>
      <c r="D250" s="1">
        <f t="shared" si="10"/>
        <v>2.1500501052347478</v>
      </c>
      <c r="G250" s="1">
        <f t="shared" si="11"/>
        <v>12.096774193548388</v>
      </c>
    </row>
    <row r="251" spans="2:7" x14ac:dyDescent="0.25">
      <c r="B251">
        <v>249</v>
      </c>
      <c r="D251" s="1">
        <f t="shared" si="10"/>
        <v>2.1033238956347255</v>
      </c>
      <c r="G251" s="1">
        <f t="shared" si="11"/>
        <v>12.048192771084338</v>
      </c>
    </row>
    <row r="252" spans="2:7" x14ac:dyDescent="0.25">
      <c r="B252">
        <v>250</v>
      </c>
      <c r="D252" s="1">
        <f t="shared" si="10"/>
        <v>2.0576131687242798</v>
      </c>
      <c r="G252" s="1">
        <f t="shared" si="11"/>
        <v>12</v>
      </c>
    </row>
    <row r="253" spans="2:7" x14ac:dyDescent="0.25">
      <c r="B253">
        <v>251</v>
      </c>
      <c r="D253" s="1">
        <f t="shared" si="10"/>
        <v>2.012895855409818</v>
      </c>
      <c r="G253" s="1">
        <f t="shared" si="11"/>
        <v>11.952191235059761</v>
      </c>
    </row>
    <row r="254" spans="2:7" x14ac:dyDescent="0.25">
      <c r="B254">
        <v>252</v>
      </c>
      <c r="D254" s="1">
        <f t="shared" si="10"/>
        <v>1.9691503662168455</v>
      </c>
      <c r="G254" s="1">
        <f t="shared" si="11"/>
        <v>11.904761904761905</v>
      </c>
    </row>
    <row r="255" spans="2:7" x14ac:dyDescent="0.25">
      <c r="B255">
        <v>253</v>
      </c>
      <c r="D255" s="1">
        <f t="shared" si="10"/>
        <v>1.9263555808665942</v>
      </c>
      <c r="G255" s="1">
        <f t="shared" si="11"/>
        <v>11.857707509881422</v>
      </c>
    </row>
    <row r="256" spans="2:7" x14ac:dyDescent="0.25">
      <c r="B256">
        <v>254</v>
      </c>
      <c r="D256" s="1">
        <f t="shared" si="10"/>
        <v>1.8844908380791614</v>
      </c>
      <c r="G256" s="1">
        <f t="shared" si="11"/>
        <v>11.811023622047244</v>
      </c>
    </row>
    <row r="257" spans="2:7" x14ac:dyDescent="0.25">
      <c r="B257">
        <v>255</v>
      </c>
      <c r="D257" s="1">
        <f t="shared" si="10"/>
        <v>1.8435359255982768</v>
      </c>
      <c r="G257" s="1">
        <f t="shared" si="11"/>
        <v>11.76470588235294</v>
      </c>
    </row>
    <row r="258" spans="2:7" x14ac:dyDescent="0.25">
      <c r="B258">
        <v>256</v>
      </c>
      <c r="D258" s="1">
        <f t="shared" si="10"/>
        <v>1.8034710704328334</v>
      </c>
      <c r="G258" s="1">
        <f t="shared" si="11"/>
        <v>11.71875</v>
      </c>
    </row>
    <row r="259" spans="2:7" x14ac:dyDescent="0.25">
      <c r="B259">
        <v>257</v>
      </c>
      <c r="D259" s="1">
        <f t="shared" ref="D259:D322" si="12">(500/243)*(3^(-(B259/50)+5))</f>
        <v>1.7642769293105185</v>
      </c>
      <c r="G259" s="1">
        <f t="shared" si="11"/>
        <v>11.673151750972762</v>
      </c>
    </row>
    <row r="260" spans="2:7" x14ac:dyDescent="0.25">
      <c r="B260">
        <v>258</v>
      </c>
      <c r="D260" s="1">
        <f t="shared" si="12"/>
        <v>1.7259345793388896</v>
      </c>
      <c r="G260" s="1">
        <f t="shared" si="11"/>
        <v>11.627906976744185</v>
      </c>
    </row>
    <row r="261" spans="2:7" x14ac:dyDescent="0.25">
      <c r="B261">
        <v>259</v>
      </c>
      <c r="D261" s="1">
        <f t="shared" si="12"/>
        <v>1.6884255088694333</v>
      </c>
      <c r="G261" s="1">
        <f t="shared" si="11"/>
        <v>11.583011583011583</v>
      </c>
    </row>
    <row r="262" spans="2:7" x14ac:dyDescent="0.25">
      <c r="B262">
        <v>260</v>
      </c>
      <c r="D262" s="1">
        <f t="shared" si="12"/>
        <v>1.651731608560145</v>
      </c>
      <c r="G262" s="1">
        <f t="shared" si="11"/>
        <v>11.538461538461538</v>
      </c>
    </row>
    <row r="263" spans="2:7" x14ac:dyDescent="0.25">
      <c r="B263">
        <v>261</v>
      </c>
      <c r="D263" s="1">
        <f t="shared" si="12"/>
        <v>1.6158351626323726</v>
      </c>
      <c r="G263" s="1">
        <f t="shared" si="11"/>
        <v>11.494252873563218</v>
      </c>
    </row>
    <row r="264" spans="2:7" x14ac:dyDescent="0.25">
      <c r="B264">
        <v>262</v>
      </c>
      <c r="D264" s="1">
        <f t="shared" si="12"/>
        <v>1.5807188403176404</v>
      </c>
      <c r="G264" s="1">
        <f t="shared" si="11"/>
        <v>11.450381679389313</v>
      </c>
    </row>
    <row r="265" spans="2:7" x14ac:dyDescent="0.25">
      <c r="B265">
        <v>263</v>
      </c>
      <c r="D265" s="1">
        <f t="shared" si="12"/>
        <v>1.5463656874903859</v>
      </c>
      <c r="G265" s="1">
        <f t="shared" si="11"/>
        <v>11.406844106463879</v>
      </c>
    </row>
    <row r="266" spans="2:7" x14ac:dyDescent="0.25">
      <c r="B266">
        <v>264</v>
      </c>
      <c r="D266" s="1">
        <f t="shared" si="12"/>
        <v>1.5127591184825115</v>
      </c>
      <c r="G266" s="1">
        <f t="shared" si="11"/>
        <v>11.363636363636363</v>
      </c>
    </row>
    <row r="267" spans="2:7" x14ac:dyDescent="0.25">
      <c r="B267">
        <v>265</v>
      </c>
      <c r="D267" s="1">
        <f t="shared" si="12"/>
        <v>1.4798829080758529</v>
      </c>
      <c r="G267" s="1">
        <f t="shared" si="11"/>
        <v>11.320754716981131</v>
      </c>
    </row>
    <row r="268" spans="2:7" x14ac:dyDescent="0.25">
      <c r="B268">
        <v>266</v>
      </c>
      <c r="D268" s="1">
        <f t="shared" si="12"/>
        <v>1.4477211836686472</v>
      </c>
      <c r="G268" s="1">
        <f t="shared" si="11"/>
        <v>11.278195488721805</v>
      </c>
    </row>
    <row r="269" spans="2:7" x14ac:dyDescent="0.25">
      <c r="B269">
        <v>267</v>
      </c>
      <c r="D269" s="1">
        <f t="shared" si="12"/>
        <v>1.4162584176122694</v>
      </c>
      <c r="G269" s="1">
        <f t="shared" si="11"/>
        <v>11.235955056179774</v>
      </c>
    </row>
    <row r="270" spans="2:7" x14ac:dyDescent="0.25">
      <c r="B270">
        <v>268</v>
      </c>
      <c r="D270" s="1">
        <f t="shared" si="12"/>
        <v>1.3854794197144868</v>
      </c>
      <c r="G270" s="1">
        <f t="shared" si="11"/>
        <v>11.194029850746269</v>
      </c>
    </row>
    <row r="271" spans="2:7" x14ac:dyDescent="0.25">
      <c r="B271">
        <v>269</v>
      </c>
      <c r="D271" s="1">
        <f t="shared" si="12"/>
        <v>1.3553693299056608</v>
      </c>
      <c r="G271" s="1">
        <f t="shared" si="11"/>
        <v>11.152416356877323</v>
      </c>
    </row>
    <row r="272" spans="2:7" x14ac:dyDescent="0.25">
      <c r="B272">
        <v>270</v>
      </c>
      <c r="D272" s="1">
        <f t="shared" si="12"/>
        <v>1.3259136110643086</v>
      </c>
      <c r="G272" s="1">
        <f t="shared" si="11"/>
        <v>11.111111111111111</v>
      </c>
    </row>
    <row r="273" spans="2:7" x14ac:dyDescent="0.25">
      <c r="B273">
        <v>271</v>
      </c>
      <c r="D273" s="1">
        <f t="shared" si="12"/>
        <v>1.2970980419986067</v>
      </c>
      <c r="G273" s="1">
        <f t="shared" si="11"/>
        <v>11.070110701107012</v>
      </c>
    </row>
    <row r="274" spans="2:7" x14ac:dyDescent="0.25">
      <c r="B274">
        <v>272</v>
      </c>
      <c r="D274" s="1">
        <f t="shared" si="12"/>
        <v>1.2689087105804031</v>
      </c>
      <c r="G274" s="1">
        <f t="shared" si="11"/>
        <v>11.029411764705882</v>
      </c>
    </row>
    <row r="275" spans="2:7" x14ac:dyDescent="0.25">
      <c r="B275">
        <v>273</v>
      </c>
      <c r="D275" s="1">
        <f t="shared" si="12"/>
        <v>1.241332007028465</v>
      </c>
      <c r="G275" s="1">
        <f t="shared" si="11"/>
        <v>10.989010989010989</v>
      </c>
    </row>
    <row r="276" spans="2:7" x14ac:dyDescent="0.25">
      <c r="B276">
        <v>274</v>
      </c>
      <c r="D276" s="1">
        <f t="shared" si="12"/>
        <v>1.2143546173376809</v>
      </c>
      <c r="G276" s="1">
        <f t="shared" si="11"/>
        <v>10.948905109489051</v>
      </c>
    </row>
    <row r="277" spans="2:7" x14ac:dyDescent="0.25">
      <c r="B277">
        <v>275</v>
      </c>
      <c r="D277" s="1">
        <f t="shared" si="12"/>
        <v>1.187963516851082</v>
      </c>
      <c r="G277" s="1">
        <f t="shared" si="11"/>
        <v>10.909090909090908</v>
      </c>
    </row>
    <row r="278" spans="2:7" x14ac:dyDescent="0.25">
      <c r="B278">
        <v>276</v>
      </c>
      <c r="D278" s="1">
        <f t="shared" si="12"/>
        <v>1.1621459639715404</v>
      </c>
      <c r="G278" s="1">
        <f t="shared" si="11"/>
        <v>10.869565217391305</v>
      </c>
    </row>
    <row r="279" spans="2:7" x14ac:dyDescent="0.25">
      <c r="B279">
        <v>277</v>
      </c>
      <c r="D279" s="1">
        <f t="shared" si="12"/>
        <v>1.1368894940101459</v>
      </c>
      <c r="G279" s="1">
        <f t="shared" si="11"/>
        <v>10.830324909747292</v>
      </c>
    </row>
    <row r="280" spans="2:7" x14ac:dyDescent="0.25">
      <c r="B280">
        <v>278</v>
      </c>
      <c r="D280" s="1">
        <f t="shared" si="12"/>
        <v>1.1121819131682662</v>
      </c>
      <c r="G280" s="1">
        <f t="shared" si="11"/>
        <v>10.791366906474821</v>
      </c>
    </row>
    <row r="281" spans="2:7" x14ac:dyDescent="0.25">
      <c r="B281">
        <v>279</v>
      </c>
      <c r="D281" s="1">
        <f t="shared" si="12"/>
        <v>1.0880112926503873</v>
      </c>
      <c r="G281" s="1">
        <f t="shared" si="11"/>
        <v>10.752688172043012</v>
      </c>
    </row>
    <row r="282" spans="2:7" x14ac:dyDescent="0.25">
      <c r="B282">
        <v>280</v>
      </c>
      <c r="D282" s="1">
        <f t="shared" si="12"/>
        <v>1.0643659629049109</v>
      </c>
      <c r="G282" s="1">
        <f t="shared" si="11"/>
        <v>10.714285714285715</v>
      </c>
    </row>
    <row r="283" spans="2:7" x14ac:dyDescent="0.25">
      <c r="B283">
        <v>281</v>
      </c>
      <c r="D283" s="1">
        <f t="shared" si="12"/>
        <v>1.0412345079900986</v>
      </c>
      <c r="G283" s="1">
        <f t="shared" si="11"/>
        <v>10.676156583629894</v>
      </c>
    </row>
    <row r="284" spans="2:7" x14ac:dyDescent="0.25">
      <c r="B284">
        <v>282</v>
      </c>
      <c r="D284" s="1">
        <f t="shared" si="12"/>
        <v>1.0186057600624741</v>
      </c>
      <c r="G284" s="1">
        <f t="shared" si="11"/>
        <v>10.638297872340425</v>
      </c>
    </row>
    <row r="285" spans="2:7" x14ac:dyDescent="0.25">
      <c r="B285">
        <v>283</v>
      </c>
      <c r="D285" s="1">
        <f t="shared" si="12"/>
        <v>0.99646879398499144</v>
      </c>
      <c r="G285" s="1">
        <f t="shared" si="11"/>
        <v>10.600706713780918</v>
      </c>
    </row>
    <row r="286" spans="2:7" x14ac:dyDescent="0.25">
      <c r="B286">
        <v>284</v>
      </c>
      <c r="D286" s="1">
        <f t="shared" si="12"/>
        <v>0.974812922052398</v>
      </c>
      <c r="G286" s="1">
        <f t="shared" si="11"/>
        <v>10.563380281690142</v>
      </c>
    </row>
    <row r="287" spans="2:7" x14ac:dyDescent="0.25">
      <c r="B287">
        <v>285</v>
      </c>
      <c r="D287" s="1">
        <f t="shared" si="12"/>
        <v>0.95362768883121329</v>
      </c>
      <c r="G287" s="1">
        <f t="shared" si="11"/>
        <v>10.526315789473683</v>
      </c>
    </row>
    <row r="288" spans="2:7" x14ac:dyDescent="0.25">
      <c r="B288">
        <v>286</v>
      </c>
      <c r="D288" s="1">
        <f t="shared" si="12"/>
        <v>0.93290286611186291</v>
      </c>
      <c r="G288" s="1">
        <f t="shared" si="11"/>
        <v>10.48951048951049</v>
      </c>
    </row>
    <row r="289" spans="2:7" x14ac:dyDescent="0.25">
      <c r="B289">
        <v>287</v>
      </c>
      <c r="D289" s="1">
        <f t="shared" si="12"/>
        <v>0.91262844797050269</v>
      </c>
      <c r="G289" s="1">
        <f t="shared" si="11"/>
        <v>10.452961672473867</v>
      </c>
    </row>
    <row r="290" spans="2:7" x14ac:dyDescent="0.25">
      <c r="B290">
        <v>288</v>
      </c>
      <c r="D290" s="1">
        <f t="shared" si="12"/>
        <v>0.89279464593817515</v>
      </c>
      <c r="G290" s="1">
        <f t="shared" si="11"/>
        <v>10.416666666666668</v>
      </c>
    </row>
    <row r="291" spans="2:7" x14ac:dyDescent="0.25">
      <c r="B291">
        <v>289</v>
      </c>
      <c r="D291" s="1">
        <f t="shared" si="12"/>
        <v>0.87339188427493897</v>
      </c>
      <c r="G291" s="1">
        <f t="shared" si="11"/>
        <v>10.380622837370243</v>
      </c>
    </row>
    <row r="292" spans="2:7" x14ac:dyDescent="0.25">
      <c r="B292">
        <v>290</v>
      </c>
      <c r="D292" s="1">
        <f t="shared" si="12"/>
        <v>0.85441079534671993</v>
      </c>
      <c r="G292" s="1">
        <f t="shared" si="11"/>
        <v>10.344827586206897</v>
      </c>
    </row>
    <row r="293" spans="2:7" x14ac:dyDescent="0.25">
      <c r="B293">
        <v>291</v>
      </c>
      <c r="D293" s="1">
        <f t="shared" si="12"/>
        <v>0.83584221510261703</v>
      </c>
      <c r="G293" s="1">
        <f t="shared" si="11"/>
        <v>10.309278350515463</v>
      </c>
    </row>
    <row r="294" spans="2:7" x14ac:dyDescent="0.25">
      <c r="B294">
        <v>292</v>
      </c>
      <c r="D294" s="1">
        <f t="shared" si="12"/>
        <v>0.81767717865051703</v>
      </c>
      <c r="G294" s="1">
        <f t="shared" si="11"/>
        <v>10.273972602739725</v>
      </c>
    </row>
    <row r="295" spans="2:7" x14ac:dyDescent="0.25">
      <c r="B295">
        <v>293</v>
      </c>
      <c r="D295" s="1">
        <f t="shared" si="12"/>
        <v>0.79990691592884544</v>
      </c>
      <c r="G295" s="1">
        <f t="shared" si="11"/>
        <v>10.238907849829353</v>
      </c>
    </row>
    <row r="296" spans="2:7" x14ac:dyDescent="0.25">
      <c r="B296">
        <v>294</v>
      </c>
      <c r="D296" s="1">
        <f t="shared" si="12"/>
        <v>0.78252284747239587</v>
      </c>
      <c r="G296" s="1">
        <f t="shared" si="11"/>
        <v>10.204081632653061</v>
      </c>
    </row>
    <row r="297" spans="2:7" x14ac:dyDescent="0.25">
      <c r="B297">
        <v>295</v>
      </c>
      <c r="D297" s="1">
        <f t="shared" si="12"/>
        <v>0.76551658027016733</v>
      </c>
      <c r="G297" s="1">
        <f t="shared" si="11"/>
        <v>10.169491525423728</v>
      </c>
    </row>
    <row r="298" spans="2:7" x14ac:dyDescent="0.25">
      <c r="B298">
        <v>296</v>
      </c>
      <c r="D298" s="1">
        <f t="shared" si="12"/>
        <v>0.7488799037132321</v>
      </c>
      <c r="G298" s="1">
        <f t="shared" si="11"/>
        <v>10.135135135135135</v>
      </c>
    </row>
    <row r="299" spans="2:7" x14ac:dyDescent="0.25">
      <c r="B299">
        <v>297</v>
      </c>
      <c r="D299" s="1">
        <f t="shared" si="12"/>
        <v>0.73260478563065667</v>
      </c>
      <c r="G299" s="1">
        <f t="shared" si="11"/>
        <v>10.101010101010102</v>
      </c>
    </row>
    <row r="300" spans="2:7" x14ac:dyDescent="0.25">
      <c r="B300">
        <v>298</v>
      </c>
      <c r="D300" s="1">
        <f t="shared" si="12"/>
        <v>0.71668336841158264</v>
      </c>
      <c r="G300" s="1">
        <f t="shared" si="11"/>
        <v>10.067114093959731</v>
      </c>
    </row>
    <row r="301" spans="2:7" x14ac:dyDescent="0.25">
      <c r="B301">
        <v>299</v>
      </c>
      <c r="D301" s="1">
        <f t="shared" si="12"/>
        <v>0.70110796521157515</v>
      </c>
      <c r="G301" s="1">
        <f t="shared" si="11"/>
        <v>10.033444816053512</v>
      </c>
    </row>
    <row r="302" spans="2:7" x14ac:dyDescent="0.25">
      <c r="B302">
        <v>300</v>
      </c>
      <c r="D302" s="1">
        <f t="shared" si="12"/>
        <v>0.68587105624142652</v>
      </c>
      <c r="G302" s="1">
        <f t="shared" si="11"/>
        <v>10</v>
      </c>
    </row>
    <row r="303" spans="2:7" x14ac:dyDescent="0.25">
      <c r="B303">
        <v>301</v>
      </c>
      <c r="D303" s="1">
        <f t="shared" si="12"/>
        <v>0.67096528513660592</v>
      </c>
      <c r="G303" s="1">
        <f t="shared" si="11"/>
        <v>9.9667774086378742</v>
      </c>
    </row>
    <row r="304" spans="2:7" x14ac:dyDescent="0.25">
      <c r="B304">
        <v>302</v>
      </c>
      <c r="D304" s="1">
        <f t="shared" si="12"/>
        <v>0.65638345540561516</v>
      </c>
      <c r="G304" s="1">
        <f t="shared" si="11"/>
        <v>9.9337748344370862</v>
      </c>
    </row>
    <row r="305" spans="2:7" x14ac:dyDescent="0.25">
      <c r="B305">
        <v>303</v>
      </c>
      <c r="D305" s="1">
        <f t="shared" si="12"/>
        <v>0.6421185269555314</v>
      </c>
      <c r="G305" s="1">
        <f t="shared" si="11"/>
        <v>9.9009900990099009</v>
      </c>
    </row>
    <row r="306" spans="2:7" x14ac:dyDescent="0.25">
      <c r="B306">
        <v>304</v>
      </c>
      <c r="D306" s="1">
        <f t="shared" si="12"/>
        <v>0.62816361269305376</v>
      </c>
      <c r="G306" s="1">
        <f t="shared" si="11"/>
        <v>9.8684210526315788</v>
      </c>
    </row>
    <row r="307" spans="2:7" x14ac:dyDescent="0.25">
      <c r="B307">
        <v>305</v>
      </c>
      <c r="D307" s="1">
        <f t="shared" si="12"/>
        <v>0.61451197519942558</v>
      </c>
      <c r="G307" s="1">
        <f t="shared" si="11"/>
        <v>9.8360655737704921</v>
      </c>
    </row>
    <row r="308" spans="2:7" x14ac:dyDescent="0.25">
      <c r="B308">
        <v>306</v>
      </c>
      <c r="D308" s="1">
        <f t="shared" si="12"/>
        <v>0.60115702347761102</v>
      </c>
      <c r="G308" s="1">
        <f t="shared" si="11"/>
        <v>9.8039215686274517</v>
      </c>
    </row>
    <row r="309" spans="2:7" x14ac:dyDescent="0.25">
      <c r="B309">
        <v>307</v>
      </c>
      <c r="D309" s="1">
        <f t="shared" si="12"/>
        <v>0.58809230977017279</v>
      </c>
      <c r="G309" s="1">
        <f t="shared" si="11"/>
        <v>9.7719869706840399</v>
      </c>
    </row>
    <row r="310" spans="2:7" x14ac:dyDescent="0.25">
      <c r="B310">
        <v>308</v>
      </c>
      <c r="D310" s="1">
        <f t="shared" si="12"/>
        <v>0.57531152644629657</v>
      </c>
      <c r="G310" s="1">
        <f t="shared" ref="G310:G373" si="13" xml:space="preserve"> 3*1*(1000/B310)</f>
        <v>9.7402597402597397</v>
      </c>
    </row>
    <row r="311" spans="2:7" x14ac:dyDescent="0.25">
      <c r="B311">
        <v>309</v>
      </c>
      <c r="D311" s="1">
        <f t="shared" si="12"/>
        <v>0.56280850295647766</v>
      </c>
      <c r="G311" s="1">
        <f t="shared" si="13"/>
        <v>9.7087378640776709</v>
      </c>
    </row>
    <row r="312" spans="2:7" x14ac:dyDescent="0.25">
      <c r="B312">
        <v>310</v>
      </c>
      <c r="D312" s="1">
        <f t="shared" si="12"/>
        <v>0.55057720285338163</v>
      </c>
      <c r="G312" s="1">
        <f t="shared" si="13"/>
        <v>9.6774193548387082</v>
      </c>
    </row>
    <row r="313" spans="2:7" x14ac:dyDescent="0.25">
      <c r="B313">
        <v>311</v>
      </c>
      <c r="D313" s="1">
        <f t="shared" si="12"/>
        <v>0.53861172087745746</v>
      </c>
      <c r="G313" s="1">
        <f t="shared" si="13"/>
        <v>9.6463022508038581</v>
      </c>
    </row>
    <row r="314" spans="2:7" x14ac:dyDescent="0.25">
      <c r="B314">
        <v>312</v>
      </c>
      <c r="D314" s="1">
        <f t="shared" si="12"/>
        <v>0.52690628010588014</v>
      </c>
      <c r="G314" s="1">
        <f t="shared" si="13"/>
        <v>9.6153846153846168</v>
      </c>
    </row>
    <row r="315" spans="2:7" x14ac:dyDescent="0.25">
      <c r="B315">
        <v>313</v>
      </c>
      <c r="D315" s="1">
        <f t="shared" si="12"/>
        <v>0.51545522916346187</v>
      </c>
      <c r="G315" s="1">
        <f t="shared" si="13"/>
        <v>9.5846645367412151</v>
      </c>
    </row>
    <row r="316" spans="2:7" x14ac:dyDescent="0.25">
      <c r="B316">
        <v>314</v>
      </c>
      <c r="D316" s="1">
        <f t="shared" si="12"/>
        <v>0.50425303949417055</v>
      </c>
      <c r="G316" s="1">
        <f t="shared" si="13"/>
        <v>9.5541401273885356</v>
      </c>
    </row>
    <row r="317" spans="2:7" x14ac:dyDescent="0.25">
      <c r="B317">
        <v>315</v>
      </c>
      <c r="D317" s="1">
        <f t="shared" si="12"/>
        <v>0.4932943026919509</v>
      </c>
      <c r="G317" s="1">
        <f t="shared" si="13"/>
        <v>9.5238095238095237</v>
      </c>
    </row>
    <row r="318" spans="2:7" x14ac:dyDescent="0.25">
      <c r="B318">
        <v>316</v>
      </c>
      <c r="D318" s="1">
        <f t="shared" si="12"/>
        <v>0.482573727889549</v>
      </c>
      <c r="G318" s="1">
        <f t="shared" si="13"/>
        <v>9.4936708860759502</v>
      </c>
    </row>
    <row r="319" spans="2:7" x14ac:dyDescent="0.25">
      <c r="B319">
        <v>317</v>
      </c>
      <c r="D319" s="1">
        <f t="shared" si="12"/>
        <v>0.47208613920408976</v>
      </c>
      <c r="G319" s="1">
        <f t="shared" si="13"/>
        <v>9.4637223974763405</v>
      </c>
    </row>
    <row r="320" spans="2:7" x14ac:dyDescent="0.25">
      <c r="B320">
        <v>318</v>
      </c>
      <c r="D320" s="1">
        <f t="shared" si="12"/>
        <v>0.46182647323816212</v>
      </c>
      <c r="G320" s="1">
        <f t="shared" si="13"/>
        <v>9.433962264150944</v>
      </c>
    </row>
    <row r="321" spans="2:7" x14ac:dyDescent="0.25">
      <c r="B321">
        <v>319</v>
      </c>
      <c r="D321" s="1">
        <f t="shared" si="12"/>
        <v>0.45178977663522024</v>
      </c>
      <c r="G321" s="1">
        <f t="shared" si="13"/>
        <v>9.4043887147335425</v>
      </c>
    </row>
    <row r="322" spans="2:7" x14ac:dyDescent="0.25">
      <c r="B322">
        <v>320</v>
      </c>
      <c r="D322" s="1">
        <f t="shared" si="12"/>
        <v>0.44197120368810278</v>
      </c>
      <c r="G322" s="1">
        <f t="shared" si="13"/>
        <v>9.375</v>
      </c>
    </row>
    <row r="323" spans="2:7" x14ac:dyDescent="0.25">
      <c r="B323">
        <v>321</v>
      </c>
      <c r="D323" s="1">
        <f t="shared" ref="D323:D386" si="14">(500/243)*(3^(-(B323/50)+5))</f>
        <v>0.43236601399953556</v>
      </c>
      <c r="G323" s="1">
        <f t="shared" si="13"/>
        <v>9.3457943925233646</v>
      </c>
    </row>
    <row r="324" spans="2:7" x14ac:dyDescent="0.25">
      <c r="B324">
        <v>322</v>
      </c>
      <c r="D324" s="1">
        <f t="shared" si="14"/>
        <v>0.42296957019346759</v>
      </c>
      <c r="G324" s="1">
        <f t="shared" si="13"/>
        <v>9.316770186335404</v>
      </c>
    </row>
    <row r="325" spans="2:7" x14ac:dyDescent="0.25">
      <c r="B325">
        <v>323</v>
      </c>
      <c r="D325" s="1">
        <f t="shared" si="14"/>
        <v>0.41377733567615499</v>
      </c>
      <c r="G325" s="1">
        <f t="shared" si="13"/>
        <v>9.2879256965944279</v>
      </c>
    </row>
    <row r="326" spans="2:7" x14ac:dyDescent="0.25">
      <c r="B326">
        <v>324</v>
      </c>
      <c r="D326" s="1">
        <f t="shared" si="14"/>
        <v>0.40478487244589356</v>
      </c>
      <c r="G326" s="1">
        <f t="shared" si="13"/>
        <v>9.2592592592592595</v>
      </c>
    </row>
    <row r="327" spans="2:7" x14ac:dyDescent="0.25">
      <c r="B327">
        <v>325</v>
      </c>
      <c r="D327" s="1">
        <f t="shared" si="14"/>
        <v>0.3959878389503606</v>
      </c>
      <c r="G327" s="1">
        <f t="shared" si="13"/>
        <v>9.2307692307692317</v>
      </c>
    </row>
    <row r="328" spans="2:7" x14ac:dyDescent="0.25">
      <c r="B328">
        <v>326</v>
      </c>
      <c r="D328" s="1">
        <f t="shared" si="14"/>
        <v>0.38738198799051343</v>
      </c>
      <c r="G328" s="1">
        <f t="shared" si="13"/>
        <v>9.2024539877300615</v>
      </c>
    </row>
    <row r="329" spans="2:7" x14ac:dyDescent="0.25">
      <c r="B329">
        <v>327</v>
      </c>
      <c r="D329" s="1">
        <f t="shared" si="14"/>
        <v>0.37896316467004854</v>
      </c>
      <c r="G329" s="1">
        <f t="shared" si="13"/>
        <v>9.1743119266055047</v>
      </c>
    </row>
    <row r="330" spans="2:7" x14ac:dyDescent="0.25">
      <c r="B330">
        <v>328</v>
      </c>
      <c r="D330" s="1">
        <f t="shared" si="14"/>
        <v>0.37072730438942203</v>
      </c>
      <c r="G330" s="1">
        <f t="shared" si="13"/>
        <v>9.1463414634146343</v>
      </c>
    </row>
    <row r="331" spans="2:7" x14ac:dyDescent="0.25">
      <c r="B331">
        <v>329</v>
      </c>
      <c r="D331" s="1">
        <f t="shared" si="14"/>
        <v>0.36267043088346235</v>
      </c>
      <c r="G331" s="1">
        <f t="shared" si="13"/>
        <v>9.1185410334346511</v>
      </c>
    </row>
    <row r="332" spans="2:7" x14ac:dyDescent="0.25">
      <c r="B332">
        <v>330</v>
      </c>
      <c r="D332" s="1">
        <f t="shared" si="14"/>
        <v>0.35478865430163697</v>
      </c>
      <c r="G332" s="1">
        <f t="shared" si="13"/>
        <v>9.0909090909090899</v>
      </c>
    </row>
    <row r="333" spans="2:7" x14ac:dyDescent="0.25">
      <c r="B333">
        <v>331</v>
      </c>
      <c r="D333" s="1">
        <f t="shared" si="14"/>
        <v>0.34707816933003283</v>
      </c>
      <c r="G333" s="1">
        <f t="shared" si="13"/>
        <v>9.0634441087613293</v>
      </c>
    </row>
    <row r="334" spans="2:7" x14ac:dyDescent="0.25">
      <c r="B334">
        <v>332</v>
      </c>
      <c r="D334" s="1">
        <f t="shared" si="14"/>
        <v>0.33953525335415802</v>
      </c>
      <c r="G334" s="1">
        <f t="shared" si="13"/>
        <v>9.0361445783132535</v>
      </c>
    </row>
    <row r="335" spans="2:7" x14ac:dyDescent="0.25">
      <c r="B335">
        <v>333</v>
      </c>
      <c r="D335" s="1">
        <f t="shared" si="14"/>
        <v>0.33215626466166376</v>
      </c>
      <c r="G335" s="1">
        <f t="shared" si="13"/>
        <v>9.0090090090090094</v>
      </c>
    </row>
    <row r="336" spans="2:7" x14ac:dyDescent="0.25">
      <c r="B336">
        <v>334</v>
      </c>
      <c r="D336" s="1">
        <f t="shared" si="14"/>
        <v>0.32493764068413261</v>
      </c>
      <c r="G336" s="1">
        <f t="shared" si="13"/>
        <v>8.9820359281437128</v>
      </c>
    </row>
    <row r="337" spans="2:7" x14ac:dyDescent="0.25">
      <c r="B337">
        <v>335</v>
      </c>
      <c r="D337" s="1">
        <f t="shared" si="14"/>
        <v>0.31787589627707108</v>
      </c>
      <c r="G337" s="1">
        <f t="shared" si="13"/>
        <v>8.9552238805970159</v>
      </c>
    </row>
    <row r="338" spans="2:7" x14ac:dyDescent="0.25">
      <c r="B338">
        <v>336</v>
      </c>
      <c r="D338" s="1">
        <f t="shared" si="14"/>
        <v>0.31096762203728762</v>
      </c>
      <c r="G338" s="1">
        <f t="shared" si="13"/>
        <v>8.9285714285714288</v>
      </c>
    </row>
    <row r="339" spans="2:7" x14ac:dyDescent="0.25">
      <c r="B339">
        <v>337</v>
      </c>
      <c r="D339" s="1">
        <f t="shared" si="14"/>
        <v>0.30420948265683423</v>
      </c>
      <c r="G339" s="1">
        <f t="shared" si="13"/>
        <v>8.9020771513353107</v>
      </c>
    </row>
    <row r="340" spans="2:7" x14ac:dyDescent="0.25">
      <c r="B340">
        <v>338</v>
      </c>
      <c r="D340" s="1">
        <f t="shared" si="14"/>
        <v>0.2975982153127249</v>
      </c>
      <c r="G340" s="1">
        <f t="shared" si="13"/>
        <v>8.8757396449704142</v>
      </c>
    </row>
    <row r="341" spans="2:7" x14ac:dyDescent="0.25">
      <c r="B341">
        <v>339</v>
      </c>
      <c r="D341" s="1">
        <f t="shared" si="14"/>
        <v>0.2911306280916463</v>
      </c>
      <c r="G341" s="1">
        <f t="shared" si="13"/>
        <v>8.8495575221238933</v>
      </c>
    </row>
    <row r="342" spans="2:7" x14ac:dyDescent="0.25">
      <c r="B342">
        <v>340</v>
      </c>
      <c r="D342" s="1">
        <f t="shared" si="14"/>
        <v>0.28480359844890657</v>
      </c>
      <c r="G342" s="1">
        <f t="shared" si="13"/>
        <v>8.8235294117647065</v>
      </c>
    </row>
    <row r="343" spans="2:7" x14ac:dyDescent="0.25">
      <c r="B343">
        <v>341</v>
      </c>
      <c r="D343" s="1">
        <f t="shared" si="14"/>
        <v>0.27861407170087232</v>
      </c>
      <c r="G343" s="1">
        <f t="shared" si="13"/>
        <v>8.7976539589442808</v>
      </c>
    </row>
    <row r="344" spans="2:7" x14ac:dyDescent="0.25">
      <c r="B344">
        <v>342</v>
      </c>
      <c r="D344" s="1">
        <f t="shared" si="14"/>
        <v>0.27255905955017234</v>
      </c>
      <c r="G344" s="1">
        <f t="shared" si="13"/>
        <v>8.7719298245614041</v>
      </c>
    </row>
    <row r="345" spans="2:7" x14ac:dyDescent="0.25">
      <c r="B345">
        <v>343</v>
      </c>
      <c r="D345" s="1">
        <f t="shared" si="14"/>
        <v>0.26663563864294837</v>
      </c>
      <c r="G345" s="1">
        <f t="shared" si="13"/>
        <v>8.7463556851311957</v>
      </c>
    </row>
    <row r="346" spans="2:7" x14ac:dyDescent="0.25">
      <c r="B346">
        <v>344</v>
      </c>
      <c r="D346" s="1">
        <f t="shared" si="14"/>
        <v>0.26084094915746525</v>
      </c>
      <c r="G346" s="1">
        <f t="shared" si="13"/>
        <v>8.720930232558139</v>
      </c>
    </row>
    <row r="347" spans="2:7" x14ac:dyDescent="0.25">
      <c r="B347">
        <v>345</v>
      </c>
      <c r="D347" s="1">
        <f t="shared" si="14"/>
        <v>0.25517219342338904</v>
      </c>
      <c r="G347" s="1">
        <f t="shared" si="13"/>
        <v>8.695652173913043</v>
      </c>
    </row>
    <row r="348" spans="2:7" x14ac:dyDescent="0.25">
      <c r="B348">
        <v>346</v>
      </c>
      <c r="D348" s="1">
        <f t="shared" si="14"/>
        <v>0.24962663457107734</v>
      </c>
      <c r="G348" s="1">
        <f t="shared" si="13"/>
        <v>8.6705202312138727</v>
      </c>
    </row>
    <row r="349" spans="2:7" x14ac:dyDescent="0.25">
      <c r="B349">
        <v>347</v>
      </c>
      <c r="D349" s="1">
        <f t="shared" si="14"/>
        <v>0.24420159521021881</v>
      </c>
      <c r="G349" s="1">
        <f t="shared" si="13"/>
        <v>8.6455331412103753</v>
      </c>
    </row>
    <row r="350" spans="2:7" x14ac:dyDescent="0.25">
      <c r="B350">
        <v>348</v>
      </c>
      <c r="D350" s="1">
        <f t="shared" si="14"/>
        <v>0.23889445613719418</v>
      </c>
      <c r="G350" s="1">
        <f t="shared" si="13"/>
        <v>8.6206896551724128</v>
      </c>
    </row>
    <row r="351" spans="2:7" x14ac:dyDescent="0.25">
      <c r="B351">
        <v>349</v>
      </c>
      <c r="D351" s="1">
        <f t="shared" si="14"/>
        <v>0.23370265507052496</v>
      </c>
      <c r="G351" s="1">
        <f t="shared" si="13"/>
        <v>8.595988538681949</v>
      </c>
    </row>
    <row r="352" spans="2:7" x14ac:dyDescent="0.25">
      <c r="B352">
        <v>350</v>
      </c>
      <c r="D352" s="1">
        <f t="shared" si="14"/>
        <v>0.22862368541380884</v>
      </c>
      <c r="G352" s="1">
        <f t="shared" si="13"/>
        <v>8.5714285714285712</v>
      </c>
    </row>
    <row r="353" spans="2:7" x14ac:dyDescent="0.25">
      <c r="B353">
        <v>351</v>
      </c>
      <c r="D353" s="1">
        <f t="shared" si="14"/>
        <v>0.22365509504553535</v>
      </c>
      <c r="G353" s="1">
        <f t="shared" si="13"/>
        <v>8.5470085470085468</v>
      </c>
    </row>
    <row r="354" spans="2:7" x14ac:dyDescent="0.25">
      <c r="B354">
        <v>352</v>
      </c>
      <c r="D354" s="1">
        <f t="shared" si="14"/>
        <v>0.21879448513520502</v>
      </c>
      <c r="G354" s="1">
        <f t="shared" si="13"/>
        <v>8.5227272727272734</v>
      </c>
    </row>
    <row r="355" spans="2:7" x14ac:dyDescent="0.25">
      <c r="B355">
        <v>353</v>
      </c>
      <c r="D355" s="1">
        <f t="shared" si="14"/>
        <v>0.21403950898517712</v>
      </c>
      <c r="G355" s="1">
        <f t="shared" si="13"/>
        <v>8.4985835694050991</v>
      </c>
    </row>
    <row r="356" spans="2:7" x14ac:dyDescent="0.25">
      <c r="B356">
        <v>354</v>
      </c>
      <c r="D356" s="1">
        <f t="shared" si="14"/>
        <v>0.20938787089768457</v>
      </c>
      <c r="G356" s="1">
        <f t="shared" si="13"/>
        <v>8.4745762711864412</v>
      </c>
    </row>
    <row r="357" spans="2:7" x14ac:dyDescent="0.25">
      <c r="B357">
        <v>355</v>
      </c>
      <c r="D357" s="1">
        <f t="shared" si="14"/>
        <v>0.20483732506647523</v>
      </c>
      <c r="G357" s="1">
        <f t="shared" si="13"/>
        <v>8.4507042253521121</v>
      </c>
    </row>
    <row r="358" spans="2:7" x14ac:dyDescent="0.25">
      <c r="B358">
        <v>356</v>
      </c>
      <c r="D358" s="1">
        <f t="shared" si="14"/>
        <v>0.20038567449253697</v>
      </c>
      <c r="G358" s="1">
        <f t="shared" si="13"/>
        <v>8.4269662921348321</v>
      </c>
    </row>
    <row r="359" spans="2:7" x14ac:dyDescent="0.25">
      <c r="B359">
        <v>357</v>
      </c>
      <c r="D359" s="1">
        <f t="shared" si="14"/>
        <v>0.19603076992339094</v>
      </c>
      <c r="G359" s="1">
        <f t="shared" si="13"/>
        <v>8.4033613445378137</v>
      </c>
    </row>
    <row r="360" spans="2:7" x14ac:dyDescent="0.25">
      <c r="B360">
        <v>358</v>
      </c>
      <c r="D360" s="1">
        <f t="shared" si="14"/>
        <v>0.19177050881543217</v>
      </c>
      <c r="G360" s="1">
        <f t="shared" si="13"/>
        <v>8.3798882681564244</v>
      </c>
    </row>
    <row r="361" spans="2:7" x14ac:dyDescent="0.25">
      <c r="B361">
        <v>359</v>
      </c>
      <c r="D361" s="1">
        <f t="shared" si="14"/>
        <v>0.18760283431882582</v>
      </c>
      <c r="G361" s="1">
        <f t="shared" si="13"/>
        <v>8.3565459610027855</v>
      </c>
    </row>
    <row r="362" spans="2:7" x14ac:dyDescent="0.25">
      <c r="B362">
        <v>360</v>
      </c>
      <c r="D362" s="1">
        <f t="shared" si="14"/>
        <v>0.18352573428446056</v>
      </c>
      <c r="G362" s="1">
        <f t="shared" si="13"/>
        <v>8.3333333333333321</v>
      </c>
    </row>
    <row r="363" spans="2:7" x14ac:dyDescent="0.25">
      <c r="B363">
        <v>361</v>
      </c>
      <c r="D363" s="1">
        <f t="shared" si="14"/>
        <v>0.17953724029248577</v>
      </c>
      <c r="G363" s="1">
        <f t="shared" si="13"/>
        <v>8.310249307479225</v>
      </c>
    </row>
    <row r="364" spans="2:7" x14ac:dyDescent="0.25">
      <c r="B364">
        <v>362</v>
      </c>
      <c r="D364" s="1">
        <f t="shared" si="14"/>
        <v>0.17563542670196003</v>
      </c>
      <c r="G364" s="1">
        <f t="shared" si="13"/>
        <v>8.2872928176795586</v>
      </c>
    </row>
    <row r="365" spans="2:7" x14ac:dyDescent="0.25">
      <c r="B365">
        <v>363</v>
      </c>
      <c r="D365" s="1">
        <f t="shared" si="14"/>
        <v>0.17181840972115395</v>
      </c>
      <c r="G365" s="1">
        <f t="shared" si="13"/>
        <v>8.2644628099173545</v>
      </c>
    </row>
    <row r="366" spans="2:7" x14ac:dyDescent="0.25">
      <c r="B366">
        <v>364</v>
      </c>
      <c r="D366" s="1">
        <f t="shared" si="14"/>
        <v>0.16808434649805681</v>
      </c>
      <c r="G366" s="1">
        <f t="shared" si="13"/>
        <v>8.2417582417582409</v>
      </c>
    </row>
    <row r="367" spans="2:7" x14ac:dyDescent="0.25">
      <c r="B367">
        <v>365</v>
      </c>
      <c r="D367" s="1">
        <f t="shared" si="14"/>
        <v>0.16443143423065024</v>
      </c>
      <c r="G367" s="1">
        <f t="shared" si="13"/>
        <v>8.2191780821917799</v>
      </c>
    </row>
    <row r="368" spans="2:7" x14ac:dyDescent="0.25">
      <c r="B368">
        <v>366</v>
      </c>
      <c r="D368" s="1">
        <f t="shared" si="14"/>
        <v>0.16085790929651633</v>
      </c>
      <c r="G368" s="1">
        <f t="shared" si="13"/>
        <v>8.1967213114754092</v>
      </c>
    </row>
    <row r="369" spans="2:7" x14ac:dyDescent="0.25">
      <c r="B369">
        <v>367</v>
      </c>
      <c r="D369" s="1">
        <f t="shared" si="14"/>
        <v>0.1573620464013632</v>
      </c>
      <c r="G369" s="1">
        <f t="shared" si="13"/>
        <v>8.1743869209809255</v>
      </c>
    </row>
    <row r="370" spans="2:7" x14ac:dyDescent="0.25">
      <c r="B370">
        <v>368</v>
      </c>
      <c r="D370" s="1">
        <f t="shared" si="14"/>
        <v>0.15394215774605405</v>
      </c>
      <c r="G370" s="1">
        <f t="shared" si="13"/>
        <v>8.1521739130434785</v>
      </c>
    </row>
    <row r="371" spans="2:7" x14ac:dyDescent="0.25">
      <c r="B371">
        <v>369</v>
      </c>
      <c r="D371" s="1">
        <f t="shared" si="14"/>
        <v>0.15059659221174004</v>
      </c>
      <c r="G371" s="1">
        <f t="shared" si="13"/>
        <v>8.1300813008130088</v>
      </c>
    </row>
    <row r="372" spans="2:7" x14ac:dyDescent="0.25">
      <c r="B372">
        <v>370</v>
      </c>
      <c r="D372" s="1">
        <f t="shared" si="14"/>
        <v>0.14732373456270095</v>
      </c>
      <c r="G372" s="1">
        <f t="shared" si="13"/>
        <v>8.1081081081081088</v>
      </c>
    </row>
    <row r="373" spans="2:7" x14ac:dyDescent="0.25">
      <c r="B373">
        <v>371</v>
      </c>
      <c r="D373" s="1">
        <f t="shared" si="14"/>
        <v>0.14412200466651182</v>
      </c>
      <c r="G373" s="1">
        <f t="shared" si="13"/>
        <v>8.0862533692722369</v>
      </c>
    </row>
    <row r="374" spans="2:7" x14ac:dyDescent="0.25">
      <c r="B374">
        <v>372</v>
      </c>
      <c r="D374" s="1">
        <f t="shared" si="14"/>
        <v>0.14098985673115588</v>
      </c>
      <c r="G374" s="1">
        <f t="shared" ref="G374:G437" si="15" xml:space="preserve"> 3*1*(1000/B374)</f>
        <v>8.064516129032258</v>
      </c>
    </row>
    <row r="375" spans="2:7" x14ac:dyDescent="0.25">
      <c r="B375">
        <v>373</v>
      </c>
      <c r="D375" s="1">
        <f t="shared" si="14"/>
        <v>0.13792577855871829</v>
      </c>
      <c r="G375" s="1">
        <f t="shared" si="15"/>
        <v>8.0428954423592494</v>
      </c>
    </row>
    <row r="376" spans="2:7" x14ac:dyDescent="0.25">
      <c r="B376">
        <v>374</v>
      </c>
      <c r="D376" s="1">
        <f t="shared" si="14"/>
        <v>0.13492829081529789</v>
      </c>
      <c r="G376" s="1">
        <f t="shared" si="15"/>
        <v>8.0213903743315509</v>
      </c>
    </row>
    <row r="377" spans="2:7" x14ac:dyDescent="0.25">
      <c r="B377">
        <v>375</v>
      </c>
      <c r="D377" s="1">
        <f t="shared" si="14"/>
        <v>0.13199594631678682</v>
      </c>
      <c r="G377" s="1">
        <f t="shared" si="15"/>
        <v>8</v>
      </c>
    </row>
    <row r="378" spans="2:7" x14ac:dyDescent="0.25">
      <c r="B378">
        <v>376</v>
      </c>
      <c r="D378" s="1">
        <f t="shared" si="14"/>
        <v>0.12912732933017115</v>
      </c>
      <c r="G378" s="1">
        <f t="shared" si="15"/>
        <v>7.9787234042553195</v>
      </c>
    </row>
    <row r="379" spans="2:7" x14ac:dyDescent="0.25">
      <c r="B379">
        <v>377</v>
      </c>
      <c r="D379" s="1">
        <f t="shared" si="14"/>
        <v>0.12632105489001616</v>
      </c>
      <c r="G379" s="1">
        <f t="shared" si="15"/>
        <v>7.9575596816976129</v>
      </c>
    </row>
    <row r="380" spans="2:7" x14ac:dyDescent="0.25">
      <c r="B380">
        <v>378</v>
      </c>
      <c r="D380" s="1">
        <f t="shared" si="14"/>
        <v>0.12357576812980732</v>
      </c>
      <c r="G380" s="1">
        <f t="shared" si="15"/>
        <v>7.9365079365079367</v>
      </c>
    </row>
    <row r="381" spans="2:7" x14ac:dyDescent="0.25">
      <c r="B381">
        <v>379</v>
      </c>
      <c r="D381" s="1">
        <f t="shared" si="14"/>
        <v>0.12089014362782075</v>
      </c>
      <c r="G381" s="1">
        <f t="shared" si="15"/>
        <v>7.9155672823218994</v>
      </c>
    </row>
    <row r="382" spans="2:7" x14ac:dyDescent="0.25">
      <c r="B382">
        <v>380</v>
      </c>
      <c r="D382" s="1">
        <f t="shared" si="14"/>
        <v>0.11826288476721232</v>
      </c>
      <c r="G382" s="1">
        <f t="shared" si="15"/>
        <v>7.8947368421052637</v>
      </c>
    </row>
    <row r="383" spans="2:7" x14ac:dyDescent="0.25">
      <c r="B383">
        <v>381</v>
      </c>
      <c r="D383" s="1">
        <f t="shared" si="14"/>
        <v>0.11569272311001093</v>
      </c>
      <c r="G383" s="1">
        <f t="shared" si="15"/>
        <v>7.8740157480314963</v>
      </c>
    </row>
    <row r="384" spans="2:7" x14ac:dyDescent="0.25">
      <c r="B384">
        <v>382</v>
      </c>
      <c r="D384" s="1">
        <f t="shared" si="14"/>
        <v>0.11317841778471935</v>
      </c>
      <c r="G384" s="1">
        <f t="shared" si="15"/>
        <v>7.8534031413612562</v>
      </c>
    </row>
    <row r="385" spans="2:7" x14ac:dyDescent="0.25">
      <c r="B385">
        <v>383</v>
      </c>
      <c r="D385" s="1">
        <f t="shared" si="14"/>
        <v>0.11071875488722123</v>
      </c>
      <c r="G385" s="1">
        <f t="shared" si="15"/>
        <v>7.8328981723237607</v>
      </c>
    </row>
    <row r="386" spans="2:7" x14ac:dyDescent="0.25">
      <c r="B386">
        <v>384</v>
      </c>
      <c r="D386" s="1">
        <f t="shared" si="14"/>
        <v>0.1083125468947109</v>
      </c>
      <c r="G386" s="1">
        <f t="shared" si="15"/>
        <v>7.8125</v>
      </c>
    </row>
    <row r="387" spans="2:7" x14ac:dyDescent="0.25">
      <c r="B387">
        <v>385</v>
      </c>
      <c r="D387" s="1">
        <f t="shared" ref="D387:D450" si="16">(500/243)*(3^(-(B387/50)+5))</f>
        <v>0.10595863209235701</v>
      </c>
      <c r="G387" s="1">
        <f t="shared" si="15"/>
        <v>7.7922077922077921</v>
      </c>
    </row>
    <row r="388" spans="2:7" x14ac:dyDescent="0.25">
      <c r="B388">
        <v>386</v>
      </c>
      <c r="D388" s="1">
        <f t="shared" si="16"/>
        <v>0.10365587401242921</v>
      </c>
      <c r="G388" s="1">
        <f t="shared" si="15"/>
        <v>7.7720207253886002</v>
      </c>
    </row>
    <row r="389" spans="2:7" x14ac:dyDescent="0.25">
      <c r="B389">
        <v>387</v>
      </c>
      <c r="D389" s="1">
        <f t="shared" si="16"/>
        <v>0.10140316088561138</v>
      </c>
      <c r="G389" s="1">
        <f t="shared" si="15"/>
        <v>7.7519379844961236</v>
      </c>
    </row>
    <row r="390" spans="2:7" x14ac:dyDescent="0.25">
      <c r="B390">
        <v>388</v>
      </c>
      <c r="D390" s="1">
        <f t="shared" si="16"/>
        <v>9.9199405104241661E-2</v>
      </c>
      <c r="G390" s="1">
        <f t="shared" si="15"/>
        <v>7.7319587628865989</v>
      </c>
    </row>
    <row r="391" spans="2:7" x14ac:dyDescent="0.25">
      <c r="B391">
        <v>389</v>
      </c>
      <c r="D391" s="1">
        <f t="shared" si="16"/>
        <v>9.7043542697215435E-2</v>
      </c>
      <c r="G391" s="1">
        <f t="shared" si="15"/>
        <v>7.7120822622107976</v>
      </c>
    </row>
    <row r="392" spans="2:7" x14ac:dyDescent="0.25">
      <c r="B392">
        <v>390</v>
      </c>
      <c r="D392" s="1">
        <f t="shared" si="16"/>
        <v>9.4934532816302208E-2</v>
      </c>
      <c r="G392" s="1">
        <f t="shared" si="15"/>
        <v>7.6923076923076934</v>
      </c>
    </row>
    <row r="393" spans="2:7" x14ac:dyDescent="0.25">
      <c r="B393">
        <v>391</v>
      </c>
      <c r="D393" s="1">
        <f t="shared" si="16"/>
        <v>9.2871357233624094E-2</v>
      </c>
      <c r="G393" s="1">
        <f t="shared" si="15"/>
        <v>7.6726342710997439</v>
      </c>
    </row>
    <row r="394" spans="2:7" x14ac:dyDescent="0.25">
      <c r="B394">
        <v>392</v>
      </c>
      <c r="D394" s="1">
        <f t="shared" si="16"/>
        <v>9.0853019850057462E-2</v>
      </c>
      <c r="G394" s="1">
        <f t="shared" si="15"/>
        <v>7.6530612244897958</v>
      </c>
    </row>
    <row r="395" spans="2:7" x14ac:dyDescent="0.25">
      <c r="B395">
        <v>393</v>
      </c>
      <c r="D395" s="1">
        <f t="shared" si="16"/>
        <v>8.8878546214316137E-2</v>
      </c>
      <c r="G395" s="1">
        <f t="shared" si="15"/>
        <v>7.6335877862595423</v>
      </c>
    </row>
    <row r="396" spans="2:7" x14ac:dyDescent="0.25">
      <c r="B396">
        <v>394</v>
      </c>
      <c r="D396" s="1">
        <f t="shared" si="16"/>
        <v>8.6946983052488436E-2</v>
      </c>
      <c r="G396" s="1">
        <f t="shared" si="15"/>
        <v>7.6142131979695433</v>
      </c>
    </row>
    <row r="397" spans="2:7" x14ac:dyDescent="0.25">
      <c r="B397">
        <v>395</v>
      </c>
      <c r="D397" s="1">
        <f t="shared" si="16"/>
        <v>8.5057397807796337E-2</v>
      </c>
      <c r="G397" s="1">
        <f t="shared" si="15"/>
        <v>7.59493670886076</v>
      </c>
    </row>
    <row r="398" spans="2:7" x14ac:dyDescent="0.25">
      <c r="B398">
        <v>396</v>
      </c>
      <c r="D398" s="1">
        <f t="shared" si="16"/>
        <v>8.3208878190359131E-2</v>
      </c>
      <c r="G398" s="1">
        <f t="shared" si="15"/>
        <v>7.5757575757575752</v>
      </c>
    </row>
    <row r="399" spans="2:7" x14ac:dyDescent="0.25">
      <c r="B399">
        <v>397</v>
      </c>
      <c r="D399" s="1">
        <f t="shared" si="16"/>
        <v>8.1400531736739612E-2</v>
      </c>
      <c r="G399" s="1">
        <f t="shared" si="15"/>
        <v>7.5566750629722916</v>
      </c>
    </row>
    <row r="400" spans="2:7" x14ac:dyDescent="0.25">
      <c r="B400">
        <v>398</v>
      </c>
      <c r="D400" s="1">
        <f t="shared" si="16"/>
        <v>7.963148537906474E-2</v>
      </c>
      <c r="G400" s="1">
        <f t="shared" si="15"/>
        <v>7.5376884422110564</v>
      </c>
    </row>
    <row r="401" spans="2:7" x14ac:dyDescent="0.25">
      <c r="B401">
        <v>399</v>
      </c>
      <c r="D401" s="1">
        <f t="shared" si="16"/>
        <v>7.7900885023508323E-2</v>
      </c>
      <c r="G401" s="1">
        <f t="shared" si="15"/>
        <v>7.518796992481203</v>
      </c>
    </row>
    <row r="402" spans="2:7" x14ac:dyDescent="0.25">
      <c r="B402">
        <v>400</v>
      </c>
      <c r="D402" s="1">
        <f t="shared" si="16"/>
        <v>7.6207895137936285E-2</v>
      </c>
      <c r="G402" s="1">
        <f t="shared" si="15"/>
        <v>7.5</v>
      </c>
    </row>
    <row r="403" spans="2:7" x14ac:dyDescent="0.25">
      <c r="B403">
        <v>401</v>
      </c>
      <c r="D403" s="1">
        <f t="shared" si="16"/>
        <v>7.4551698348511747E-2</v>
      </c>
      <c r="G403" s="1">
        <f t="shared" si="15"/>
        <v>7.4812967581047385</v>
      </c>
    </row>
    <row r="404" spans="2:7" x14ac:dyDescent="0.25">
      <c r="B404">
        <v>402</v>
      </c>
      <c r="D404" s="1">
        <f t="shared" si="16"/>
        <v>7.2931495045068406E-2</v>
      </c>
      <c r="G404" s="1">
        <f t="shared" si="15"/>
        <v>7.4626865671641784</v>
      </c>
    </row>
    <row r="405" spans="2:7" x14ac:dyDescent="0.25">
      <c r="B405">
        <v>403</v>
      </c>
      <c r="D405" s="1">
        <f t="shared" si="16"/>
        <v>7.1346502995058958E-2</v>
      </c>
      <c r="G405" s="1">
        <f t="shared" si="15"/>
        <v>7.4441687344913152</v>
      </c>
    </row>
    <row r="406" spans="2:7" x14ac:dyDescent="0.25">
      <c r="B406">
        <v>404</v>
      </c>
      <c r="D406" s="1">
        <f t="shared" si="16"/>
        <v>6.9795956965894843E-2</v>
      </c>
      <c r="G406" s="1">
        <f t="shared" si="15"/>
        <v>7.4257425742574252</v>
      </c>
    </row>
    <row r="407" spans="2:7" x14ac:dyDescent="0.25">
      <c r="B407">
        <v>405</v>
      </c>
      <c r="D407" s="1">
        <f t="shared" si="16"/>
        <v>6.8279108355491711E-2</v>
      </c>
      <c r="G407" s="1">
        <f t="shared" si="15"/>
        <v>7.4074074074074066</v>
      </c>
    </row>
    <row r="408" spans="2:7" x14ac:dyDescent="0.25">
      <c r="B408">
        <v>406</v>
      </c>
      <c r="D408" s="1">
        <f t="shared" si="16"/>
        <v>6.679522483084574E-2</v>
      </c>
      <c r="G408" s="1">
        <f t="shared" si="15"/>
        <v>7.389162561576355</v>
      </c>
    </row>
    <row r="409" spans="2:7" x14ac:dyDescent="0.25">
      <c r="B409">
        <v>407</v>
      </c>
      <c r="D409" s="1">
        <f t="shared" si="16"/>
        <v>6.5343589974463573E-2</v>
      </c>
      <c r="G409" s="1">
        <f t="shared" si="15"/>
        <v>7.3710073710073711</v>
      </c>
    </row>
    <row r="410" spans="2:7" x14ac:dyDescent="0.25">
      <c r="B410">
        <v>408</v>
      </c>
      <c r="D410" s="1">
        <f t="shared" si="16"/>
        <v>6.3923502938477358E-2</v>
      </c>
      <c r="G410" s="1">
        <f t="shared" si="15"/>
        <v>7.3529411764705888</v>
      </c>
    </row>
    <row r="411" spans="2:7" x14ac:dyDescent="0.25">
      <c r="B411">
        <v>409</v>
      </c>
      <c r="D411" s="1">
        <f t="shared" si="16"/>
        <v>6.2534278106275279E-2</v>
      </c>
      <c r="G411" s="1">
        <f t="shared" si="15"/>
        <v>7.3349633251833746</v>
      </c>
    </row>
    <row r="412" spans="2:7" x14ac:dyDescent="0.25">
      <c r="B412">
        <v>410</v>
      </c>
      <c r="D412" s="1">
        <f t="shared" si="16"/>
        <v>6.1175244761486912E-2</v>
      </c>
      <c r="G412" s="1">
        <f t="shared" si="15"/>
        <v>7.3170731707317067</v>
      </c>
    </row>
    <row r="413" spans="2:7" x14ac:dyDescent="0.25">
      <c r="B413">
        <v>411</v>
      </c>
      <c r="D413" s="1">
        <f t="shared" si="16"/>
        <v>5.9845746764161885E-2</v>
      </c>
      <c r="G413" s="1">
        <f t="shared" si="15"/>
        <v>7.2992700729927016</v>
      </c>
    </row>
    <row r="414" spans="2:7" x14ac:dyDescent="0.25">
      <c r="B414">
        <v>412</v>
      </c>
      <c r="D414" s="1">
        <f t="shared" si="16"/>
        <v>5.8545142233986658E-2</v>
      </c>
      <c r="G414" s="1">
        <f t="shared" si="15"/>
        <v>7.2815533980582519</v>
      </c>
    </row>
    <row r="415" spans="2:7" x14ac:dyDescent="0.25">
      <c r="B415">
        <v>413</v>
      </c>
      <c r="D415" s="1">
        <f t="shared" si="16"/>
        <v>5.7272803240384647E-2</v>
      </c>
      <c r="G415" s="1">
        <f t="shared" si="15"/>
        <v>7.2639225181598057</v>
      </c>
    </row>
    <row r="416" spans="2:7" x14ac:dyDescent="0.25">
      <c r="B416">
        <v>414</v>
      </c>
      <c r="D416" s="1">
        <f t="shared" si="16"/>
        <v>5.6028115499352334E-2</v>
      </c>
      <c r="G416" s="1">
        <f t="shared" si="15"/>
        <v>7.2463768115942031</v>
      </c>
    </row>
    <row r="417" spans="2:7" x14ac:dyDescent="0.25">
      <c r="B417">
        <v>415</v>
      </c>
      <c r="D417" s="1">
        <f t="shared" si="16"/>
        <v>5.4810478076883377E-2</v>
      </c>
      <c r="G417" s="1">
        <f t="shared" si="15"/>
        <v>7.2289156626506035</v>
      </c>
    </row>
    <row r="418" spans="2:7" x14ac:dyDescent="0.25">
      <c r="B418">
        <v>416</v>
      </c>
      <c r="D418" s="1">
        <f t="shared" si="16"/>
        <v>5.3619303098838764E-2</v>
      </c>
      <c r="G418" s="1">
        <f t="shared" si="15"/>
        <v>7.2115384615384617</v>
      </c>
    </row>
    <row r="419" spans="2:7" x14ac:dyDescent="0.25">
      <c r="B419">
        <v>417</v>
      </c>
      <c r="D419" s="1">
        <f t="shared" si="16"/>
        <v>5.2454015467121078E-2</v>
      </c>
      <c r="G419" s="1">
        <f t="shared" si="15"/>
        <v>7.1942446043165473</v>
      </c>
    </row>
    <row r="420" spans="2:7" x14ac:dyDescent="0.25">
      <c r="B420">
        <v>418</v>
      </c>
      <c r="D420" s="1">
        <f t="shared" si="16"/>
        <v>5.1314052582018051E-2</v>
      </c>
      <c r="G420" s="1">
        <f t="shared" si="15"/>
        <v>7.1770334928229662</v>
      </c>
    </row>
    <row r="421" spans="2:7" x14ac:dyDescent="0.25">
      <c r="B421">
        <v>419</v>
      </c>
      <c r="D421" s="1">
        <f t="shared" si="16"/>
        <v>5.0198864070579975E-2</v>
      </c>
      <c r="G421" s="1">
        <f t="shared" si="15"/>
        <v>7.1599045346062047</v>
      </c>
    </row>
    <row r="422" spans="2:7" x14ac:dyDescent="0.25">
      <c r="B422">
        <v>420</v>
      </c>
      <c r="D422" s="1">
        <f t="shared" si="16"/>
        <v>4.9107911520900299E-2</v>
      </c>
      <c r="G422" s="1">
        <f t="shared" si="15"/>
        <v>7.1428571428571423</v>
      </c>
    </row>
    <row r="423" spans="2:7" x14ac:dyDescent="0.25">
      <c r="B423">
        <v>421</v>
      </c>
      <c r="D423" s="1">
        <f t="shared" si="16"/>
        <v>4.804066822217061E-2</v>
      </c>
      <c r="G423" s="1">
        <f t="shared" si="15"/>
        <v>7.1258907363420425</v>
      </c>
    </row>
    <row r="424" spans="2:7" x14ac:dyDescent="0.25">
      <c r="B424">
        <v>422</v>
      </c>
      <c r="D424" s="1">
        <f t="shared" si="16"/>
        <v>4.6996618910385327E-2</v>
      </c>
      <c r="G424" s="1">
        <f t="shared" si="15"/>
        <v>7.109004739336493</v>
      </c>
    </row>
    <row r="425" spans="2:7" x14ac:dyDescent="0.25">
      <c r="B425">
        <v>423</v>
      </c>
      <c r="D425" s="1">
        <f t="shared" si="16"/>
        <v>4.597525951957273E-2</v>
      </c>
      <c r="G425" s="1">
        <f t="shared" si="15"/>
        <v>7.0921985815602833</v>
      </c>
    </row>
    <row r="426" spans="2:7" x14ac:dyDescent="0.25">
      <c r="B426">
        <v>424</v>
      </c>
      <c r="D426" s="1">
        <f t="shared" si="16"/>
        <v>4.4976096938432616E-2</v>
      </c>
      <c r="G426" s="1">
        <f t="shared" si="15"/>
        <v>7.0754716981132084</v>
      </c>
    </row>
    <row r="427" spans="2:7" x14ac:dyDescent="0.25">
      <c r="B427">
        <v>425</v>
      </c>
      <c r="D427" s="1">
        <f t="shared" si="16"/>
        <v>4.3998648772262283E-2</v>
      </c>
      <c r="G427" s="1">
        <f t="shared" si="15"/>
        <v>7.0588235294117645</v>
      </c>
    </row>
    <row r="428" spans="2:7" x14ac:dyDescent="0.25">
      <c r="B428">
        <v>426</v>
      </c>
      <c r="D428" s="1">
        <f t="shared" si="16"/>
        <v>4.304244311005704E-2</v>
      </c>
      <c r="G428" s="1">
        <f t="shared" si="15"/>
        <v>7.042253521126761</v>
      </c>
    </row>
    <row r="429" spans="2:7" x14ac:dyDescent="0.25">
      <c r="B429">
        <v>427</v>
      </c>
      <c r="D429" s="1">
        <f t="shared" si="16"/>
        <v>4.21070182966721E-2</v>
      </c>
      <c r="G429" s="1">
        <f t="shared" si="15"/>
        <v>7.0257611241217797</v>
      </c>
    </row>
    <row r="430" spans="2:7" x14ac:dyDescent="0.25">
      <c r="B430">
        <v>428</v>
      </c>
      <c r="D430" s="1">
        <f t="shared" si="16"/>
        <v>4.1191922709935727E-2</v>
      </c>
      <c r="G430" s="1">
        <f t="shared" si="15"/>
        <v>7.009345794392523</v>
      </c>
    </row>
    <row r="431" spans="2:7" x14ac:dyDescent="0.25">
      <c r="B431">
        <v>429</v>
      </c>
      <c r="D431" s="1">
        <f t="shared" si="16"/>
        <v>4.0296714542606922E-2</v>
      </c>
      <c r="G431" s="1">
        <f t="shared" si="15"/>
        <v>6.9930069930069934</v>
      </c>
    </row>
    <row r="432" spans="2:7" x14ac:dyDescent="0.25">
      <c r="B432">
        <v>430</v>
      </c>
      <c r="D432" s="1">
        <f t="shared" si="16"/>
        <v>3.9420961589070762E-2</v>
      </c>
      <c r="G432" s="1">
        <f t="shared" si="15"/>
        <v>6.9767441860465116</v>
      </c>
    </row>
    <row r="433" spans="2:7" x14ac:dyDescent="0.25">
      <c r="B433">
        <v>431</v>
      </c>
      <c r="D433" s="1">
        <f t="shared" si="16"/>
        <v>3.8564241036670353E-2</v>
      </c>
      <c r="G433" s="1">
        <f t="shared" si="15"/>
        <v>6.9605568445475638</v>
      </c>
    </row>
    <row r="434" spans="2:7" x14ac:dyDescent="0.25">
      <c r="B434">
        <v>432</v>
      </c>
      <c r="D434" s="1">
        <f t="shared" si="16"/>
        <v>3.7726139261573068E-2</v>
      </c>
      <c r="G434" s="1">
        <f t="shared" si="15"/>
        <v>6.9444444444444446</v>
      </c>
    </row>
    <row r="435" spans="2:7" x14ac:dyDescent="0.25">
      <c r="B435">
        <v>433</v>
      </c>
      <c r="D435" s="1">
        <f t="shared" si="16"/>
        <v>3.6906251629073739E-2</v>
      </c>
      <c r="G435" s="1">
        <f t="shared" si="15"/>
        <v>6.9284064665127012</v>
      </c>
    </row>
    <row r="436" spans="2:7" x14ac:dyDescent="0.25">
      <c r="B436">
        <v>434</v>
      </c>
      <c r="D436" s="1">
        <f t="shared" si="16"/>
        <v>3.6104182298236948E-2</v>
      </c>
      <c r="G436" s="1">
        <f t="shared" si="15"/>
        <v>6.912442396313363</v>
      </c>
    </row>
    <row r="437" spans="2:7" x14ac:dyDescent="0.25">
      <c r="B437">
        <v>435</v>
      </c>
      <c r="D437" s="1">
        <f t="shared" si="16"/>
        <v>3.5319544030785702E-2</v>
      </c>
      <c r="G437" s="1">
        <f t="shared" si="15"/>
        <v>6.8965517241379306</v>
      </c>
    </row>
    <row r="438" spans="2:7" x14ac:dyDescent="0.25">
      <c r="B438">
        <v>436</v>
      </c>
      <c r="D438" s="1">
        <f t="shared" si="16"/>
        <v>3.4551958004143013E-2</v>
      </c>
      <c r="G438" s="1">
        <f t="shared" ref="G438:G452" si="17" xml:space="preserve"> 3*1*(1000/B438)</f>
        <v>6.8807339449541285</v>
      </c>
    </row>
    <row r="439" spans="2:7" x14ac:dyDescent="0.25">
      <c r="B439">
        <v>437</v>
      </c>
      <c r="D439" s="1">
        <f t="shared" si="16"/>
        <v>3.3801053628537116E-2</v>
      </c>
      <c r="G439" s="1">
        <f t="shared" si="17"/>
        <v>6.8649885583524028</v>
      </c>
    </row>
    <row r="440" spans="2:7" x14ac:dyDescent="0.25">
      <c r="B440">
        <v>438</v>
      </c>
      <c r="D440" s="1">
        <f t="shared" si="16"/>
        <v>3.3066468368080547E-2</v>
      </c>
      <c r="G440" s="1">
        <f t="shared" si="17"/>
        <v>6.8493150684931514</v>
      </c>
    </row>
    <row r="441" spans="2:7" x14ac:dyDescent="0.25">
      <c r="B441">
        <v>439</v>
      </c>
      <c r="D441" s="1">
        <f t="shared" si="16"/>
        <v>3.2347847565738511E-2</v>
      </c>
      <c r="G441" s="1">
        <f t="shared" si="17"/>
        <v>6.8337129840546691</v>
      </c>
    </row>
    <row r="442" spans="2:7" x14ac:dyDescent="0.25">
      <c r="B442">
        <v>440</v>
      </c>
      <c r="D442" s="1">
        <f t="shared" si="16"/>
        <v>3.1644844272100681E-2</v>
      </c>
      <c r="G442" s="1">
        <f t="shared" si="17"/>
        <v>6.8181818181818183</v>
      </c>
    </row>
    <row r="443" spans="2:7" x14ac:dyDescent="0.25">
      <c r="B443">
        <v>441</v>
      </c>
      <c r="D443" s="1">
        <f t="shared" si="16"/>
        <v>3.0957119077874688E-2</v>
      </c>
      <c r="G443" s="1">
        <f t="shared" si="17"/>
        <v>6.8027210884353746</v>
      </c>
    </row>
    <row r="444" spans="2:7" x14ac:dyDescent="0.25">
      <c r="B444">
        <v>442</v>
      </c>
      <c r="D444" s="1">
        <f t="shared" si="16"/>
        <v>3.028433995001914E-2</v>
      </c>
      <c r="G444" s="1">
        <f t="shared" si="17"/>
        <v>6.7873303167420813</v>
      </c>
    </row>
    <row r="445" spans="2:7" x14ac:dyDescent="0.25">
      <c r="B445">
        <v>443</v>
      </c>
      <c r="D445" s="1">
        <f t="shared" si="16"/>
        <v>2.9626182071438745E-2</v>
      </c>
      <c r="G445" s="1">
        <f t="shared" si="17"/>
        <v>6.772009029345373</v>
      </c>
    </row>
    <row r="446" spans="2:7" x14ac:dyDescent="0.25">
      <c r="B446">
        <v>444</v>
      </c>
      <c r="D446" s="1">
        <f t="shared" si="16"/>
        <v>2.8982327684162763E-2</v>
      </c>
      <c r="G446" s="1">
        <f t="shared" si="17"/>
        <v>6.756756756756757</v>
      </c>
    </row>
    <row r="447" spans="2:7" x14ac:dyDescent="0.25">
      <c r="B447">
        <v>445</v>
      </c>
      <c r="D447" s="1">
        <f t="shared" si="16"/>
        <v>2.835246593593211E-2</v>
      </c>
      <c r="G447" s="1">
        <f t="shared" si="17"/>
        <v>6.7415730337078656</v>
      </c>
    </row>
    <row r="448" spans="2:7" x14ac:dyDescent="0.25">
      <c r="B448">
        <v>446</v>
      </c>
      <c r="D448" s="1">
        <f t="shared" si="16"/>
        <v>2.77362927301197E-2</v>
      </c>
      <c r="G448" s="1">
        <f t="shared" si="17"/>
        <v>6.726457399103138</v>
      </c>
    </row>
    <row r="449" spans="2:7" x14ac:dyDescent="0.25">
      <c r="B449">
        <v>447</v>
      </c>
      <c r="D449" s="1">
        <f t="shared" si="16"/>
        <v>2.7133510578913233E-2</v>
      </c>
      <c r="G449" s="1">
        <f t="shared" si="17"/>
        <v>6.7114093959731544</v>
      </c>
    </row>
    <row r="450" spans="2:7" x14ac:dyDescent="0.25">
      <c r="B450">
        <v>448</v>
      </c>
      <c r="D450" s="1">
        <f t="shared" si="16"/>
        <v>2.6543828459688203E-2</v>
      </c>
      <c r="G450" s="1">
        <f t="shared" si="17"/>
        <v>6.6964285714285712</v>
      </c>
    </row>
    <row r="451" spans="2:7" x14ac:dyDescent="0.25">
      <c r="B451">
        <v>449</v>
      </c>
      <c r="D451" s="1">
        <f t="shared" ref="D451:D452" si="18">(500/243)*(3^(-(B451/50)+5))</f>
        <v>2.5966961674502766E-2</v>
      </c>
      <c r="G451" s="1">
        <f t="shared" si="17"/>
        <v>6.6815144766146997</v>
      </c>
    </row>
    <row r="452" spans="2:7" x14ac:dyDescent="0.25">
      <c r="B452">
        <v>450</v>
      </c>
      <c r="D452" s="1">
        <f t="shared" si="18"/>
        <v>2.5402631712645427E-2</v>
      </c>
      <c r="G452" s="1">
        <f t="shared" si="17"/>
        <v>6.666666666666667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Kaufmann</dc:creator>
  <cp:lastModifiedBy>Arne Kaufmann</cp:lastModifiedBy>
  <dcterms:created xsi:type="dcterms:W3CDTF">2013-12-06T11:56:52Z</dcterms:created>
  <dcterms:modified xsi:type="dcterms:W3CDTF">2013-12-06T12:42:19Z</dcterms:modified>
</cp:coreProperties>
</file>