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filterPrivacy="1" defaultThemeVersion="124226"/>
  <xr:revisionPtr revIDLastSave="0" documentId="13_ncr:1_{EEEA3E9F-6DA5-4D29-95D0-FF912A88855E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" i="1"/>
  <c r="E1" i="1"/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C4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<sst xmlns="http://schemas.openxmlformats.org/spreadsheetml/2006/main" count="318" uniqueCount="217">
  <si>
    <t>新增</t>
    <phoneticPr fontId="2" type="noConversion"/>
  </si>
  <si>
    <t>A00002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</si>
  <si>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</si>
  <si>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</si>
  <si>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</si>
  <si>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</si>
  <si>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</si>
  <si>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</si>
  <si>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</si>
  <si>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</si>
  <si>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</si>
  <si>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</si>
  <si>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</si>
  <si>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</si>
  <si>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</si>
  <si>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</si>
  <si>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</si>
  <si>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</si>
  <si>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</si>
  <si>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</si>
  <si>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</si>
  <si>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</si>
  <si>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</si>
  <si>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</si>
  <si>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</si>
  <si>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</si>
  <si>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</si>
  <si>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</si>
  <si>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</si>
  <si>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</si>
  <si>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</si>
  <si>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</si>
  <si>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</si>
  <si>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</si>
  <si>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</si>
  <si>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</si>
  <si>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</si>
  <si>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</si>
  <si>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</si>
  <si>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</si>
  <si>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</si>
  <si>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</si>
  <si>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</si>
  <si>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</si>
  <si>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</si>
  <si>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</si>
  <si>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</si>
  <si>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</si>
  <si>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</si>
  <si>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</si>
  <si>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</si>
  <si>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</si>
  <si>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</si>
  <si>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</si>
  <si>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國立歷史博物館</t>
  </si>
  <si>
    <t>市立動物園</t>
  </si>
  <si>
    <t>國立國父紀念館</t>
  </si>
  <si>
    <t>國立中正紀念堂</t>
  </si>
  <si>
    <t>臺北自來水園區</t>
  </si>
  <si>
    <t>艋舺龍山寺</t>
  </si>
  <si>
    <t>臺北當代藝術館</t>
  </si>
  <si>
    <t>北投溫泉博物館</t>
  </si>
  <si>
    <t>臺北故事館</t>
  </si>
  <si>
    <t>凱達格蘭文化館</t>
  </si>
  <si>
    <t>臺北市孔廟</t>
  </si>
  <si>
    <t>梅庭</t>
  </si>
  <si>
    <t>華山1914文化創意產業園區</t>
  </si>
  <si>
    <t>國立臺灣博物館</t>
  </si>
  <si>
    <t>松山文創園區</t>
  </si>
  <si>
    <t>大龍峒保安宮</t>
  </si>
  <si>
    <t>北投公園露天溫泉浴池</t>
  </si>
  <si>
    <t>信義公民會館</t>
  </si>
  <si>
    <t>臺北市電影主題公園</t>
  </si>
  <si>
    <t>糖廍文化園區</t>
  </si>
  <si>
    <t>新芳春茶行</t>
  </si>
  <si>
    <t>新北投車站</t>
  </si>
  <si>
    <t>淡水老街</t>
  </si>
  <si>
    <t>貓空纜車</t>
  </si>
  <si>
    <t>善導寺</t>
  </si>
  <si>
    <t>士林夜市</t>
  </si>
  <si>
    <t>公館夜市</t>
  </si>
  <si>
    <t>師大夜市</t>
  </si>
  <si>
    <t>寧夏夜市</t>
  </si>
  <si>
    <t>景美夜市</t>
  </si>
  <si>
    <t>饒河街觀光夜市</t>
  </si>
  <si>
    <t>臨江街觀光夜市</t>
  </si>
  <si>
    <t>南機場夜市</t>
  </si>
  <si>
    <t>新莊夜市</t>
  </si>
  <si>
    <t>南雅夜市</t>
  </si>
  <si>
    <t>樂華夜市</t>
  </si>
  <si>
    <t>興南夜市</t>
  </si>
  <si>
    <t>景點</t>
    <phoneticPr fontId="2" type="noConversion"/>
  </si>
  <si>
    <t>市立美術館</t>
  </si>
  <si>
    <t>美術館</t>
  </si>
  <si>
    <t>歷史博物館</t>
  </si>
  <si>
    <t>國立臺灣藝術教育館</t>
  </si>
  <si>
    <t>國立台灣藝術教育館</t>
  </si>
  <si>
    <t>台灣藝術教育館</t>
  </si>
  <si>
    <t>藝術教育館</t>
  </si>
  <si>
    <t>動物園</t>
  </si>
  <si>
    <t>國父紀念館</t>
  </si>
  <si>
    <t>臺北228紀念館</t>
  </si>
  <si>
    <t>台北228紀念館</t>
  </si>
  <si>
    <t>228紀念館</t>
  </si>
  <si>
    <t>臺北228公園</t>
  </si>
  <si>
    <t>台北228公園</t>
  </si>
  <si>
    <t>228公園</t>
  </si>
  <si>
    <t>中正紀念堂</t>
  </si>
  <si>
    <t>台北自來水園區</t>
  </si>
  <si>
    <t>自來水園區</t>
  </si>
  <si>
    <t>龍山寺</t>
  </si>
  <si>
    <t>關渡自然公園</t>
  </si>
  <si>
    <t>關渡公園</t>
  </si>
  <si>
    <t>台北當代藝術館</t>
  </si>
  <si>
    <t>當代藝術館</t>
  </si>
  <si>
    <t>溫泉博物館</t>
  </si>
  <si>
    <t>台北故事館</t>
  </si>
  <si>
    <t>故事館</t>
  </si>
  <si>
    <t>臺北探索館</t>
  </si>
  <si>
    <t>台北探索館</t>
  </si>
  <si>
    <t>探索館</t>
  </si>
  <si>
    <t>文化館</t>
  </si>
  <si>
    <t>臺北101觀景台</t>
  </si>
  <si>
    <t>台北101觀景台</t>
  </si>
  <si>
    <t>臺北101</t>
  </si>
  <si>
    <t>台北101</t>
  </si>
  <si>
    <t>101觀景台</t>
  </si>
  <si>
    <t>美麗華摩天輪</t>
  </si>
  <si>
    <t>美麗華</t>
  </si>
  <si>
    <t>林安泰古厝</t>
  </si>
  <si>
    <t>台北市孔廟</t>
  </si>
  <si>
    <t>孔廟</t>
  </si>
  <si>
    <t>西門紅樓</t>
  </si>
  <si>
    <t>紅樓</t>
  </si>
  <si>
    <t>西門町</t>
  </si>
  <si>
    <t>西門</t>
  </si>
  <si>
    <t>1914文化創意產業園區</t>
  </si>
  <si>
    <t>文化創意產業園區</t>
  </si>
  <si>
    <t>華山文化創意產業園區</t>
  </si>
  <si>
    <t>華山文創園區</t>
  </si>
  <si>
    <t>華山文創</t>
  </si>
  <si>
    <t>國立台灣博物館</t>
  </si>
  <si>
    <t>臺灣博物館</t>
  </si>
  <si>
    <t>台灣博物館</t>
  </si>
  <si>
    <t>松山文創</t>
  </si>
  <si>
    <t>松菸</t>
  </si>
  <si>
    <t>臺北植物園</t>
  </si>
  <si>
    <t>台北植物園</t>
  </si>
  <si>
    <t>植物園</t>
  </si>
  <si>
    <t>保安宮</t>
  </si>
  <si>
    <t>臺北霞海城隍廟</t>
  </si>
  <si>
    <t>台北霞海城隍廟</t>
  </si>
  <si>
    <t>臺北城隍廟</t>
  </si>
  <si>
    <t>台北城隍廟</t>
  </si>
  <si>
    <t>霞海城隍廟</t>
  </si>
  <si>
    <t>城隍廟</t>
  </si>
  <si>
    <t>北投公園</t>
  </si>
  <si>
    <t>北投露天溫泉浴池</t>
  </si>
  <si>
    <t>北投溫泉浴池</t>
  </si>
  <si>
    <t>公園露天溫泉浴池</t>
  </si>
  <si>
    <t>露天溫泉浴池</t>
  </si>
  <si>
    <t>溫泉浴池</t>
  </si>
  <si>
    <t>公園露天溫泉</t>
  </si>
  <si>
    <t>露天溫泉</t>
  </si>
  <si>
    <t>公民會館</t>
  </si>
  <si>
    <t>信義會館</t>
  </si>
  <si>
    <t>臺北國際藝術村</t>
  </si>
  <si>
    <t>台北國際藝術村</t>
  </si>
  <si>
    <t>國際藝術村</t>
  </si>
  <si>
    <t>藝術村</t>
  </si>
  <si>
    <t>臺北藝術村</t>
  </si>
  <si>
    <t>台北藝術村</t>
  </si>
  <si>
    <t>台北市電影主題公園</t>
  </si>
  <si>
    <t>電影主題公園</t>
  </si>
  <si>
    <t>臺北市電影公園</t>
  </si>
  <si>
    <t>台北市電影公園</t>
  </si>
  <si>
    <t>糖廍園區</t>
  </si>
  <si>
    <t>新芳茶行</t>
  </si>
  <si>
    <t>淡水</t>
  </si>
  <si>
    <t>總統府</t>
  </si>
  <si>
    <t>士林觀光夜市</t>
  </si>
  <si>
    <t>公館觀光夜市</t>
  </si>
  <si>
    <t>師大觀光夜市</t>
  </si>
  <si>
    <t>寧夏觀光夜市</t>
  </si>
  <si>
    <t>景美觀光夜市</t>
  </si>
  <si>
    <t>華西街觀光夜市</t>
  </si>
  <si>
    <t>華西街夜市</t>
  </si>
  <si>
    <t>華西夜市</t>
  </si>
  <si>
    <t>華西觀光夜市</t>
  </si>
  <si>
    <t>饒河觀光夜市</t>
  </si>
  <si>
    <t>饒河夜市</t>
  </si>
  <si>
    <t>饒河街夜市</t>
  </si>
  <si>
    <t>臨江街夜市</t>
  </si>
  <si>
    <t>臨江觀光夜市</t>
  </si>
  <si>
    <t>臨江夜市</t>
  </si>
  <si>
    <t>西門徒步區</t>
  </si>
  <si>
    <t>南機場觀光夜市</t>
  </si>
  <si>
    <t>延平北路夜市</t>
  </si>
  <si>
    <t>延平北路觀光夜市</t>
  </si>
  <si>
    <t>延三夜市</t>
  </si>
  <si>
    <t>延三觀光夜市</t>
  </si>
  <si>
    <t>三重夜市</t>
  </si>
  <si>
    <t>三重觀光夜市</t>
  </si>
  <si>
    <t>三和夜市</t>
  </si>
  <si>
    <t>三和觀光夜市</t>
  </si>
  <si>
    <t>新莊觀光夜市</t>
  </si>
  <si>
    <t>新莊廟街夜市</t>
  </si>
  <si>
    <t>南雅觀光夜市</t>
  </si>
  <si>
    <t>樂華觀光夜市</t>
  </si>
  <si>
    <t>興南觀光夜市</t>
  </si>
  <si>
    <t>光華商場</t>
  </si>
  <si>
    <t>三創生活園區</t>
  </si>
  <si>
    <t>A00001</t>
    <phoneticPr fontId="2" type="noConversion"/>
  </si>
  <si>
    <t>A00003</t>
    <phoneticPr fontId="2" type="noConversion"/>
  </si>
  <si>
    <t>A00031</t>
    <phoneticPr fontId="2" type="noConversion"/>
  </si>
  <si>
    <t>A00049</t>
    <phoneticPr fontId="2" type="noConversion"/>
  </si>
  <si>
    <t>資訊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</si>
</sst>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workbookViewId="0">
      <selection activeCell="F1" sqref="F1:F1048576"/>
    </sheetView>
  </sheetViews>
  <sheetFormatPr defaultRowHeight="16.2" x14ac:dyDescent="0.3"/>
  <cols>
    <col min="2" max="2" width="7.88671875" bestFit="1" customWidth="1"/>
    <col min="3" max="3" width="27.21875" bestFit="1" customWidth="1"/>
  </cols>
  <sheetData>
    <row r="1" spans="1:6" x14ac:dyDescent="0.3">
      <c r="A1" t="s">
        <v>0</v>
      </c>
      <c r="B1" t="s">
        <v>212</v>
      </c>
      <c r="C1" t="s">
        <v>92</v>
      </c>
      <c r="D1" t="s">
        <v>91</v>
      </c>
      <c r="E1" t="str">
        <f>$A$1&amp; " " &amp; B1 &amp; " " &amp; C1 &amp; " " &amp; $D$1</f>
        <v>新增 A00001 市立美術館 景點</v>
      </c>
      <c r="F1" t="str">
        <f>$A$1&amp; " " &amp; B1 &amp; " " &amp; C1 &amp; " " &amp; $D$1 &amp; " " &amp;  $A$2</f>
        <v>新增 A00001 市立美術館 景點 資訊</v>
      </c>
    </row>
    <row r="2" spans="1:6" x14ac:dyDescent="0.3">
      <c r="A2" t="s">
        <v>216</v>
      </c>
      <c r="B2" t="s">
        <v>212</v>
      </c>
      <c r="C2" t="s">
        <v>93</v>
      </c>
      <c r="E2" t="str">
        <f t="shared" ref="E2:E65" si="0">$A$1&amp; " " &amp; B2 &amp; " " &amp; C2 &amp; " " &amp; $D$1</f>
        <v>新增 A00001 美術館 景點</v>
      </c>
      <c r="F2" t="str">
        <f t="shared" ref="F2:F65" si="1">$A$1&amp; " " &amp; B2 &amp; " " &amp; C2 &amp; " " &amp; $D$1 &amp; " " &amp;  $A$2</f>
        <v>新增 A00001 美術館 景點 資訊</v>
      </c>
    </row>
    <row r="3" spans="1:6" x14ac:dyDescent="0.3">
      <c r="B3" t="s">
        <v>1</v>
      </c>
      <c r="C3" t="s">
        <v>54</v>
      </c>
      <c r="E3" t="str">
        <f t="shared" si="0"/>
        <v>新增 A00002 國立歷史博物館 景點</v>
      </c>
      <c r="F3" t="str">
        <f t="shared" si="1"/>
        <v>新增 A00002 國立歷史博物館 景點 資訊</v>
      </c>
    </row>
    <row r="4" spans="1:6" x14ac:dyDescent="0.3">
      <c r="B4" t="s">
        <v>1</v>
      </c>
      <c r="C4" t="s">
        <v>94</v>
      </c>
      <c r="E4" t="str">
        <f t="shared" si="0"/>
        <v>新增 A00002 歷史博物館 景點</v>
      </c>
      <c r="F4" t="str">
        <f t="shared" si="1"/>
        <v>新增 A00002 歷史博物館 景點 資訊</v>
      </c>
    </row>
    <row r="5" spans="1:6" x14ac:dyDescent="0.3">
      <c r="B5" t="s">
        <v>213</v>
      </c>
      <c r="C5" t="s">
        <v>95</v>
      </c>
      <c r="E5" t="str">
        <f t="shared" si="0"/>
        <v>新增 A00003 國立臺灣藝術教育館 景點</v>
      </c>
      <c r="F5" t="str">
        <f t="shared" si="1"/>
        <v>新增 A00003 國立臺灣藝術教育館 景點 資訊</v>
      </c>
    </row>
    <row r="6" spans="1:6" x14ac:dyDescent="0.3">
      <c r="B6" t="s">
        <v>213</v>
      </c>
      <c r="C6" t="s">
        <v>96</v>
      </c>
      <c r="E6" t="str">
        <f t="shared" si="0"/>
        <v>新增 A00003 國立台灣藝術教育館 景點</v>
      </c>
      <c r="F6" t="str">
        <f t="shared" si="1"/>
        <v>新增 A00003 國立台灣藝術教育館 景點 資訊</v>
      </c>
    </row>
    <row r="7" spans="1:6" x14ac:dyDescent="0.3">
      <c r="B7" t="s">
        <v>213</v>
      </c>
      <c r="C7" t="s">
        <v>97</v>
      </c>
      <c r="E7" t="str">
        <f t="shared" si="0"/>
        <v>新增 A00003 台灣藝術教育館 景點</v>
      </c>
      <c r="F7" t="str">
        <f t="shared" si="1"/>
        <v>新增 A00003 台灣藝術教育館 景點 資訊</v>
      </c>
    </row>
    <row r="8" spans="1:6" x14ac:dyDescent="0.3">
      <c r="B8" t="s">
        <v>213</v>
      </c>
      <c r="C8" t="s">
        <v>98</v>
      </c>
      <c r="E8" t="str">
        <f t="shared" si="0"/>
        <v>新增 A00003 藝術教育館 景點</v>
      </c>
      <c r="F8" t="str">
        <f t="shared" si="1"/>
        <v>新增 A00003 藝術教育館 景點 資訊</v>
      </c>
    </row>
    <row r="9" spans="1:6" x14ac:dyDescent="0.3">
      <c r="B9" t="s">
        <v>213</v>
      </c>
      <c r="C9" t="s">
        <v>55</v>
      </c>
      <c r="E9" t="str">
        <f t="shared" si="0"/>
        <v>新增 A00003 市立動物園 景點</v>
      </c>
      <c r="F9" t="str">
        <f t="shared" si="1"/>
        <v>新增 A00003 市立動物園 景點 資訊</v>
      </c>
    </row>
    <row r="10" spans="1:6" x14ac:dyDescent="0.3">
      <c r="B10" t="s">
        <v>2</v>
      </c>
      <c r="C10" t="s">
        <v>99</v>
      </c>
      <c r="E10" t="str">
        <f t="shared" si="0"/>
        <v>新增 A00004 動物園 景點</v>
      </c>
      <c r="F10" t="str">
        <f t="shared" si="1"/>
        <v>新增 A00004 動物園 景點 資訊</v>
      </c>
    </row>
    <row r="11" spans="1:6" x14ac:dyDescent="0.3">
      <c r="B11" t="s">
        <v>3</v>
      </c>
      <c r="C11" t="s">
        <v>56</v>
      </c>
      <c r="E11" t="str">
        <f t="shared" si="0"/>
        <v>新增 A00005 國立國父紀念館 景點</v>
      </c>
      <c r="F11" t="str">
        <f t="shared" si="1"/>
        <v>新增 A00005 國立國父紀念館 景點 資訊</v>
      </c>
    </row>
    <row r="12" spans="1:6" x14ac:dyDescent="0.3">
      <c r="B12" t="s">
        <v>3</v>
      </c>
      <c r="C12" t="s">
        <v>100</v>
      </c>
      <c r="E12" t="str">
        <f t="shared" si="0"/>
        <v>新增 A00005 國父紀念館 景點</v>
      </c>
      <c r="F12" t="str">
        <f t="shared" si="1"/>
        <v>新增 A00005 國父紀念館 景點 資訊</v>
      </c>
    </row>
    <row r="13" spans="1:6" x14ac:dyDescent="0.3">
      <c r="B13" t="s">
        <v>4</v>
      </c>
      <c r="C13" t="s">
        <v>101</v>
      </c>
      <c r="E13" t="str">
        <f t="shared" si="0"/>
        <v>新增 A00006 臺北228紀念館 景點</v>
      </c>
      <c r="F13" t="str">
        <f t="shared" si="1"/>
        <v>新增 A00006 臺北228紀念館 景點 資訊</v>
      </c>
    </row>
    <row r="14" spans="1:6" x14ac:dyDescent="0.3">
      <c r="B14" t="s">
        <v>4</v>
      </c>
      <c r="C14" t="s">
        <v>102</v>
      </c>
      <c r="E14" t="str">
        <f t="shared" si="0"/>
        <v>新增 A00006 台北228紀念館 景點</v>
      </c>
      <c r="F14" t="str">
        <f t="shared" si="1"/>
        <v>新增 A00006 台北228紀念館 景點 資訊</v>
      </c>
    </row>
    <row r="15" spans="1:6" x14ac:dyDescent="0.3">
      <c r="B15" t="s">
        <v>4</v>
      </c>
      <c r="C15" t="s">
        <v>103</v>
      </c>
      <c r="E15" t="str">
        <f t="shared" si="0"/>
        <v>新增 A00006 228紀念館 景點</v>
      </c>
      <c r="F15" t="str">
        <f t="shared" si="1"/>
        <v>新增 A00006 228紀念館 景點 資訊</v>
      </c>
    </row>
    <row r="16" spans="1:6" x14ac:dyDescent="0.3">
      <c r="B16" t="s">
        <v>5</v>
      </c>
      <c r="C16" t="s">
        <v>104</v>
      </c>
      <c r="E16" t="str">
        <f t="shared" si="0"/>
        <v>新增 A00007 臺北228公園 景點</v>
      </c>
      <c r="F16" t="str">
        <f t="shared" si="1"/>
        <v>新增 A00007 臺北228公園 景點 資訊</v>
      </c>
    </row>
    <row r="17" spans="2:6" x14ac:dyDescent="0.3">
      <c r="B17" t="s">
        <v>5</v>
      </c>
      <c r="C17" t="s">
        <v>105</v>
      </c>
      <c r="E17" t="str">
        <f t="shared" si="0"/>
        <v>新增 A00007 台北228公園 景點</v>
      </c>
      <c r="F17" t="str">
        <f t="shared" si="1"/>
        <v>新增 A00007 台北228公園 景點 資訊</v>
      </c>
    </row>
    <row r="18" spans="2:6" x14ac:dyDescent="0.3">
      <c r="B18" t="s">
        <v>5</v>
      </c>
      <c r="C18" t="s">
        <v>106</v>
      </c>
      <c r="E18" t="str">
        <f t="shared" si="0"/>
        <v>新增 A00007 228公園 景點</v>
      </c>
      <c r="F18" t="str">
        <f t="shared" si="1"/>
        <v>新增 A00007 228公園 景點 資訊</v>
      </c>
    </row>
    <row r="19" spans="2:6" x14ac:dyDescent="0.3">
      <c r="B19" t="s">
        <v>6</v>
      </c>
      <c r="C19" t="s">
        <v>57</v>
      </c>
      <c r="E19" t="str">
        <f t="shared" si="0"/>
        <v>新增 A00008 國立中正紀念堂 景點</v>
      </c>
      <c r="F19" t="str">
        <f t="shared" si="1"/>
        <v>新增 A00008 國立中正紀念堂 景點 資訊</v>
      </c>
    </row>
    <row r="20" spans="2:6" x14ac:dyDescent="0.3">
      <c r="B20" t="s">
        <v>6</v>
      </c>
      <c r="C20" t="s">
        <v>107</v>
      </c>
      <c r="E20" t="str">
        <f t="shared" si="0"/>
        <v>新增 A00008 中正紀念堂 景點</v>
      </c>
      <c r="F20" t="str">
        <f t="shared" si="1"/>
        <v>新增 A00008 中正紀念堂 景點 資訊</v>
      </c>
    </row>
    <row r="21" spans="2:6" x14ac:dyDescent="0.3">
      <c r="B21" t="s">
        <v>7</v>
      </c>
      <c r="C21" t="s">
        <v>58</v>
      </c>
      <c r="E21" t="str">
        <f t="shared" si="0"/>
        <v>新增 A00009 臺北自來水園區 景點</v>
      </c>
      <c r="F21" t="str">
        <f t="shared" si="1"/>
        <v>新增 A00009 臺北自來水園區 景點 資訊</v>
      </c>
    </row>
    <row r="22" spans="2:6" x14ac:dyDescent="0.3">
      <c r="B22" t="s">
        <v>7</v>
      </c>
      <c r="C22" t="s">
        <v>108</v>
      </c>
      <c r="E22" t="str">
        <f t="shared" si="0"/>
        <v>新增 A00009 台北自來水園區 景點</v>
      </c>
      <c r="F22" t="str">
        <f t="shared" si="1"/>
        <v>新增 A00009 台北自來水園區 景點 資訊</v>
      </c>
    </row>
    <row r="23" spans="2:6" x14ac:dyDescent="0.3">
      <c r="B23" t="s">
        <v>7</v>
      </c>
      <c r="C23" t="s">
        <v>109</v>
      </c>
      <c r="E23" t="str">
        <f t="shared" si="0"/>
        <v>新增 A00009 自來水園區 景點</v>
      </c>
      <c r="F23" t="str">
        <f t="shared" si="1"/>
        <v>新增 A00009 自來水園區 景點 資訊</v>
      </c>
    </row>
    <row r="24" spans="2:6" x14ac:dyDescent="0.3">
      <c r="B24" t="s">
        <v>8</v>
      </c>
      <c r="C24" t="s">
        <v>59</v>
      </c>
      <c r="E24" t="str">
        <f t="shared" si="0"/>
        <v>新增 A00010 艋舺龍山寺 景點</v>
      </c>
      <c r="F24" t="str">
        <f t="shared" si="1"/>
        <v>新增 A00010 艋舺龍山寺 景點 資訊</v>
      </c>
    </row>
    <row r="25" spans="2:6" x14ac:dyDescent="0.3">
      <c r="B25" t="s">
        <v>8</v>
      </c>
      <c r="C25" t="s">
        <v>110</v>
      </c>
      <c r="E25" t="str">
        <f t="shared" si="0"/>
        <v>新增 A00010 龍山寺 景點</v>
      </c>
      <c r="F25" t="str">
        <f t="shared" si="1"/>
        <v>新增 A00010 龍山寺 景點 資訊</v>
      </c>
    </row>
    <row r="26" spans="2:6" x14ac:dyDescent="0.3">
      <c r="B26" t="s">
        <v>9</v>
      </c>
      <c r="C26" t="s">
        <v>111</v>
      </c>
      <c r="E26" t="str">
        <f t="shared" si="0"/>
        <v>新增 A00011 關渡自然公園 景點</v>
      </c>
      <c r="F26" t="str">
        <f t="shared" si="1"/>
        <v>新增 A00011 關渡自然公園 景點 資訊</v>
      </c>
    </row>
    <row r="27" spans="2:6" x14ac:dyDescent="0.3">
      <c r="B27" t="s">
        <v>9</v>
      </c>
      <c r="C27" t="s">
        <v>112</v>
      </c>
      <c r="E27" t="str">
        <f t="shared" si="0"/>
        <v>新增 A00011 關渡公園 景點</v>
      </c>
      <c r="F27" t="str">
        <f t="shared" si="1"/>
        <v>新增 A00011 關渡公園 景點 資訊</v>
      </c>
    </row>
    <row r="28" spans="2:6" x14ac:dyDescent="0.3">
      <c r="B28" t="s">
        <v>10</v>
      </c>
      <c r="C28" t="s">
        <v>60</v>
      </c>
      <c r="E28" t="str">
        <f t="shared" si="0"/>
        <v>新增 A00012 臺北當代藝術館 景點</v>
      </c>
      <c r="F28" t="str">
        <f t="shared" si="1"/>
        <v>新增 A00012 臺北當代藝術館 景點 資訊</v>
      </c>
    </row>
    <row r="29" spans="2:6" x14ac:dyDescent="0.3">
      <c r="B29" t="s">
        <v>10</v>
      </c>
      <c r="C29" t="s">
        <v>113</v>
      </c>
      <c r="E29" t="str">
        <f t="shared" si="0"/>
        <v>新增 A00012 台北當代藝術館 景點</v>
      </c>
      <c r="F29" t="str">
        <f t="shared" si="1"/>
        <v>新增 A00012 台北當代藝術館 景點 資訊</v>
      </c>
    </row>
    <row r="30" spans="2:6" x14ac:dyDescent="0.3">
      <c r="B30" t="s">
        <v>10</v>
      </c>
      <c r="C30" t="s">
        <v>114</v>
      </c>
      <c r="E30" t="str">
        <f t="shared" si="0"/>
        <v>新增 A00012 當代藝術館 景點</v>
      </c>
      <c r="F30" t="str">
        <f t="shared" si="1"/>
        <v>新增 A00012 當代藝術館 景點 資訊</v>
      </c>
    </row>
    <row r="31" spans="2:6" x14ac:dyDescent="0.3">
      <c r="B31" t="s">
        <v>11</v>
      </c>
      <c r="C31" t="s">
        <v>61</v>
      </c>
      <c r="E31" t="str">
        <f t="shared" si="0"/>
        <v>新增 A00013 北投溫泉博物館 景點</v>
      </c>
      <c r="F31" t="str">
        <f t="shared" si="1"/>
        <v>新增 A00013 北投溫泉博物館 景點 資訊</v>
      </c>
    </row>
    <row r="32" spans="2:6" x14ac:dyDescent="0.3">
      <c r="B32" t="s">
        <v>11</v>
      </c>
      <c r="C32" t="s">
        <v>115</v>
      </c>
      <c r="E32" t="str">
        <f t="shared" si="0"/>
        <v>新增 A00013 溫泉博物館 景點</v>
      </c>
      <c r="F32" t="str">
        <f t="shared" si="1"/>
        <v>新增 A00013 溫泉博物館 景點 資訊</v>
      </c>
    </row>
    <row r="33" spans="2:6" x14ac:dyDescent="0.3">
      <c r="B33" t="s">
        <v>12</v>
      </c>
      <c r="C33" t="s">
        <v>62</v>
      </c>
      <c r="E33" t="str">
        <f t="shared" si="0"/>
        <v>新增 A00014 臺北故事館 景點</v>
      </c>
      <c r="F33" t="str">
        <f t="shared" si="1"/>
        <v>新增 A00014 臺北故事館 景點 資訊</v>
      </c>
    </row>
    <row r="34" spans="2:6" x14ac:dyDescent="0.3">
      <c r="B34" t="s">
        <v>12</v>
      </c>
      <c r="C34" t="s">
        <v>116</v>
      </c>
      <c r="E34" t="str">
        <f t="shared" si="0"/>
        <v>新增 A00014 台北故事館 景點</v>
      </c>
      <c r="F34" t="str">
        <f t="shared" si="1"/>
        <v>新增 A00014 台北故事館 景點 資訊</v>
      </c>
    </row>
    <row r="35" spans="2:6" x14ac:dyDescent="0.3">
      <c r="B35" t="s">
        <v>12</v>
      </c>
      <c r="C35" t="s">
        <v>117</v>
      </c>
      <c r="E35" t="str">
        <f t="shared" si="0"/>
        <v>新增 A00014 故事館 景點</v>
      </c>
      <c r="F35" t="str">
        <f t="shared" si="1"/>
        <v>新增 A00014 故事館 景點 資訊</v>
      </c>
    </row>
    <row r="36" spans="2:6" x14ac:dyDescent="0.3">
      <c r="B36" t="s">
        <v>13</v>
      </c>
      <c r="C36" t="s">
        <v>118</v>
      </c>
      <c r="E36" t="str">
        <f t="shared" si="0"/>
        <v>新增 A00015 臺北探索館 景點</v>
      </c>
      <c r="F36" t="str">
        <f t="shared" si="1"/>
        <v>新增 A00015 臺北探索館 景點 資訊</v>
      </c>
    </row>
    <row r="37" spans="2:6" x14ac:dyDescent="0.3">
      <c r="B37" t="s">
        <v>13</v>
      </c>
      <c r="C37" t="s">
        <v>119</v>
      </c>
      <c r="E37" t="str">
        <f t="shared" si="0"/>
        <v>新增 A00015 台北探索館 景點</v>
      </c>
      <c r="F37" t="str">
        <f t="shared" si="1"/>
        <v>新增 A00015 台北探索館 景點 資訊</v>
      </c>
    </row>
    <row r="38" spans="2:6" x14ac:dyDescent="0.3">
      <c r="B38" t="s">
        <v>13</v>
      </c>
      <c r="C38" t="s">
        <v>120</v>
      </c>
      <c r="E38" t="str">
        <f t="shared" si="0"/>
        <v>新增 A00015 探索館 景點</v>
      </c>
      <c r="F38" t="str">
        <f t="shared" si="1"/>
        <v>新增 A00015 探索館 景點 資訊</v>
      </c>
    </row>
    <row r="39" spans="2:6" x14ac:dyDescent="0.3">
      <c r="B39" t="s">
        <v>14</v>
      </c>
      <c r="C39" t="s">
        <v>63</v>
      </c>
      <c r="E39" t="str">
        <f t="shared" si="0"/>
        <v>新增 A00016 凱達格蘭文化館 景點</v>
      </c>
      <c r="F39" t="str">
        <f t="shared" si="1"/>
        <v>新增 A00016 凱達格蘭文化館 景點 資訊</v>
      </c>
    </row>
    <row r="40" spans="2:6" x14ac:dyDescent="0.3">
      <c r="B40" t="s">
        <v>14</v>
      </c>
      <c r="C40" s="1" t="s">
        <v>121</v>
      </c>
      <c r="E40" t="str">
        <f t="shared" si="0"/>
        <v>新增 A00016 文化館 景點</v>
      </c>
      <c r="F40" t="str">
        <f t="shared" si="1"/>
        <v>新增 A00016 文化館 景點 資訊</v>
      </c>
    </row>
    <row r="41" spans="2:6" x14ac:dyDescent="0.3">
      <c r="B41" t="s">
        <v>15</v>
      </c>
      <c r="C41" t="s">
        <v>122</v>
      </c>
      <c r="E41" t="str">
        <f t="shared" si="0"/>
        <v>新增 A00017 臺北101觀景台 景點</v>
      </c>
      <c r="F41" t="str">
        <f t="shared" si="1"/>
        <v>新增 A00017 臺北101觀景台 景點 資訊</v>
      </c>
    </row>
    <row r="42" spans="2:6" x14ac:dyDescent="0.3">
      <c r="B42" t="s">
        <v>15</v>
      </c>
      <c r="C42" t="s">
        <v>123</v>
      </c>
      <c r="E42" t="str">
        <f t="shared" si="0"/>
        <v>新增 A00017 台北101觀景台 景點</v>
      </c>
      <c r="F42" t="str">
        <f t="shared" si="1"/>
        <v>新增 A00017 台北101觀景台 景點 資訊</v>
      </c>
    </row>
    <row r="43" spans="2:6" x14ac:dyDescent="0.3">
      <c r="B43" t="s">
        <v>15</v>
      </c>
      <c r="C43" t="s">
        <v>124</v>
      </c>
      <c r="E43" t="str">
        <f t="shared" si="0"/>
        <v>新增 A00017 臺北101 景點</v>
      </c>
      <c r="F43" t="str">
        <f t="shared" si="1"/>
        <v>新增 A00017 臺北101 景點 資訊</v>
      </c>
    </row>
    <row r="44" spans="2:6" x14ac:dyDescent="0.3">
      <c r="B44" t="s">
        <v>15</v>
      </c>
      <c r="C44" t="s">
        <v>125</v>
      </c>
      <c r="E44" t="str">
        <f t="shared" si="0"/>
        <v>新增 A00017 台北101 景點</v>
      </c>
      <c r="F44" t="str">
        <f t="shared" si="1"/>
        <v>新增 A00017 台北101 景點 資訊</v>
      </c>
    </row>
    <row r="45" spans="2:6" x14ac:dyDescent="0.3">
      <c r="B45" t="s">
        <v>15</v>
      </c>
      <c r="C45" t="s">
        <v>126</v>
      </c>
      <c r="E45" t="str">
        <f t="shared" si="0"/>
        <v>新增 A00017 101觀景台 景點</v>
      </c>
      <c r="F45" t="str">
        <f t="shared" si="1"/>
        <v>新增 A00017 101觀景台 景點 資訊</v>
      </c>
    </row>
    <row r="46" spans="2:6" x14ac:dyDescent="0.3">
      <c r="B46" t="s">
        <v>15</v>
      </c>
      <c r="C46" t="str">
        <f>"101"</f>
        <v>101</v>
      </c>
      <c r="E46" t="str">
        <f t="shared" si="0"/>
        <v>新增 A00017 101 景點</v>
      </c>
      <c r="F46" t="str">
        <f t="shared" si="1"/>
        <v>新增 A00017 101 景點 資訊</v>
      </c>
    </row>
    <row r="47" spans="2:6" x14ac:dyDescent="0.3">
      <c r="B47" t="s">
        <v>16</v>
      </c>
      <c r="C47" t="s">
        <v>127</v>
      </c>
      <c r="E47" t="str">
        <f t="shared" si="0"/>
        <v>新增 A00018 美麗華摩天輪 景點</v>
      </c>
      <c r="F47" t="str">
        <f t="shared" si="1"/>
        <v>新增 A00018 美麗華摩天輪 景點 資訊</v>
      </c>
    </row>
    <row r="48" spans="2:6" x14ac:dyDescent="0.3">
      <c r="B48" t="s">
        <v>16</v>
      </c>
      <c r="C48" t="s">
        <v>128</v>
      </c>
      <c r="E48" t="str">
        <f t="shared" si="0"/>
        <v>新增 A00018 美麗華 景點</v>
      </c>
      <c r="F48" t="str">
        <f t="shared" si="1"/>
        <v>新增 A00018 美麗華 景點 資訊</v>
      </c>
    </row>
    <row r="49" spans="2:6" x14ac:dyDescent="0.3">
      <c r="B49" t="s">
        <v>17</v>
      </c>
      <c r="C49" t="s">
        <v>129</v>
      </c>
      <c r="E49" t="str">
        <f t="shared" si="0"/>
        <v>新增 A00019 林安泰古厝 景點</v>
      </c>
      <c r="F49" t="str">
        <f t="shared" si="1"/>
        <v>新增 A00019 林安泰古厝 景點 資訊</v>
      </c>
    </row>
    <row r="50" spans="2:6" x14ac:dyDescent="0.3">
      <c r="B50" t="s">
        <v>18</v>
      </c>
      <c r="C50" t="s">
        <v>64</v>
      </c>
      <c r="E50" t="str">
        <f t="shared" si="0"/>
        <v>新增 A00020 臺北市孔廟 景點</v>
      </c>
      <c r="F50" t="str">
        <f t="shared" si="1"/>
        <v>新增 A00020 臺北市孔廟 景點 資訊</v>
      </c>
    </row>
    <row r="51" spans="2:6" x14ac:dyDescent="0.3">
      <c r="B51" t="s">
        <v>18</v>
      </c>
      <c r="C51" t="s">
        <v>130</v>
      </c>
      <c r="E51" t="str">
        <f t="shared" si="0"/>
        <v>新增 A00020 台北市孔廟 景點</v>
      </c>
      <c r="F51" t="str">
        <f t="shared" si="1"/>
        <v>新增 A00020 台北市孔廟 景點 資訊</v>
      </c>
    </row>
    <row r="52" spans="2:6" x14ac:dyDescent="0.3">
      <c r="B52" t="s">
        <v>18</v>
      </c>
      <c r="C52" t="s">
        <v>131</v>
      </c>
      <c r="E52" t="str">
        <f t="shared" si="0"/>
        <v>新增 A00020 孔廟 景點</v>
      </c>
      <c r="F52" t="str">
        <f t="shared" si="1"/>
        <v>新增 A00020 孔廟 景點 資訊</v>
      </c>
    </row>
    <row r="53" spans="2:6" x14ac:dyDescent="0.3">
      <c r="B53" t="s">
        <v>19</v>
      </c>
      <c r="C53" t="s">
        <v>65</v>
      </c>
      <c r="E53" t="str">
        <f t="shared" si="0"/>
        <v>新增 A00021 梅庭 景點</v>
      </c>
      <c r="F53" t="str">
        <f t="shared" si="1"/>
        <v>新增 A00021 梅庭 景點 資訊</v>
      </c>
    </row>
    <row r="54" spans="2:6" x14ac:dyDescent="0.3">
      <c r="B54" t="s">
        <v>20</v>
      </c>
      <c r="C54" t="s">
        <v>132</v>
      </c>
      <c r="E54" t="str">
        <f t="shared" si="0"/>
        <v>新增 A00022 西門紅樓 景點</v>
      </c>
      <c r="F54" t="str">
        <f t="shared" si="1"/>
        <v>新增 A00022 西門紅樓 景點 資訊</v>
      </c>
    </row>
    <row r="55" spans="2:6" x14ac:dyDescent="0.3">
      <c r="B55" t="s">
        <v>20</v>
      </c>
      <c r="C55" t="s">
        <v>133</v>
      </c>
      <c r="E55" t="str">
        <f t="shared" si="0"/>
        <v>新增 A00022 紅樓 景點</v>
      </c>
      <c r="F55" t="str">
        <f t="shared" si="1"/>
        <v>新增 A00022 紅樓 景點 資訊</v>
      </c>
    </row>
    <row r="56" spans="2:6" x14ac:dyDescent="0.3">
      <c r="B56" t="s">
        <v>20</v>
      </c>
      <c r="C56" s="1" t="s">
        <v>134</v>
      </c>
      <c r="E56" t="str">
        <f t="shared" si="0"/>
        <v>新增 A00022 西門町 景點</v>
      </c>
      <c r="F56" t="str">
        <f t="shared" si="1"/>
        <v>新增 A00022 西門町 景點 資訊</v>
      </c>
    </row>
    <row r="57" spans="2:6" x14ac:dyDescent="0.3">
      <c r="B57" t="s">
        <v>20</v>
      </c>
      <c r="C57" s="1" t="s">
        <v>135</v>
      </c>
      <c r="E57" t="str">
        <f t="shared" si="0"/>
        <v>新增 A00022 西門 景點</v>
      </c>
      <c r="F57" t="str">
        <f t="shared" si="1"/>
        <v>新增 A00022 西門 景點 資訊</v>
      </c>
    </row>
    <row r="58" spans="2:6" x14ac:dyDescent="0.3">
      <c r="B58" t="s">
        <v>21</v>
      </c>
      <c r="C58" t="s">
        <v>66</v>
      </c>
      <c r="E58" t="str">
        <f t="shared" si="0"/>
        <v>新增 A00023 華山1914文化創意產業園區 景點</v>
      </c>
      <c r="F58" t="str">
        <f t="shared" si="1"/>
        <v>新增 A00023 華山1914文化創意產業園區 景點 資訊</v>
      </c>
    </row>
    <row r="59" spans="2:6" x14ac:dyDescent="0.3">
      <c r="B59" t="s">
        <v>21</v>
      </c>
      <c r="C59" t="s">
        <v>136</v>
      </c>
      <c r="E59" t="str">
        <f t="shared" si="0"/>
        <v>新增 A00023 1914文化創意產業園區 景點</v>
      </c>
      <c r="F59" t="str">
        <f t="shared" si="1"/>
        <v>新增 A00023 1914文化創意產業園區 景點 資訊</v>
      </c>
    </row>
    <row r="60" spans="2:6" x14ac:dyDescent="0.3">
      <c r="B60" t="s">
        <v>21</v>
      </c>
      <c r="C60" t="s">
        <v>137</v>
      </c>
      <c r="E60" t="str">
        <f t="shared" si="0"/>
        <v>新增 A00023 文化創意產業園區 景點</v>
      </c>
      <c r="F60" t="str">
        <f t="shared" si="1"/>
        <v>新增 A00023 文化創意產業園區 景點 資訊</v>
      </c>
    </row>
    <row r="61" spans="2:6" x14ac:dyDescent="0.3">
      <c r="B61" t="s">
        <v>21</v>
      </c>
      <c r="C61" t="s">
        <v>138</v>
      </c>
      <c r="E61" t="str">
        <f t="shared" si="0"/>
        <v>新增 A00023 華山文化創意產業園區 景點</v>
      </c>
      <c r="F61" t="str">
        <f t="shared" si="1"/>
        <v>新增 A00023 華山文化創意產業園區 景點 資訊</v>
      </c>
    </row>
    <row r="62" spans="2:6" x14ac:dyDescent="0.3">
      <c r="B62" t="s">
        <v>21</v>
      </c>
      <c r="C62" t="s">
        <v>139</v>
      </c>
      <c r="E62" t="str">
        <f t="shared" si="0"/>
        <v>新增 A00023 華山文創園區 景點</v>
      </c>
      <c r="F62" t="str">
        <f t="shared" si="1"/>
        <v>新增 A00023 華山文創園區 景點 資訊</v>
      </c>
    </row>
    <row r="63" spans="2:6" x14ac:dyDescent="0.3">
      <c r="B63" t="s">
        <v>21</v>
      </c>
      <c r="C63" t="s">
        <v>140</v>
      </c>
      <c r="E63" t="str">
        <f t="shared" si="0"/>
        <v>新增 A00023 華山文創 景點</v>
      </c>
      <c r="F63" t="str">
        <f t="shared" si="1"/>
        <v>新增 A00023 華山文創 景點 資訊</v>
      </c>
    </row>
    <row r="64" spans="2:6" x14ac:dyDescent="0.3">
      <c r="B64" t="s">
        <v>22</v>
      </c>
      <c r="C64" t="s">
        <v>67</v>
      </c>
      <c r="E64" t="str">
        <f t="shared" si="0"/>
        <v>新增 A00024 國立臺灣博物館 景點</v>
      </c>
      <c r="F64" t="str">
        <f t="shared" si="1"/>
        <v>新增 A00024 國立臺灣博物館 景點 資訊</v>
      </c>
    </row>
    <row r="65" spans="2:6" x14ac:dyDescent="0.3">
      <c r="B65" t="s">
        <v>22</v>
      </c>
      <c r="C65" t="s">
        <v>141</v>
      </c>
      <c r="E65" t="str">
        <f t="shared" si="0"/>
        <v>新增 A00024 國立台灣博物館 景點</v>
      </c>
      <c r="F65" t="str">
        <f t="shared" si="1"/>
        <v>新增 A00024 國立台灣博物館 景點 資訊</v>
      </c>
    </row>
    <row r="66" spans="2:6" x14ac:dyDescent="0.3">
      <c r="B66" t="s">
        <v>22</v>
      </c>
      <c r="C66" t="s">
        <v>142</v>
      </c>
      <c r="E66" t="str">
        <f t="shared" ref="E66:E129" si="2">$A$1&amp; " " &amp; B66 &amp; " " &amp; C66 &amp; " " &amp; $D$1</f>
        <v>新增 A00024 臺灣博物館 景點</v>
      </c>
      <c r="F66" t="str">
        <f t="shared" ref="F66:F129" si="3">$A$1&amp; " " &amp; B66 &amp; " " &amp; C66 &amp; " " &amp; $D$1 &amp; " " &amp;  $A$2</f>
        <v>新增 A00024 臺灣博物館 景點 資訊</v>
      </c>
    </row>
    <row r="67" spans="2:6" x14ac:dyDescent="0.3">
      <c r="B67" t="s">
        <v>22</v>
      </c>
      <c r="C67" t="s">
        <v>143</v>
      </c>
      <c r="E67" t="str">
        <f t="shared" si="2"/>
        <v>新增 A00024 台灣博物館 景點</v>
      </c>
      <c r="F67" t="str">
        <f t="shared" si="3"/>
        <v>新增 A00024 台灣博物館 景點 資訊</v>
      </c>
    </row>
    <row r="68" spans="2:6" x14ac:dyDescent="0.3">
      <c r="B68" t="s">
        <v>23</v>
      </c>
      <c r="C68" t="s">
        <v>68</v>
      </c>
      <c r="E68" t="str">
        <f t="shared" si="2"/>
        <v>新增 A00025 松山文創園區 景點</v>
      </c>
      <c r="F68" t="str">
        <f t="shared" si="3"/>
        <v>新增 A00025 松山文創園區 景點 資訊</v>
      </c>
    </row>
    <row r="69" spans="2:6" x14ac:dyDescent="0.3">
      <c r="B69" t="s">
        <v>23</v>
      </c>
      <c r="C69" t="s">
        <v>144</v>
      </c>
      <c r="E69" t="str">
        <f t="shared" si="2"/>
        <v>新增 A00025 松山文創 景點</v>
      </c>
      <c r="F69" t="str">
        <f t="shared" si="3"/>
        <v>新增 A00025 松山文創 景點 資訊</v>
      </c>
    </row>
    <row r="70" spans="2:6" x14ac:dyDescent="0.3">
      <c r="B70" t="s">
        <v>23</v>
      </c>
      <c r="C70" t="s">
        <v>145</v>
      </c>
      <c r="E70" t="str">
        <f t="shared" si="2"/>
        <v>新增 A00025 松菸 景點</v>
      </c>
      <c r="F70" t="str">
        <f t="shared" si="3"/>
        <v>新增 A00025 松菸 景點 資訊</v>
      </c>
    </row>
    <row r="71" spans="2:6" x14ac:dyDescent="0.3">
      <c r="B71" t="s">
        <v>24</v>
      </c>
      <c r="C71" t="s">
        <v>146</v>
      </c>
      <c r="E71" t="str">
        <f t="shared" si="2"/>
        <v>新增 A00026 臺北植物園 景點</v>
      </c>
      <c r="F71" t="str">
        <f t="shared" si="3"/>
        <v>新增 A00026 臺北植物園 景點 資訊</v>
      </c>
    </row>
    <row r="72" spans="2:6" x14ac:dyDescent="0.3">
      <c r="B72" t="s">
        <v>24</v>
      </c>
      <c r="C72" t="s">
        <v>147</v>
      </c>
      <c r="E72" t="str">
        <f t="shared" si="2"/>
        <v>新增 A00026 台北植物園 景點</v>
      </c>
      <c r="F72" t="str">
        <f t="shared" si="3"/>
        <v>新增 A00026 台北植物園 景點 資訊</v>
      </c>
    </row>
    <row r="73" spans="2:6" x14ac:dyDescent="0.3">
      <c r="B73" t="s">
        <v>24</v>
      </c>
      <c r="C73" t="s">
        <v>148</v>
      </c>
      <c r="E73" t="str">
        <f t="shared" si="2"/>
        <v>新增 A00026 植物園 景點</v>
      </c>
      <c r="F73" t="str">
        <f t="shared" si="3"/>
        <v>新增 A00026 植物園 景點 資訊</v>
      </c>
    </row>
    <row r="74" spans="2:6" x14ac:dyDescent="0.3">
      <c r="B74" t="s">
        <v>25</v>
      </c>
      <c r="C74" t="s">
        <v>69</v>
      </c>
      <c r="E74" t="str">
        <f t="shared" si="2"/>
        <v>新增 A00027 大龍峒保安宮 景點</v>
      </c>
      <c r="F74" t="str">
        <f t="shared" si="3"/>
        <v>新增 A00027 大龍峒保安宮 景點 資訊</v>
      </c>
    </row>
    <row r="75" spans="2:6" x14ac:dyDescent="0.3">
      <c r="B75" t="s">
        <v>25</v>
      </c>
      <c r="C75" t="s">
        <v>149</v>
      </c>
      <c r="E75" t="str">
        <f t="shared" si="2"/>
        <v>新增 A00027 保安宮 景點</v>
      </c>
      <c r="F75" t="str">
        <f t="shared" si="3"/>
        <v>新增 A00027 保安宮 景點 資訊</v>
      </c>
    </row>
    <row r="76" spans="2:6" x14ac:dyDescent="0.3">
      <c r="B76" t="s">
        <v>26</v>
      </c>
      <c r="C76" t="s">
        <v>150</v>
      </c>
      <c r="E76" t="str">
        <f t="shared" si="2"/>
        <v>新增 A00028 臺北霞海城隍廟 景點</v>
      </c>
      <c r="F76" t="str">
        <f t="shared" si="3"/>
        <v>新增 A00028 臺北霞海城隍廟 景點 資訊</v>
      </c>
    </row>
    <row r="77" spans="2:6" x14ac:dyDescent="0.3">
      <c r="B77" t="s">
        <v>26</v>
      </c>
      <c r="C77" t="s">
        <v>151</v>
      </c>
      <c r="E77" t="str">
        <f t="shared" si="2"/>
        <v>新增 A00028 台北霞海城隍廟 景點</v>
      </c>
      <c r="F77" t="str">
        <f t="shared" si="3"/>
        <v>新增 A00028 台北霞海城隍廟 景點 資訊</v>
      </c>
    </row>
    <row r="78" spans="2:6" x14ac:dyDescent="0.3">
      <c r="B78" t="s">
        <v>26</v>
      </c>
      <c r="C78" t="s">
        <v>152</v>
      </c>
      <c r="E78" t="str">
        <f t="shared" si="2"/>
        <v>新增 A00028 臺北城隍廟 景點</v>
      </c>
      <c r="F78" t="str">
        <f t="shared" si="3"/>
        <v>新增 A00028 臺北城隍廟 景點 資訊</v>
      </c>
    </row>
    <row r="79" spans="2:6" x14ac:dyDescent="0.3">
      <c r="B79" t="s">
        <v>26</v>
      </c>
      <c r="C79" t="s">
        <v>153</v>
      </c>
      <c r="E79" t="str">
        <f t="shared" si="2"/>
        <v>新增 A00028 台北城隍廟 景點</v>
      </c>
      <c r="F79" t="str">
        <f t="shared" si="3"/>
        <v>新增 A00028 台北城隍廟 景點 資訊</v>
      </c>
    </row>
    <row r="80" spans="2:6" x14ac:dyDescent="0.3">
      <c r="B80" t="s">
        <v>26</v>
      </c>
      <c r="C80" t="s">
        <v>154</v>
      </c>
      <c r="E80" t="str">
        <f t="shared" si="2"/>
        <v>新增 A00028 霞海城隍廟 景點</v>
      </c>
      <c r="F80" t="str">
        <f t="shared" si="3"/>
        <v>新增 A00028 霞海城隍廟 景點 資訊</v>
      </c>
    </row>
    <row r="81" spans="2:6" x14ac:dyDescent="0.3">
      <c r="B81" t="s">
        <v>26</v>
      </c>
      <c r="C81" t="s">
        <v>155</v>
      </c>
      <c r="E81" t="str">
        <f t="shared" si="2"/>
        <v>新增 A00028 城隍廟 景點</v>
      </c>
      <c r="F81" t="str">
        <f t="shared" si="3"/>
        <v>新增 A00028 城隍廟 景點 資訊</v>
      </c>
    </row>
    <row r="82" spans="2:6" x14ac:dyDescent="0.3">
      <c r="B82" t="s">
        <v>27</v>
      </c>
      <c r="C82" t="s">
        <v>70</v>
      </c>
      <c r="E82" t="str">
        <f t="shared" si="2"/>
        <v>新增 A00029 北投公園露天溫泉浴池 景點</v>
      </c>
      <c r="F82" t="str">
        <f t="shared" si="3"/>
        <v>新增 A00029 北投公園露天溫泉浴池 景點 資訊</v>
      </c>
    </row>
    <row r="83" spans="2:6" x14ac:dyDescent="0.3">
      <c r="B83" t="s">
        <v>28</v>
      </c>
      <c r="C83" t="s">
        <v>156</v>
      </c>
      <c r="E83" t="str">
        <f t="shared" si="2"/>
        <v>新增 A00030 北投公園 景點</v>
      </c>
      <c r="F83" t="str">
        <f t="shared" si="3"/>
        <v>新增 A00030 北投公園 景點 資訊</v>
      </c>
    </row>
    <row r="84" spans="2:6" x14ac:dyDescent="0.3">
      <c r="B84" t="s">
        <v>27</v>
      </c>
      <c r="C84" t="s">
        <v>157</v>
      </c>
      <c r="E84" t="str">
        <f t="shared" si="2"/>
        <v>新增 A00029 北投露天溫泉浴池 景點</v>
      </c>
      <c r="F84" t="str">
        <f t="shared" si="3"/>
        <v>新增 A00029 北投露天溫泉浴池 景點 資訊</v>
      </c>
    </row>
    <row r="85" spans="2:6" x14ac:dyDescent="0.3">
      <c r="B85" t="s">
        <v>27</v>
      </c>
      <c r="C85" t="s">
        <v>158</v>
      </c>
      <c r="E85" t="str">
        <f t="shared" si="2"/>
        <v>新增 A00029 北投溫泉浴池 景點</v>
      </c>
      <c r="F85" t="str">
        <f t="shared" si="3"/>
        <v>新增 A00029 北投溫泉浴池 景點 資訊</v>
      </c>
    </row>
    <row r="86" spans="2:6" x14ac:dyDescent="0.3">
      <c r="B86" t="s">
        <v>27</v>
      </c>
      <c r="C86" t="s">
        <v>159</v>
      </c>
      <c r="E86" t="str">
        <f t="shared" si="2"/>
        <v>新增 A00029 公園露天溫泉浴池 景點</v>
      </c>
      <c r="F86" t="str">
        <f t="shared" si="3"/>
        <v>新增 A00029 公園露天溫泉浴池 景點 資訊</v>
      </c>
    </row>
    <row r="87" spans="2:6" x14ac:dyDescent="0.3">
      <c r="B87" t="s">
        <v>27</v>
      </c>
      <c r="C87" t="s">
        <v>160</v>
      </c>
      <c r="E87" t="str">
        <f t="shared" si="2"/>
        <v>新增 A00029 露天溫泉浴池 景點</v>
      </c>
      <c r="F87" t="str">
        <f t="shared" si="3"/>
        <v>新增 A00029 露天溫泉浴池 景點 資訊</v>
      </c>
    </row>
    <row r="88" spans="2:6" x14ac:dyDescent="0.3">
      <c r="B88" t="s">
        <v>27</v>
      </c>
      <c r="C88" t="s">
        <v>161</v>
      </c>
      <c r="E88" t="str">
        <f t="shared" si="2"/>
        <v>新增 A00029 溫泉浴池 景點</v>
      </c>
      <c r="F88" t="str">
        <f t="shared" si="3"/>
        <v>新增 A00029 溫泉浴池 景點 資訊</v>
      </c>
    </row>
    <row r="89" spans="2:6" x14ac:dyDescent="0.3">
      <c r="B89" t="s">
        <v>27</v>
      </c>
      <c r="C89" t="s">
        <v>162</v>
      </c>
      <c r="E89" t="str">
        <f t="shared" si="2"/>
        <v>新增 A00029 公園露天溫泉 景點</v>
      </c>
      <c r="F89" t="str">
        <f t="shared" si="3"/>
        <v>新增 A00029 公園露天溫泉 景點 資訊</v>
      </c>
    </row>
    <row r="90" spans="2:6" x14ac:dyDescent="0.3">
      <c r="B90" t="s">
        <v>27</v>
      </c>
      <c r="C90" t="s">
        <v>163</v>
      </c>
      <c r="E90" t="str">
        <f t="shared" si="2"/>
        <v>新增 A00029 露天溫泉 景點</v>
      </c>
      <c r="F90" t="str">
        <f t="shared" si="3"/>
        <v>新增 A00029 露天溫泉 景點 資訊</v>
      </c>
    </row>
    <row r="91" spans="2:6" x14ac:dyDescent="0.3">
      <c r="B91" t="s">
        <v>214</v>
      </c>
      <c r="C91" t="s">
        <v>71</v>
      </c>
      <c r="E91" t="str">
        <f t="shared" si="2"/>
        <v>新增 A00031 信義公民會館 景點</v>
      </c>
      <c r="F91" t="str">
        <f t="shared" si="3"/>
        <v>新增 A00031 信義公民會館 景點 資訊</v>
      </c>
    </row>
    <row r="92" spans="2:6" x14ac:dyDescent="0.3">
      <c r="B92" t="s">
        <v>214</v>
      </c>
      <c r="C92" t="s">
        <v>164</v>
      </c>
      <c r="E92" t="str">
        <f t="shared" si="2"/>
        <v>新增 A00031 公民會館 景點</v>
      </c>
      <c r="F92" t="str">
        <f t="shared" si="3"/>
        <v>新增 A00031 公民會館 景點 資訊</v>
      </c>
    </row>
    <row r="93" spans="2:6" x14ac:dyDescent="0.3">
      <c r="B93" t="s">
        <v>214</v>
      </c>
      <c r="C93" t="s">
        <v>165</v>
      </c>
      <c r="E93" t="str">
        <f t="shared" si="2"/>
        <v>新增 A00031 信義會館 景點</v>
      </c>
      <c r="F93" t="str">
        <f t="shared" si="3"/>
        <v>新增 A00031 信義會館 景點 資訊</v>
      </c>
    </row>
    <row r="94" spans="2:6" x14ac:dyDescent="0.3">
      <c r="B94" t="s">
        <v>29</v>
      </c>
      <c r="C94" t="s">
        <v>166</v>
      </c>
      <c r="E94" t="str">
        <f t="shared" si="2"/>
        <v>新增 A00032 臺北國際藝術村 景點</v>
      </c>
      <c r="F94" t="str">
        <f t="shared" si="3"/>
        <v>新增 A00032 臺北國際藝術村 景點 資訊</v>
      </c>
    </row>
    <row r="95" spans="2:6" x14ac:dyDescent="0.3">
      <c r="B95" t="s">
        <v>29</v>
      </c>
      <c r="C95" t="s">
        <v>167</v>
      </c>
      <c r="E95" t="str">
        <f t="shared" si="2"/>
        <v>新增 A00032 台北國際藝術村 景點</v>
      </c>
      <c r="F95" t="str">
        <f t="shared" si="3"/>
        <v>新增 A00032 台北國際藝術村 景點 資訊</v>
      </c>
    </row>
    <row r="96" spans="2:6" x14ac:dyDescent="0.3">
      <c r="B96" t="s">
        <v>29</v>
      </c>
      <c r="C96" t="s">
        <v>168</v>
      </c>
      <c r="E96" t="str">
        <f t="shared" si="2"/>
        <v>新增 A00032 國際藝術村 景點</v>
      </c>
      <c r="F96" t="str">
        <f t="shared" si="3"/>
        <v>新增 A00032 國際藝術村 景點 資訊</v>
      </c>
    </row>
    <row r="97" spans="2:6" x14ac:dyDescent="0.3">
      <c r="B97" t="s">
        <v>29</v>
      </c>
      <c r="C97" t="s">
        <v>169</v>
      </c>
      <c r="E97" t="str">
        <f t="shared" si="2"/>
        <v>新增 A00032 藝術村 景點</v>
      </c>
      <c r="F97" t="str">
        <f t="shared" si="3"/>
        <v>新增 A00032 藝術村 景點 資訊</v>
      </c>
    </row>
    <row r="98" spans="2:6" x14ac:dyDescent="0.3">
      <c r="B98" t="s">
        <v>29</v>
      </c>
      <c r="C98" t="s">
        <v>170</v>
      </c>
      <c r="E98" t="str">
        <f t="shared" si="2"/>
        <v>新增 A00032 臺北藝術村 景點</v>
      </c>
      <c r="F98" t="str">
        <f t="shared" si="3"/>
        <v>新增 A00032 臺北藝術村 景點 資訊</v>
      </c>
    </row>
    <row r="99" spans="2:6" x14ac:dyDescent="0.3">
      <c r="B99" t="s">
        <v>29</v>
      </c>
      <c r="C99" t="s">
        <v>171</v>
      </c>
      <c r="E99" t="str">
        <f t="shared" si="2"/>
        <v>新增 A00032 台北藝術村 景點</v>
      </c>
      <c r="F99" t="str">
        <f t="shared" si="3"/>
        <v>新增 A00032 台北藝術村 景點 資訊</v>
      </c>
    </row>
    <row r="100" spans="2:6" x14ac:dyDescent="0.3">
      <c r="B100" t="s">
        <v>30</v>
      </c>
      <c r="C100" t="s">
        <v>72</v>
      </c>
      <c r="E100" t="str">
        <f t="shared" si="2"/>
        <v>新增 A00033 臺北市電影主題公園 景點</v>
      </c>
      <c r="F100" t="str">
        <f t="shared" si="3"/>
        <v>新增 A00033 臺北市電影主題公園 景點 資訊</v>
      </c>
    </row>
    <row r="101" spans="2:6" x14ac:dyDescent="0.3">
      <c r="B101" t="s">
        <v>30</v>
      </c>
      <c r="C101" t="s">
        <v>172</v>
      </c>
      <c r="E101" t="str">
        <f t="shared" si="2"/>
        <v>新增 A00033 台北市電影主題公園 景點</v>
      </c>
      <c r="F101" t="str">
        <f t="shared" si="3"/>
        <v>新增 A00033 台北市電影主題公園 景點 資訊</v>
      </c>
    </row>
    <row r="102" spans="2:6" x14ac:dyDescent="0.3">
      <c r="B102" t="s">
        <v>30</v>
      </c>
      <c r="C102" t="s">
        <v>173</v>
      </c>
      <c r="E102" t="str">
        <f t="shared" si="2"/>
        <v>新增 A00033 電影主題公園 景點</v>
      </c>
      <c r="F102" t="str">
        <f t="shared" si="3"/>
        <v>新增 A00033 電影主題公園 景點 資訊</v>
      </c>
    </row>
    <row r="103" spans="2:6" x14ac:dyDescent="0.3">
      <c r="B103" t="s">
        <v>30</v>
      </c>
      <c r="C103" t="s">
        <v>174</v>
      </c>
      <c r="E103" t="str">
        <f t="shared" si="2"/>
        <v>新增 A00033 臺北市電影公園 景點</v>
      </c>
      <c r="F103" t="str">
        <f t="shared" si="3"/>
        <v>新增 A00033 臺北市電影公園 景點 資訊</v>
      </c>
    </row>
    <row r="104" spans="2:6" x14ac:dyDescent="0.3">
      <c r="B104" t="s">
        <v>30</v>
      </c>
      <c r="C104" t="s">
        <v>175</v>
      </c>
      <c r="E104" t="str">
        <f t="shared" si="2"/>
        <v>新增 A00033 台北市電影公園 景點</v>
      </c>
      <c r="F104" t="str">
        <f t="shared" si="3"/>
        <v>新增 A00033 台北市電影公園 景點 資訊</v>
      </c>
    </row>
    <row r="105" spans="2:6" x14ac:dyDescent="0.3">
      <c r="B105" t="s">
        <v>31</v>
      </c>
      <c r="C105" t="s">
        <v>73</v>
      </c>
      <c r="E105" t="str">
        <f t="shared" si="2"/>
        <v>新增 A00034 糖廍文化園區 景點</v>
      </c>
      <c r="F105" t="str">
        <f t="shared" si="3"/>
        <v>新增 A00034 糖廍文化園區 景點 資訊</v>
      </c>
    </row>
    <row r="106" spans="2:6" x14ac:dyDescent="0.3">
      <c r="B106" t="s">
        <v>31</v>
      </c>
      <c r="C106" t="s">
        <v>176</v>
      </c>
      <c r="E106" t="str">
        <f t="shared" si="2"/>
        <v>新增 A00034 糖廍園區 景點</v>
      </c>
      <c r="F106" t="str">
        <f t="shared" si="3"/>
        <v>新增 A00034 糖廍園區 景點 資訊</v>
      </c>
    </row>
    <row r="107" spans="2:6" x14ac:dyDescent="0.3">
      <c r="B107" t="s">
        <v>32</v>
      </c>
      <c r="C107" t="s">
        <v>74</v>
      </c>
      <c r="E107" t="str">
        <f t="shared" si="2"/>
        <v>新增 A00035 新芳春茶行 景點</v>
      </c>
      <c r="F107" t="str">
        <f t="shared" si="3"/>
        <v>新增 A00035 新芳春茶行 景點 資訊</v>
      </c>
    </row>
    <row r="108" spans="2:6" x14ac:dyDescent="0.3">
      <c r="B108" t="s">
        <v>32</v>
      </c>
      <c r="C108" t="s">
        <v>177</v>
      </c>
      <c r="E108" t="str">
        <f t="shared" si="2"/>
        <v>新增 A00035 新芳茶行 景點</v>
      </c>
      <c r="F108" t="str">
        <f t="shared" si="3"/>
        <v>新增 A00035 新芳茶行 景點 資訊</v>
      </c>
    </row>
    <row r="109" spans="2:6" x14ac:dyDescent="0.3">
      <c r="B109" t="s">
        <v>33</v>
      </c>
      <c r="C109" t="s">
        <v>75</v>
      </c>
      <c r="E109" t="str">
        <f t="shared" si="2"/>
        <v>新增 A00036 新北投車站 景點</v>
      </c>
      <c r="F109" t="str">
        <f t="shared" si="3"/>
        <v>新增 A00036 新北投車站 景點 資訊</v>
      </c>
    </row>
    <row r="110" spans="2:6" x14ac:dyDescent="0.3">
      <c r="B110" t="s">
        <v>34</v>
      </c>
      <c r="C110" t="s">
        <v>76</v>
      </c>
      <c r="E110" t="str">
        <f t="shared" si="2"/>
        <v>新增 A00037 淡水老街 景點</v>
      </c>
      <c r="F110" t="str">
        <f t="shared" si="3"/>
        <v>新增 A00037 淡水老街 景點 資訊</v>
      </c>
    </row>
    <row r="111" spans="2:6" x14ac:dyDescent="0.3">
      <c r="B111" t="s">
        <v>34</v>
      </c>
      <c r="C111" t="s">
        <v>178</v>
      </c>
      <c r="E111" t="str">
        <f t="shared" si="2"/>
        <v>新增 A00037 淡水 景點</v>
      </c>
      <c r="F111" t="str">
        <f t="shared" si="3"/>
        <v>新增 A00037 淡水 景點 資訊</v>
      </c>
    </row>
    <row r="112" spans="2:6" x14ac:dyDescent="0.3">
      <c r="B112" t="s">
        <v>35</v>
      </c>
      <c r="C112" t="s">
        <v>77</v>
      </c>
      <c r="E112" t="str">
        <f t="shared" si="2"/>
        <v>新增 A00038 貓空纜車 景點</v>
      </c>
      <c r="F112" t="str">
        <f t="shared" si="3"/>
        <v>新增 A00038 貓空纜車 景點 資訊</v>
      </c>
    </row>
    <row r="113" spans="2:6" x14ac:dyDescent="0.3">
      <c r="B113" t="s">
        <v>36</v>
      </c>
      <c r="C113" t="s">
        <v>78</v>
      </c>
      <c r="E113" t="str">
        <f t="shared" si="2"/>
        <v>新增 A00039 善導寺 景點</v>
      </c>
      <c r="F113" t="str">
        <f t="shared" si="3"/>
        <v>新增 A00039 善導寺 景點 資訊</v>
      </c>
    </row>
    <row r="114" spans="2:6" x14ac:dyDescent="0.3">
      <c r="B114" t="s">
        <v>37</v>
      </c>
      <c r="C114" s="1" t="s">
        <v>179</v>
      </c>
      <c r="E114" t="str">
        <f t="shared" si="2"/>
        <v>新增 A00040 總統府 景點</v>
      </c>
      <c r="F114" t="str">
        <f t="shared" si="3"/>
        <v>新增 A00040 總統府 景點 資訊</v>
      </c>
    </row>
    <row r="115" spans="2:6" x14ac:dyDescent="0.3">
      <c r="B115" t="s">
        <v>38</v>
      </c>
      <c r="C115" t="s">
        <v>79</v>
      </c>
      <c r="E115" t="str">
        <f t="shared" si="2"/>
        <v>新增 A00041 士林夜市 景點</v>
      </c>
      <c r="F115" t="str">
        <f t="shared" si="3"/>
        <v>新增 A00041 士林夜市 景點 資訊</v>
      </c>
    </row>
    <row r="116" spans="2:6" x14ac:dyDescent="0.3">
      <c r="B116" t="s">
        <v>38</v>
      </c>
      <c r="C116" t="s">
        <v>180</v>
      </c>
      <c r="E116" t="str">
        <f t="shared" si="2"/>
        <v>新增 A00041 士林觀光夜市 景點</v>
      </c>
      <c r="F116" t="str">
        <f t="shared" si="3"/>
        <v>新增 A00041 士林觀光夜市 景點 資訊</v>
      </c>
    </row>
    <row r="117" spans="2:6" x14ac:dyDescent="0.3">
      <c r="B117" t="s">
        <v>39</v>
      </c>
      <c r="C117" t="s">
        <v>80</v>
      </c>
      <c r="E117" t="str">
        <f t="shared" si="2"/>
        <v>新增 A00042 公館夜市 景點</v>
      </c>
      <c r="F117" t="str">
        <f t="shared" si="3"/>
        <v>新增 A00042 公館夜市 景點 資訊</v>
      </c>
    </row>
    <row r="118" spans="2:6" x14ac:dyDescent="0.3">
      <c r="B118" t="s">
        <v>39</v>
      </c>
      <c r="C118" t="s">
        <v>181</v>
      </c>
      <c r="E118" t="str">
        <f t="shared" si="2"/>
        <v>新增 A00042 公館觀光夜市 景點</v>
      </c>
      <c r="F118" t="str">
        <f t="shared" si="3"/>
        <v>新增 A00042 公館觀光夜市 景點 資訊</v>
      </c>
    </row>
    <row r="119" spans="2:6" x14ac:dyDescent="0.3">
      <c r="B119" t="s">
        <v>40</v>
      </c>
      <c r="C119" t="s">
        <v>81</v>
      </c>
      <c r="E119" t="str">
        <f t="shared" si="2"/>
        <v>新增 A00043 師大夜市 景點</v>
      </c>
      <c r="F119" t="str">
        <f t="shared" si="3"/>
        <v>新增 A00043 師大夜市 景點 資訊</v>
      </c>
    </row>
    <row r="120" spans="2:6" x14ac:dyDescent="0.3">
      <c r="B120" t="s">
        <v>40</v>
      </c>
      <c r="C120" t="s">
        <v>182</v>
      </c>
      <c r="E120" t="str">
        <f t="shared" si="2"/>
        <v>新增 A00043 師大觀光夜市 景點</v>
      </c>
      <c r="F120" t="str">
        <f t="shared" si="3"/>
        <v>新增 A00043 師大觀光夜市 景點 資訊</v>
      </c>
    </row>
    <row r="121" spans="2:6" x14ac:dyDescent="0.3">
      <c r="B121" t="s">
        <v>41</v>
      </c>
      <c r="C121" t="s">
        <v>82</v>
      </c>
      <c r="E121" t="str">
        <f t="shared" si="2"/>
        <v>新增 A00044 寧夏夜市 景點</v>
      </c>
      <c r="F121" t="str">
        <f t="shared" si="3"/>
        <v>新增 A00044 寧夏夜市 景點 資訊</v>
      </c>
    </row>
    <row r="122" spans="2:6" x14ac:dyDescent="0.3">
      <c r="B122" t="s">
        <v>41</v>
      </c>
      <c r="C122" t="s">
        <v>183</v>
      </c>
      <c r="E122" t="str">
        <f t="shared" si="2"/>
        <v>新增 A00044 寧夏觀光夜市 景點</v>
      </c>
      <c r="F122" t="str">
        <f t="shared" si="3"/>
        <v>新增 A00044 寧夏觀光夜市 景點 資訊</v>
      </c>
    </row>
    <row r="123" spans="2:6" x14ac:dyDescent="0.3">
      <c r="B123" t="s">
        <v>42</v>
      </c>
      <c r="C123" t="s">
        <v>83</v>
      </c>
      <c r="E123" t="str">
        <f t="shared" si="2"/>
        <v>新增 A00045 景美夜市 景點</v>
      </c>
      <c r="F123" t="str">
        <f t="shared" si="3"/>
        <v>新增 A00045 景美夜市 景點 資訊</v>
      </c>
    </row>
    <row r="124" spans="2:6" x14ac:dyDescent="0.3">
      <c r="B124" t="s">
        <v>42</v>
      </c>
      <c r="C124" t="s">
        <v>184</v>
      </c>
      <c r="E124" t="str">
        <f t="shared" si="2"/>
        <v>新增 A00045 景美觀光夜市 景點</v>
      </c>
      <c r="F124" t="str">
        <f t="shared" si="3"/>
        <v>新增 A00045 景美觀光夜市 景點 資訊</v>
      </c>
    </row>
    <row r="125" spans="2:6" x14ac:dyDescent="0.3">
      <c r="B125" t="s">
        <v>43</v>
      </c>
      <c r="C125" t="s">
        <v>185</v>
      </c>
      <c r="E125" t="str">
        <f t="shared" si="2"/>
        <v>新增 A00046 華西街觀光夜市 景點</v>
      </c>
      <c r="F125" t="str">
        <f t="shared" si="3"/>
        <v>新增 A00046 華西街觀光夜市 景點 資訊</v>
      </c>
    </row>
    <row r="126" spans="2:6" x14ac:dyDescent="0.3">
      <c r="B126" t="s">
        <v>43</v>
      </c>
      <c r="C126" t="s">
        <v>186</v>
      </c>
      <c r="E126" t="str">
        <f t="shared" si="2"/>
        <v>新增 A00046 華西街夜市 景點</v>
      </c>
      <c r="F126" t="str">
        <f t="shared" si="3"/>
        <v>新增 A00046 華西街夜市 景點 資訊</v>
      </c>
    </row>
    <row r="127" spans="2:6" x14ac:dyDescent="0.3">
      <c r="B127" t="s">
        <v>43</v>
      </c>
      <c r="C127" t="s">
        <v>187</v>
      </c>
      <c r="E127" t="str">
        <f t="shared" si="2"/>
        <v>新增 A00046 華西夜市 景點</v>
      </c>
      <c r="F127" t="str">
        <f t="shared" si="3"/>
        <v>新增 A00046 華西夜市 景點 資訊</v>
      </c>
    </row>
    <row r="128" spans="2:6" x14ac:dyDescent="0.3">
      <c r="B128" t="s">
        <v>43</v>
      </c>
      <c r="C128" t="s">
        <v>188</v>
      </c>
      <c r="E128" t="str">
        <f t="shared" si="2"/>
        <v>新增 A00046 華西觀光夜市 景點</v>
      </c>
      <c r="F128" t="str">
        <f t="shared" si="3"/>
        <v>新增 A00046 華西觀光夜市 景點 資訊</v>
      </c>
    </row>
    <row r="129" spans="2:6" x14ac:dyDescent="0.3">
      <c r="B129" t="s">
        <v>44</v>
      </c>
      <c r="C129" t="s">
        <v>84</v>
      </c>
      <c r="E129" t="str">
        <f t="shared" si="2"/>
        <v>新增 A00047 饒河街觀光夜市 景點</v>
      </c>
      <c r="F129" t="str">
        <f t="shared" si="3"/>
        <v>新增 A00047 饒河街觀光夜市 景點 資訊</v>
      </c>
    </row>
    <row r="130" spans="2:6" x14ac:dyDescent="0.3">
      <c r="B130" t="s">
        <v>44</v>
      </c>
      <c r="C130" t="s">
        <v>189</v>
      </c>
      <c r="E130" t="str">
        <f t="shared" ref="E130:E158" si="4">$A$1&amp; " " &amp; B130 &amp; " " &amp; C130 &amp; " " &amp; $D$1</f>
        <v>新增 A00047 饒河觀光夜市 景點</v>
      </c>
      <c r="F130" t="str">
        <f t="shared" ref="F130:F158" si="5">$A$1&amp; " " &amp; B130 &amp; " " &amp; C130 &amp; " " &amp; $D$1 &amp; " " &amp;  $A$2</f>
        <v>新增 A00047 饒河觀光夜市 景點 資訊</v>
      </c>
    </row>
    <row r="131" spans="2:6" x14ac:dyDescent="0.3">
      <c r="B131" t="s">
        <v>44</v>
      </c>
      <c r="C131" t="s">
        <v>190</v>
      </c>
      <c r="E131" t="str">
        <f t="shared" si="4"/>
        <v>新增 A00047 饒河夜市 景點</v>
      </c>
      <c r="F131" t="str">
        <f t="shared" si="5"/>
        <v>新增 A00047 饒河夜市 景點 資訊</v>
      </c>
    </row>
    <row r="132" spans="2:6" x14ac:dyDescent="0.3">
      <c r="B132" t="s">
        <v>44</v>
      </c>
      <c r="C132" t="s">
        <v>191</v>
      </c>
      <c r="E132" t="str">
        <f t="shared" si="4"/>
        <v>新增 A00047 饒河街夜市 景點</v>
      </c>
      <c r="F132" t="str">
        <f t="shared" si="5"/>
        <v>新增 A00047 饒河街夜市 景點 資訊</v>
      </c>
    </row>
    <row r="133" spans="2:6" x14ac:dyDescent="0.3">
      <c r="B133" t="s">
        <v>45</v>
      </c>
      <c r="C133" t="s">
        <v>85</v>
      </c>
      <c r="E133" t="str">
        <f t="shared" si="4"/>
        <v>新增 A00048 臨江街觀光夜市 景點</v>
      </c>
      <c r="F133" t="str">
        <f t="shared" si="5"/>
        <v>新增 A00048 臨江街觀光夜市 景點 資訊</v>
      </c>
    </row>
    <row r="134" spans="2:6" x14ac:dyDescent="0.3">
      <c r="B134" t="s">
        <v>45</v>
      </c>
      <c r="C134" t="s">
        <v>192</v>
      </c>
      <c r="E134" t="str">
        <f t="shared" si="4"/>
        <v>新增 A00048 臨江街夜市 景點</v>
      </c>
      <c r="F134" t="str">
        <f t="shared" si="5"/>
        <v>新增 A00048 臨江街夜市 景點 資訊</v>
      </c>
    </row>
    <row r="135" spans="2:6" x14ac:dyDescent="0.3">
      <c r="B135" t="s">
        <v>45</v>
      </c>
      <c r="C135" t="s">
        <v>193</v>
      </c>
      <c r="E135" t="str">
        <f t="shared" si="4"/>
        <v>新增 A00048 臨江觀光夜市 景點</v>
      </c>
      <c r="F135" t="str">
        <f t="shared" si="5"/>
        <v>新增 A00048 臨江觀光夜市 景點 資訊</v>
      </c>
    </row>
    <row r="136" spans="2:6" x14ac:dyDescent="0.3">
      <c r="B136" t="s">
        <v>45</v>
      </c>
      <c r="C136" t="s">
        <v>194</v>
      </c>
      <c r="E136" t="str">
        <f t="shared" si="4"/>
        <v>新增 A00048 臨江夜市 景點</v>
      </c>
      <c r="F136" t="str">
        <f t="shared" si="5"/>
        <v>新增 A00048 臨江夜市 景點 資訊</v>
      </c>
    </row>
    <row r="137" spans="2:6" x14ac:dyDescent="0.3">
      <c r="B137" t="s">
        <v>20</v>
      </c>
      <c r="C137" t="s">
        <v>195</v>
      </c>
      <c r="E137" t="str">
        <f t="shared" si="4"/>
        <v>新增 A00022 西門徒步區 景點</v>
      </c>
      <c r="F137" t="str">
        <f t="shared" si="5"/>
        <v>新增 A00022 西門徒步區 景點 資訊</v>
      </c>
    </row>
    <row r="138" spans="2:6" x14ac:dyDescent="0.3">
      <c r="B138" t="s">
        <v>215</v>
      </c>
      <c r="C138" t="s">
        <v>86</v>
      </c>
      <c r="E138" t="str">
        <f t="shared" si="4"/>
        <v>新增 A00049 南機場夜市 景點</v>
      </c>
      <c r="F138" t="str">
        <f t="shared" si="5"/>
        <v>新增 A00049 南機場夜市 景點 資訊</v>
      </c>
    </row>
    <row r="139" spans="2:6" x14ac:dyDescent="0.3">
      <c r="B139" t="s">
        <v>215</v>
      </c>
      <c r="C139" t="s">
        <v>196</v>
      </c>
      <c r="E139" t="str">
        <f t="shared" si="4"/>
        <v>新增 A00049 南機場觀光夜市 景點</v>
      </c>
      <c r="F139" t="str">
        <f t="shared" si="5"/>
        <v>新增 A00049 南機場觀光夜市 景點 資訊</v>
      </c>
    </row>
    <row r="140" spans="2:6" x14ac:dyDescent="0.3">
      <c r="B140" t="s">
        <v>46</v>
      </c>
      <c r="C140" t="s">
        <v>197</v>
      </c>
      <c r="E140" t="str">
        <f t="shared" si="4"/>
        <v>新增 A00050 延平北路夜市 景點</v>
      </c>
      <c r="F140" t="str">
        <f t="shared" si="5"/>
        <v>新增 A00050 延平北路夜市 景點 資訊</v>
      </c>
    </row>
    <row r="141" spans="2:6" x14ac:dyDescent="0.3">
      <c r="B141" t="s">
        <v>46</v>
      </c>
      <c r="C141" t="s">
        <v>198</v>
      </c>
      <c r="E141" t="str">
        <f t="shared" si="4"/>
        <v>新增 A00050 延平北路觀光夜市 景點</v>
      </c>
      <c r="F141" t="str">
        <f t="shared" si="5"/>
        <v>新增 A00050 延平北路觀光夜市 景點 資訊</v>
      </c>
    </row>
    <row r="142" spans="2:6" x14ac:dyDescent="0.3">
      <c r="B142" t="s">
        <v>46</v>
      </c>
      <c r="C142" t="s">
        <v>199</v>
      </c>
      <c r="E142" t="str">
        <f t="shared" si="4"/>
        <v>新增 A00050 延三夜市 景點</v>
      </c>
      <c r="F142" t="str">
        <f t="shared" si="5"/>
        <v>新增 A00050 延三夜市 景點 資訊</v>
      </c>
    </row>
    <row r="143" spans="2:6" x14ac:dyDescent="0.3">
      <c r="B143" t="s">
        <v>46</v>
      </c>
      <c r="C143" t="s">
        <v>200</v>
      </c>
      <c r="E143" t="str">
        <f t="shared" si="4"/>
        <v>新增 A00050 延三觀光夜市 景點</v>
      </c>
      <c r="F143" t="str">
        <f t="shared" si="5"/>
        <v>新增 A00050 延三觀光夜市 景點 資訊</v>
      </c>
    </row>
    <row r="144" spans="2:6" x14ac:dyDescent="0.3">
      <c r="B144" t="s">
        <v>47</v>
      </c>
      <c r="C144" t="s">
        <v>201</v>
      </c>
      <c r="E144" t="str">
        <f t="shared" si="4"/>
        <v>新增 A00051 三重夜市 景點</v>
      </c>
      <c r="F144" t="str">
        <f t="shared" si="5"/>
        <v>新增 A00051 三重夜市 景點 資訊</v>
      </c>
    </row>
    <row r="145" spans="2:6" x14ac:dyDescent="0.3">
      <c r="B145" t="s">
        <v>47</v>
      </c>
      <c r="C145" t="s">
        <v>202</v>
      </c>
      <c r="E145" t="str">
        <f t="shared" si="4"/>
        <v>新增 A00051 三重觀光夜市 景點</v>
      </c>
      <c r="F145" t="str">
        <f t="shared" si="5"/>
        <v>新增 A00051 三重觀光夜市 景點 資訊</v>
      </c>
    </row>
    <row r="146" spans="2:6" x14ac:dyDescent="0.3">
      <c r="B146" t="s">
        <v>47</v>
      </c>
      <c r="C146" t="s">
        <v>203</v>
      </c>
      <c r="E146" t="str">
        <f t="shared" si="4"/>
        <v>新增 A00051 三和夜市 景點</v>
      </c>
      <c r="F146" t="str">
        <f t="shared" si="5"/>
        <v>新增 A00051 三和夜市 景點 資訊</v>
      </c>
    </row>
    <row r="147" spans="2:6" x14ac:dyDescent="0.3">
      <c r="B147" t="s">
        <v>47</v>
      </c>
      <c r="C147" t="s">
        <v>204</v>
      </c>
      <c r="E147" t="str">
        <f t="shared" si="4"/>
        <v>新增 A00051 三和觀光夜市 景點</v>
      </c>
      <c r="F147" t="str">
        <f t="shared" si="5"/>
        <v>新增 A00051 三和觀光夜市 景點 資訊</v>
      </c>
    </row>
    <row r="148" spans="2:6" x14ac:dyDescent="0.3">
      <c r="B148" t="s">
        <v>48</v>
      </c>
      <c r="C148" t="s">
        <v>87</v>
      </c>
      <c r="E148" t="str">
        <f t="shared" si="4"/>
        <v>新增 A00052 新莊夜市 景點</v>
      </c>
      <c r="F148" t="str">
        <f t="shared" si="5"/>
        <v>新增 A00052 新莊夜市 景點 資訊</v>
      </c>
    </row>
    <row r="149" spans="2:6" x14ac:dyDescent="0.3">
      <c r="B149" t="s">
        <v>48</v>
      </c>
      <c r="C149" t="s">
        <v>205</v>
      </c>
      <c r="E149" t="str">
        <f t="shared" si="4"/>
        <v>新增 A00052 新莊觀光夜市 景點</v>
      </c>
      <c r="F149" t="str">
        <f t="shared" si="5"/>
        <v>新增 A00052 新莊觀光夜市 景點 資訊</v>
      </c>
    </row>
    <row r="150" spans="2:6" x14ac:dyDescent="0.3">
      <c r="B150" t="s">
        <v>48</v>
      </c>
      <c r="C150" t="s">
        <v>206</v>
      </c>
      <c r="E150" t="str">
        <f t="shared" si="4"/>
        <v>新增 A00052 新莊廟街夜市 景點</v>
      </c>
      <c r="F150" t="str">
        <f t="shared" si="5"/>
        <v>新增 A00052 新莊廟街夜市 景點 資訊</v>
      </c>
    </row>
    <row r="151" spans="2:6" x14ac:dyDescent="0.3">
      <c r="B151" t="s">
        <v>49</v>
      </c>
      <c r="C151" t="s">
        <v>88</v>
      </c>
      <c r="E151" t="str">
        <f t="shared" si="4"/>
        <v>新增 A00053 南雅夜市 景點</v>
      </c>
      <c r="F151" t="str">
        <f t="shared" si="5"/>
        <v>新增 A00053 南雅夜市 景點 資訊</v>
      </c>
    </row>
    <row r="152" spans="2:6" x14ac:dyDescent="0.3">
      <c r="B152" t="s">
        <v>49</v>
      </c>
      <c r="C152" t="s">
        <v>207</v>
      </c>
      <c r="E152" t="str">
        <f t="shared" si="4"/>
        <v>新增 A00053 南雅觀光夜市 景點</v>
      </c>
      <c r="F152" t="str">
        <f t="shared" si="5"/>
        <v>新增 A00053 南雅觀光夜市 景點 資訊</v>
      </c>
    </row>
    <row r="153" spans="2:6" x14ac:dyDescent="0.3">
      <c r="B153" t="s">
        <v>50</v>
      </c>
      <c r="C153" t="s">
        <v>89</v>
      </c>
      <c r="E153" t="str">
        <f t="shared" si="4"/>
        <v>新增 A00054 樂華夜市 景點</v>
      </c>
      <c r="F153" t="str">
        <f t="shared" si="5"/>
        <v>新增 A00054 樂華夜市 景點 資訊</v>
      </c>
    </row>
    <row r="154" spans="2:6" x14ac:dyDescent="0.3">
      <c r="B154" t="s">
        <v>50</v>
      </c>
      <c r="C154" t="s">
        <v>208</v>
      </c>
      <c r="E154" t="str">
        <f t="shared" si="4"/>
        <v>新增 A00054 樂華觀光夜市 景點</v>
      </c>
      <c r="F154" t="str">
        <f t="shared" si="5"/>
        <v>新增 A00054 樂華觀光夜市 景點 資訊</v>
      </c>
    </row>
    <row r="155" spans="2:6" x14ac:dyDescent="0.3">
      <c r="B155" t="s">
        <v>51</v>
      </c>
      <c r="C155" t="s">
        <v>90</v>
      </c>
      <c r="E155" t="str">
        <f t="shared" si="4"/>
        <v>新增 A00055 興南夜市 景點</v>
      </c>
      <c r="F155" t="str">
        <f t="shared" si="5"/>
        <v>新增 A00055 興南夜市 景點 資訊</v>
      </c>
    </row>
    <row r="156" spans="2:6" x14ac:dyDescent="0.3">
      <c r="B156" t="s">
        <v>51</v>
      </c>
      <c r="C156" t="s">
        <v>209</v>
      </c>
      <c r="E156" t="str">
        <f t="shared" si="4"/>
        <v>新增 A00055 興南觀光夜市 景點</v>
      </c>
      <c r="F156" t="str">
        <f t="shared" si="5"/>
        <v>新增 A00055 興南觀光夜市 景點 資訊</v>
      </c>
    </row>
    <row r="157" spans="2:6" x14ac:dyDescent="0.3">
      <c r="B157" t="s">
        <v>52</v>
      </c>
      <c r="C157" t="s">
        <v>210</v>
      </c>
      <c r="E157" t="str">
        <f t="shared" si="4"/>
        <v>新增 A00056 光華商場 景點</v>
      </c>
      <c r="F157" t="str">
        <f t="shared" si="5"/>
        <v>新增 A00056 光華商場 景點 資訊</v>
      </c>
    </row>
    <row r="158" spans="2:6" x14ac:dyDescent="0.3">
      <c r="B158" t="s">
        <v>53</v>
      </c>
      <c r="C158" t="s">
        <v>211</v>
      </c>
      <c r="E158" t="str">
        <f t="shared" si="4"/>
        <v>新增 A00057 三創生活園區 景點</v>
      </c>
      <c r="F158" t="str">
        <f t="shared" si="5"/>
        <v>新增 A00057 三創生活園區 景點 資訊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2020-10-20T12:10:47Z</dcterms:modified>
</cp:coreProperties>
</file>