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3"/>
  <workbookPr/>
  <mc:AlternateContent xmlns:mc="http://schemas.openxmlformats.org/markup-compatibility/2006">
    <mc:Choice Requires="x15">
      <x15ac:absPath xmlns:x15ac="http://schemas.microsoft.com/office/spreadsheetml/2010/11/ac" url="https://infotechtiongroup.sharepoint.com/sites/AdvancedGovernanceSolutions/Shared Documents/General/I-ARM/Deployment/Support/"/>
    </mc:Choice>
  </mc:AlternateContent>
  <xr:revisionPtr revIDLastSave="2" documentId="8_{3AC270C4-9B13-4856-8789-00150C3D9DFB}" xr6:coauthVersionLast="47" xr6:coauthVersionMax="47" xr10:uidLastSave="{6A6E70BF-B864-48D3-A747-7C2AC470E998}"/>
  <bookViews>
    <workbookView xWindow="-108" yWindow="-108" windowWidth="23256" windowHeight="13896" tabRatio="525" firstSheet="1" activeTab="1" xr2:uid="{C74E59F8-729B-40FA-B5E1-4CF8B00182B8}"/>
  </bookViews>
  <sheets>
    <sheet name="Examples" sheetId="1" state="hidden" r:id="rId1"/>
    <sheet name="Operational Activiti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8" i="2" l="1"/>
  <c r="E28" i="2"/>
</calcChain>
</file>

<file path=xl/sharedStrings.xml><?xml version="1.0" encoding="utf-8"?>
<sst xmlns="http://schemas.openxmlformats.org/spreadsheetml/2006/main" count="307" uniqueCount="118">
  <si>
    <t>The following step-by-step activities are included to show the level of detail will be included in Infotechtion runbook for each activity considered in the scope of TOM</t>
  </si>
  <si>
    <t xml:space="preserve">Investigate incidents related to files with retention label deleted prematurely by a user action with administrative / elevated privileges. </t>
  </si>
  <si>
    <t>Sl.No</t>
  </si>
  <si>
    <t>Task Category</t>
  </si>
  <si>
    <t>Task Activity</t>
  </si>
  <si>
    <t>Task Responsible</t>
  </si>
  <si>
    <t>Task Assigned To</t>
  </si>
  <si>
    <t>Effort  (In Hour)</t>
  </si>
  <si>
    <t>Task Status</t>
  </si>
  <si>
    <t>Start Date</t>
  </si>
  <si>
    <t>Completion Date</t>
  </si>
  <si>
    <t>Validated By</t>
  </si>
  <si>
    <t>Comments</t>
  </si>
  <si>
    <t>Generate the i-ARM weekly audit report.</t>
  </si>
  <si>
    <t>Review the i-ARM audit report and look for total items synched and if any errors in weekly sync of audit logs between i-ARM and Microsoft Purview.</t>
  </si>
  <si>
    <t>Cutomer technology team</t>
  </si>
  <si>
    <t>Review Purview audit logs for labelling related audit</t>
  </si>
  <si>
    <t>Generate the Purview audit log report for items with retention labelled, changed, removed or expired for Start - End Date of the audit report.</t>
  </si>
  <si>
    <t>Reconcilliation of audit data</t>
  </si>
  <si>
    <t>Compare key statistics from Purview audit log with i-ARM sync:
 - total items synced
 - Total errors in sync</t>
  </si>
  <si>
    <t>Report errors i-ARM support</t>
  </si>
  <si>
    <t>Raise a ticket with i-ARM support to investigate the sync errors.</t>
  </si>
  <si>
    <t>L2 Support - Management of critical / high severity alerts trigerred  via Azure Monitor , including raising ticket with i-ARM product support.</t>
  </si>
  <si>
    <t>Log in to Azure Monitor associated with i-ARM resource group</t>
  </si>
  <si>
    <t>Run the Azure log analytics query to identify Critical, High severity application errors.</t>
  </si>
  <si>
    <t>Review critical errors</t>
  </si>
  <si>
    <t>Filter on critical errors and refer to i-ARM operational manual to identify the required actions.</t>
  </si>
  <si>
    <t>Resolve Errors</t>
  </si>
  <si>
    <t>Resolve errors as per the operational manual or collect additional information for raising a ticket with i-ARM support.</t>
  </si>
  <si>
    <t>Raise Ticket</t>
  </si>
  <si>
    <t>Raise a ticket with i-ARM support to investigate the sync errors. Based on the reponse raise a CRQ where a hot fix is required to address the issue.</t>
  </si>
  <si>
    <t>Hot fix release</t>
  </si>
  <si>
    <t>Release the hot fix for resolution in Non-Prod and Production environment. Perform sanity checks including repeat Step 1 to confirm the critical error is resolved.</t>
  </si>
  <si>
    <t>i-ARM Support</t>
  </si>
  <si>
    <t>i-ARM feature release review and deployment of updates to non-production and production environment with supporting release notes and manuals</t>
  </si>
  <si>
    <t>Release Notes</t>
  </si>
  <si>
    <t>Present i-ARM release notes to Modern work, Security and RIA stakeholders.</t>
  </si>
  <si>
    <t>Architecture Updates</t>
  </si>
  <si>
    <t>Provide content for updating HLD and LLD copies of customer for internal review and sign off regards to new feature updates.</t>
  </si>
  <si>
    <t>Represent i-ARM in customer internal review forums to approve the updated design.</t>
  </si>
  <si>
    <t>Technical Change Request - NonProd / Prod</t>
  </si>
  <si>
    <t>Coordinate and provide content for the change request process</t>
  </si>
  <si>
    <t>Technical Change implementation</t>
  </si>
  <si>
    <t>Coordinate the configuration of release pipeline, perform the pre-deployment tasks and accordinate the access requests included as part of the change aproval.</t>
  </si>
  <si>
    <t>Follow the Infotechtion provided runbook shared with each release note to complete the deployment, configuration and post deployment checks including the security checks related to be binaries released into i-ARM resource group. Record and report success or failure (leading to regression of the release).</t>
  </si>
  <si>
    <t>Coordinate the user validation and communication to key stakeholders of the change outcome. Update service desk of the change and any relevant updates to support user enquiries and incidents related to the change.</t>
  </si>
  <si>
    <t>Finalise the change and confirm closure of the change request</t>
  </si>
  <si>
    <t>S.No.</t>
  </si>
  <si>
    <t>Product Feature</t>
  </si>
  <si>
    <t>Activity</t>
  </si>
  <si>
    <t>frequency</t>
  </si>
  <si>
    <t>Type</t>
  </si>
  <si>
    <t>Responsibility</t>
  </si>
  <si>
    <t>Estimated hrs for active work / event</t>
  </si>
  <si>
    <t>Included in i-arm license</t>
  </si>
  <si>
    <t>Offerred as addon service</t>
  </si>
  <si>
    <t>Skills Required</t>
  </si>
  <si>
    <t>i-ARM Records lifecycle</t>
  </si>
  <si>
    <t>Investigate incidents related to files with retention label deleted prematurely by a user action with administrative / elevated privileges.
Note: User removed label - user deleted file.</t>
  </si>
  <si>
    <t>Monthly</t>
  </si>
  <si>
    <t>reactive</t>
  </si>
  <si>
    <t>Customer</t>
  </si>
  <si>
    <t>No</t>
  </si>
  <si>
    <t>yes</t>
  </si>
  <si>
    <t>Microsoft Purview Audit / Content Search, Powershell, KQL</t>
  </si>
  <si>
    <t>Adhoc reports generation requested by records management team based on audit activities captured for digital and physical records.</t>
  </si>
  <si>
    <t>on-demand</t>
  </si>
  <si>
    <t>Review of records overdue disposal review by business reviewer and trigger remediation review with records management / business team.</t>
  </si>
  <si>
    <t>proactive</t>
  </si>
  <si>
    <t>Powershell, Power BI</t>
  </si>
  <si>
    <t>Coordinate Review / Transfer of records end of retention review ownership to address user responsibility changes aligned with the organisation change or leaver scenario.</t>
  </si>
  <si>
    <t>Powershell</t>
  </si>
  <si>
    <t>One-off change to update select label configuration to automatically dispose at the end of retention. Note: An interim configuration has been applied to prevent immediate disposition of migrated records.</t>
  </si>
  <si>
    <t>Infotechtion</t>
  </si>
  <si>
    <t>NA</t>
  </si>
  <si>
    <t>L2 Support - Management of critical / high severity alerts trigerred via Azure Monitor , including raising ticket with i-ARM product support.</t>
  </si>
  <si>
    <t>Azure fundamentals, Azure Monitor query management.</t>
  </si>
  <si>
    <t>Service desk queue management for user requests / issues related to i-ARM / records management, and transfer to L2 / L3 support.</t>
  </si>
  <si>
    <t>Functional knowledge of Customer specific Service desk tool</t>
  </si>
  <si>
    <t>Quarterly</t>
  </si>
  <si>
    <t>Azure architecture, Powershel, Azure devops, Key vault management, Azure firewall</t>
  </si>
  <si>
    <t>Updates to i-ARM standard technical documentation, deployment procedures, runbooks and User manuals.</t>
  </si>
  <si>
    <t>Technical writing in Github</t>
  </si>
  <si>
    <t>Support to Records Managers with issues related to i-ARM features with clarifications, workarounds and hotfixes.</t>
  </si>
  <si>
    <t>Microsoft Purview, Powershell</t>
  </si>
  <si>
    <t>i-ARM Azure infrastructure</t>
  </si>
  <si>
    <t>Health checks, system usage against infrastruture thresholds, updating certificates, Azure services consumption review and analysis for optimization for managing costs. Including review of i-ARM configurations at: - Azure Management Group and Subscription Organization - Azure landing zone - i-ARM subscription Configuration - i-ARM resource Group configuration - Connectivity Subscription - Network Infrastructure - Virtual Machines - Identity and Access - Security Monitoring</t>
  </si>
  <si>
    <t>Yearly</t>
  </si>
  <si>
    <t>Windows patching, cumulative patches of the data gateway vm, updating the data gateway application, renewing client secrets and the related proces including testing across non-prod and prod environment.</t>
  </si>
  <si>
    <t>Device management, Azure cloud security.</t>
  </si>
  <si>
    <t>Activating and coordinating BCDR plan with cloud security , modern work and RIA team within customer environment.
Note: i-ARM licensing includes addressing any product findings from the outcome of the exercise.</t>
  </si>
  <si>
    <t>Azure backup, networking, high availability, i-ARM functional knowledge</t>
  </si>
  <si>
    <t>Coordination of technical change requests to process infrastructure or product feature changes, including binary hash in UAT / Prod as part of this process.</t>
  </si>
  <si>
    <t>Customer CRQ process, Azure cloud security, powershell</t>
  </si>
  <si>
    <t>Microsoft Purview - Records Management</t>
  </si>
  <si>
    <t>Create / update retention labels configurations approved by records manager</t>
  </si>
  <si>
    <t>Microsoft Purview Records management technical expertise</t>
  </si>
  <si>
    <t>Review and support auto-labelling of files matching records criteria but not labelled in M365.</t>
  </si>
  <si>
    <t>Provide Keyword query language support to records management team when working with eDiscovery.</t>
  </si>
  <si>
    <t>Keyword Query Language, MS Purview eDiscovery technical expertise</t>
  </si>
  <si>
    <t>Review Purview records management role assignment is limited to authorized individuals.</t>
  </si>
  <si>
    <t>Entra ID RBAC, MS Purview permissions management</t>
  </si>
  <si>
    <t>Migrate destroyed / active record metadata into a workspace (M365 Site etc.) integrated with i-arm, beyond the migration project scope.</t>
  </si>
  <si>
    <t>M365 architecture, powershell.</t>
  </si>
  <si>
    <t>Adhoc requests to bulk reclassify records to support records management requirements or updates to bank's retention schedule.</t>
  </si>
  <si>
    <t>Powershell, Graph API</t>
  </si>
  <si>
    <t>Recurring hands-on training on Microsoft Purview feature updates, roadmap to Records Management team on topics of Data lifecycle management, Records Mangement, eDiscovery, Subject Access Requests to Records Management team.</t>
  </si>
  <si>
    <t>Microsoft purview Records, data lifecycle, ediscovery, data explorer hands on experience.</t>
  </si>
  <si>
    <t>Integrating records management with existing Workspaces (M365 sites etc.) with files.</t>
  </si>
  <si>
    <t>i-ARM standard procedures, powershel</t>
  </si>
  <si>
    <t>Workspace Governance</t>
  </si>
  <si>
    <t>Review of Records Management enabled workspaces for compliance against Information Architecture (sample KPIS): - Workspaces with less than 2 or No Owner - Workspaces with No Retention labels published
- Workspaces with records overdue disposition - Workspaces with Changes or removal of Hub association - Workspaces with unlabelled files</t>
  </si>
  <si>
    <t>powerbi, mgdc, powershell, azure synapse</t>
  </si>
  <si>
    <t>Develop adhoc workspace analytics reports to fulfill the key areas of responsibility related to RIA team.</t>
  </si>
  <si>
    <t>powerbi, powershell</t>
  </si>
  <si>
    <t>Develop intelligent insights for storage optimization / Data obsolescence risk management. Including: - Redundant, Duplicate, Trivial data analysis - Files formats at risk of obsolscence - Files matching Sensitive / Personal Data classification and overexposed</t>
  </si>
  <si>
    <t>L2 / L3 support for service request related to changes require authorization as part of RIA team roles and responsibilities. Including: - Reuesting new labels to a workspace - Request removal of unused / unapplicable labels - Decommision / Archival process of an entire or subset of a workspace.</t>
  </si>
  <si>
    <t>Total Proactive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</si>
</sst>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Aptos Narrow"/>
      <family val="2"/>
      <scheme val="minor"/>
    </font>
    <font>
      <b/>
      <sz val="14"/>
      <color rgb="FF000000"/>
      <name val="Aptos"/>
      <family val="2"/>
    </font>
    <font>
      <b/>
      <sz val="10"/>
      <color rgb="FF000000"/>
      <name val="Aptos"/>
      <family val="2"/>
    </font>
    <font>
      <sz val="9"/>
      <color rgb="FF000000"/>
      <name val="Aptos"/>
      <family val="2"/>
    </font>
  </fonts>
  <fills count="6">
    <fill>
      <patternFill patternType="none"/>
    </fill>
    <fill>
      <patternFill patternType="gray125"/>
    </fill>
    <fill>
      <patternFill patternType="solid">
        <fgColor rgb="FFF1A983"/>
        <bgColor rgb="FF000000"/>
      </patternFill>
    </fill>
    <fill>
      <patternFill patternType="solid">
        <fgColor rgb="FF8ED973"/>
        <bgColor rgb="FF000000"/>
      </patternFill>
    </fill>
    <fill>
      <patternFill patternType="solid">
        <fgColor theme="1"/>
        <bgColor indexed="64"/>
      </patternFill>
    </fill>
    <fill>
      <patternFill patternType="solid">
        <fgColor theme="0" tint="-4.9989318521683403E-2"/>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rgb="FF000000"/>
      </right>
      <top/>
      <bottom/>
      <diagonal/>
    </border>
  </borders>
  <cellStyleXfs count="1">
    <xf numFmtId="0" fontId="0" fillId="0" borderId="0"/>
  </cellStyleXfs>
  <cellXfs count="57">
    <xf numFmtId="0" fontId="0" fillId="0" borderId="0" xfId="0"/>
    <xf numFmtId="0" fontId="2" fillId="3" borderId="1" xfId="0" applyFont="1" applyFill="1" applyBorder="1" applyAlignment="1">
      <alignment wrapText="1"/>
    </xf>
    <xf numFmtId="0" fontId="2" fillId="3" borderId="1" xfId="0" applyFont="1" applyFill="1" applyBorder="1" applyAlignment="1">
      <alignment horizontal="center" wrapText="1"/>
    </xf>
    <xf numFmtId="0" fontId="3" fillId="0" borderId="1" xfId="0" applyFont="1" applyBorder="1" applyAlignment="1">
      <alignment vertical="center" wrapText="1"/>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left" wrapText="1" indent="2"/>
    </xf>
    <xf numFmtId="0" fontId="2" fillId="3" borderId="16" xfId="0" applyFont="1" applyFill="1" applyBorder="1" applyAlignment="1">
      <alignment wrapText="1"/>
    </xf>
    <xf numFmtId="0" fontId="2" fillId="3" borderId="17" xfId="0" applyFont="1" applyFill="1" applyBorder="1" applyAlignment="1">
      <alignment wrapText="1"/>
    </xf>
    <xf numFmtId="0" fontId="3" fillId="0" borderId="16" xfId="0" applyFont="1" applyBorder="1" applyAlignment="1">
      <alignment horizontal="right" wrapText="1"/>
    </xf>
    <xf numFmtId="0" fontId="3" fillId="0" borderId="17" xfId="0" applyFont="1" applyBorder="1"/>
    <xf numFmtId="0" fontId="3" fillId="0" borderId="18" xfId="0" applyFont="1" applyBorder="1" applyAlignment="1">
      <alignment horizontal="right" wrapText="1"/>
    </xf>
    <xf numFmtId="0" fontId="3" fillId="0" borderId="19" xfId="0" applyFont="1" applyBorder="1" applyAlignment="1">
      <alignment wrapText="1"/>
    </xf>
    <xf numFmtId="0" fontId="3" fillId="0" borderId="19" xfId="0" applyFont="1" applyBorder="1" applyAlignment="1">
      <alignment horizontal="left" wrapText="1" indent="2"/>
    </xf>
    <xf numFmtId="0" fontId="3" fillId="0" borderId="19" xfId="0" applyFont="1" applyBorder="1"/>
    <xf numFmtId="0" fontId="3" fillId="0" borderId="20" xfId="0" applyFont="1" applyBorder="1" applyAlignment="1">
      <alignment horizontal="center" vertical="center"/>
    </xf>
    <xf numFmtId="0" fontId="3" fillId="0" borderId="21" xfId="0" applyFont="1" applyBorder="1"/>
    <xf numFmtId="0" fontId="3" fillId="0" borderId="19" xfId="0" applyFont="1" applyBorder="1" applyAlignment="1">
      <alignment horizontal="left" wrapText="1"/>
    </xf>
    <xf numFmtId="0" fontId="3" fillId="0" borderId="1" xfId="0" applyFont="1" applyBorder="1" applyAlignment="1">
      <alignment horizontal="left" wrapText="1"/>
    </xf>
    <xf numFmtId="0" fontId="3" fillId="0" borderId="22" xfId="0" applyFont="1" applyBorder="1" applyAlignment="1">
      <alignment horizontal="right" wrapText="1"/>
    </xf>
    <xf numFmtId="0" fontId="3" fillId="0" borderId="6" xfId="0" applyFont="1" applyBorder="1" applyAlignment="1">
      <alignment wrapText="1"/>
    </xf>
    <xf numFmtId="0" fontId="3" fillId="0" borderId="6" xfId="0" applyFont="1" applyBorder="1" applyAlignment="1">
      <alignment horizontal="left" wrapText="1"/>
    </xf>
    <xf numFmtId="0" fontId="3" fillId="0" borderId="6" xfId="0" applyFont="1" applyBorder="1"/>
    <xf numFmtId="0" fontId="3" fillId="0" borderId="23" xfId="0" applyFont="1" applyBorder="1"/>
    <xf numFmtId="0" fontId="3" fillId="0" borderId="24" xfId="0" applyFont="1" applyBorder="1"/>
    <xf numFmtId="0" fontId="3" fillId="0" borderId="2" xfId="0" applyFont="1" applyBorder="1"/>
    <xf numFmtId="0" fontId="3" fillId="0" borderId="25" xfId="0" applyFont="1" applyBorder="1"/>
    <xf numFmtId="0" fontId="3" fillId="0" borderId="3" xfId="0" applyFont="1" applyBorder="1"/>
    <xf numFmtId="0" fontId="2" fillId="3" borderId="6" xfId="0" applyFont="1" applyFill="1" applyBorder="1" applyAlignment="1">
      <alignment horizontal="center" wrapText="1"/>
    </xf>
    <xf numFmtId="0" fontId="0" fillId="4" borderId="0" xfId="0" applyFill="1"/>
    <xf numFmtId="0" fontId="0" fillId="0" borderId="0" xfId="0" applyAlignment="1">
      <alignment wrapText="1"/>
    </xf>
    <xf numFmtId="0" fontId="3" fillId="0" borderId="18" xfId="0" applyFont="1" applyBorder="1" applyAlignment="1">
      <alignment horizontal="left" wrapText="1"/>
    </xf>
    <xf numFmtId="0" fontId="3" fillId="0" borderId="30" xfId="0" applyFont="1" applyBorder="1" applyAlignment="1">
      <alignment horizontal="left" wrapText="1"/>
    </xf>
    <xf numFmtId="0" fontId="3" fillId="0" borderId="18" xfId="0" applyFont="1" applyBorder="1" applyAlignment="1">
      <alignment horizontal="center" wrapText="1"/>
    </xf>
    <xf numFmtId="0" fontId="3" fillId="0" borderId="19" xfId="0" applyFont="1" applyBorder="1" applyAlignment="1">
      <alignment horizontal="center" wrapText="1"/>
    </xf>
    <xf numFmtId="0" fontId="0" fillId="0" borderId="0" xfId="0" applyAlignment="1">
      <alignment horizontal="left" vertical="top" wrapText="1"/>
    </xf>
    <xf numFmtId="0" fontId="0" fillId="0" borderId="0" xfId="0" applyAlignment="1">
      <alignment horizontal="center" vertical="top" wrapText="1"/>
    </xf>
    <xf numFmtId="0" fontId="0" fillId="0" borderId="0" xfId="0" applyAlignment="1">
      <alignment horizontal="center" vertical="top"/>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20" xfId="0" applyFont="1" applyBorder="1" applyAlignment="1">
      <alignment horizontal="center" vertical="center"/>
    </xf>
    <xf numFmtId="0" fontId="1" fillId="2" borderId="13" xfId="0" applyFont="1" applyFill="1" applyBorder="1" applyAlignment="1">
      <alignment vertical="center" wrapText="1"/>
    </xf>
    <xf numFmtId="0" fontId="1" fillId="2" borderId="15" xfId="0" applyFont="1" applyFill="1" applyBorder="1" applyAlignment="1">
      <alignment vertical="center" wrapText="1"/>
    </xf>
    <xf numFmtId="0" fontId="1" fillId="2" borderId="12" xfId="0" applyFont="1" applyFill="1" applyBorder="1" applyAlignment="1">
      <alignment vertical="center" wrapText="1"/>
    </xf>
    <xf numFmtId="0" fontId="1" fillId="2" borderId="7" xfId="0" applyFont="1" applyFill="1" applyBorder="1" applyAlignment="1">
      <alignment vertical="center" wrapText="1"/>
    </xf>
    <xf numFmtId="0" fontId="1" fillId="2" borderId="12"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3" fillId="0" borderId="26"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1" fillId="2" borderId="9"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0" fillId="5" borderId="29" xfId="0" applyFill="1" applyBorder="1" applyAlignment="1">
      <alignment horizontal="center"/>
    </xf>
  </cellXfs>
  <cellStyles count="1">
    <cellStyle name="Normal" xfId="0" builtinId="0"/>
  </cellStyles>
  <dxfs count="13">
    <dxf>
      <fill>
        <patternFill patternType="none">
          <fgColor indexed="64"/>
          <bgColor auto="1"/>
        </patternFill>
      </fill>
      <alignment horizontal="center" vertical="top" textRotation="0" wrapText="0" indent="0" justifyLastLine="0" shrinkToFit="0" readingOrder="0"/>
    </dxf>
    <dxf>
      <alignment horizontal="general" vertical="bottom" textRotation="0" wrapText="1" indent="0" justifyLastLine="0" shrinkToFit="0" readingOrder="0"/>
    </dxf>
    <dxf>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horizontal="center" vertical="top" textRotation="0" wrapText="0" indent="0" justifyLastLine="0" shrinkToFit="0" readingOrder="0"/>
    </dxf>
    <dxf>
      <alignment horizontal="center" vertical="top" textRotation="0" wrapText="0" indent="0" justifyLastLine="0" shrinkToFit="0" readingOrder="0"/>
    </dxf>
    <dxf>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ill>
        <patternFill patternType="none">
          <fgColor indexed="64"/>
          <bgColor auto="1"/>
        </patternFill>
      </fill>
    </dxf>
    <dxf>
      <fill>
        <patternFill patternType="none">
          <fgColor indexed="64"/>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A7A9B0-C355-4F18-8D56-CB241DB44AB6}" name="Table1" displayName="Table1" ref="A1:J28" totalsRowCount="1" headerRowDxfId="12" dataDxfId="11">
  <autoFilter ref="A1:J27" xr:uid="{E5A7A9B0-C355-4F18-8D56-CB241DB44AB6}"/>
  <sortState xmlns:xlrd2="http://schemas.microsoft.com/office/spreadsheetml/2017/richdata2" ref="B2:I21">
    <sortCondition ref="B2:B21"/>
  </sortState>
  <tableColumns count="10">
    <tableColumn id="8" xr3:uid="{3C9C7C2D-F6B6-4D56-B6A3-B702BBA1AC46}" name="S.No." dataDxfId="10"/>
    <tableColumn id="1" xr3:uid="{5626459D-7C2E-4248-ACFB-BF123A701102}" name="Product Feature" totalsRowLabel="Total Proactive" dataDxfId="9"/>
    <tableColumn id="2" xr3:uid="{952EDD22-60CD-4EDF-B65C-E105EBF6C199}" name="Activity" dataDxfId="8"/>
    <tableColumn id="7" xr3:uid="{237CAA03-EA05-492E-B54C-3CC8FEA6E54A}" name="frequency" dataDxfId="7"/>
    <tableColumn id="3" xr3:uid="{9ECDE21F-C93F-48DA-914C-2CF1E6AEDA91}" name="Type" totalsRowFunction="custom" dataDxfId="6">
      <totalsRowFormula>COUNTIF(Table1[Type],"proactive")</totalsRowFormula>
    </tableColumn>
    <tableColumn id="4" xr3:uid="{B29F7E50-A432-4EB5-966F-ECA8C359D4D3}" name="Responsibility" dataDxfId="5"/>
    <tableColumn id="9" xr3:uid="{AF262E6C-ABF5-4BCD-B952-A20D77012430}" name="Estimated hrs for active work / event" totalsRowFunction="sum" dataDxfId="4"/>
    <tableColumn id="5" xr3:uid="{D0707CDD-C09E-4B83-AC33-64DFF235860D}" name="Included in i-arm license" dataDxfId="3"/>
    <tableColumn id="6" xr3:uid="{7AEF7063-D86B-4389-A7C2-62BFCB837C8A}" name="Offerred as addon service" dataDxfId="2"/>
    <tableColumn id="10" xr3:uid="{101F99D4-196A-484A-BC91-8EADCCB1298B}" name="Skills Required"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0665B-1238-458B-8524-9D48615DBBF8}">
  <dimension ref="A1:K30"/>
  <sheetViews>
    <sheetView workbookViewId="0">
      <selection activeCell="C29" sqref="C29"/>
    </sheetView>
  </sheetViews>
  <sheetFormatPr defaultRowHeight="14.45"/>
  <cols>
    <col min="1" max="1" width="5.5703125" bestFit="1" customWidth="1"/>
    <col min="2" max="2" width="15.28515625" customWidth="1"/>
    <col min="3" max="3" width="47.28515625" customWidth="1"/>
    <col min="4" max="4" width="17" bestFit="1" customWidth="1"/>
  </cols>
  <sheetData>
    <row r="1" spans="1:11" ht="15" thickBot="1">
      <c r="B1" s="56" t="s">
        <v>0</v>
      </c>
      <c r="C1" s="56"/>
      <c r="D1" s="56"/>
      <c r="E1" s="56"/>
      <c r="F1" s="56"/>
      <c r="G1" s="56"/>
      <c r="H1" s="56"/>
      <c r="I1" s="56"/>
      <c r="J1" s="56"/>
      <c r="K1" s="56"/>
    </row>
    <row r="2" spans="1:11" ht="18.399999999999999" customHeight="1">
      <c r="A2" s="50" t="s">
        <v>1</v>
      </c>
      <c r="B2" s="51"/>
      <c r="C2" s="52"/>
      <c r="D2" s="43"/>
      <c r="E2" s="43"/>
      <c r="F2" s="45"/>
      <c r="G2" s="43"/>
      <c r="H2" s="43"/>
      <c r="I2" s="43"/>
      <c r="J2" s="43"/>
      <c r="K2" s="41"/>
    </row>
    <row r="3" spans="1:11" ht="35.65" customHeight="1">
      <c r="A3" s="53"/>
      <c r="B3" s="54"/>
      <c r="C3" s="55"/>
      <c r="D3" s="44"/>
      <c r="E3" s="44"/>
      <c r="F3" s="46"/>
      <c r="G3" s="44"/>
      <c r="H3" s="44"/>
      <c r="I3" s="44"/>
      <c r="J3" s="44"/>
      <c r="K3" s="42"/>
    </row>
    <row r="4" spans="1:11" ht="41.45">
      <c r="A4" s="7" t="s">
        <v>2</v>
      </c>
      <c r="B4" s="1" t="s">
        <v>3</v>
      </c>
      <c r="C4" s="1" t="s">
        <v>4</v>
      </c>
      <c r="D4" s="1" t="s">
        <v>5</v>
      </c>
      <c r="E4" s="1" t="s">
        <v>6</v>
      </c>
      <c r="F4" s="2" t="s">
        <v>7</v>
      </c>
      <c r="G4" s="1" t="s">
        <v>8</v>
      </c>
      <c r="H4" s="1" t="s">
        <v>9</v>
      </c>
      <c r="I4" s="1" t="s">
        <v>10</v>
      </c>
      <c r="J4" s="1" t="s">
        <v>11</v>
      </c>
      <c r="K4" s="8" t="s">
        <v>12</v>
      </c>
    </row>
    <row r="5" spans="1:11" ht="36.6">
      <c r="A5" s="9">
        <v>1</v>
      </c>
      <c r="B5" s="3" t="s">
        <v>13</v>
      </c>
      <c r="C5" s="4" t="s">
        <v>14</v>
      </c>
      <c r="D5" s="4" t="s">
        <v>15</v>
      </c>
      <c r="E5" s="5"/>
      <c r="F5" s="38">
        <v>4</v>
      </c>
      <c r="G5" s="5"/>
      <c r="H5" s="38"/>
      <c r="I5" s="38"/>
      <c r="J5" s="5"/>
      <c r="K5" s="10"/>
    </row>
    <row r="6" spans="1:11" ht="48">
      <c r="A6" s="9">
        <v>2</v>
      </c>
      <c r="B6" s="3" t="s">
        <v>16</v>
      </c>
      <c r="C6" s="4" t="s">
        <v>17</v>
      </c>
      <c r="D6" s="4" t="s">
        <v>15</v>
      </c>
      <c r="E6" s="5"/>
      <c r="F6" s="39"/>
      <c r="G6" s="5"/>
      <c r="H6" s="39"/>
      <c r="I6" s="39"/>
      <c r="J6" s="5"/>
      <c r="K6" s="10"/>
    </row>
    <row r="7" spans="1:11" ht="48.6">
      <c r="A7" s="9">
        <v>3</v>
      </c>
      <c r="B7" s="4" t="s">
        <v>18</v>
      </c>
      <c r="C7" s="6" t="s">
        <v>19</v>
      </c>
      <c r="D7" s="4" t="s">
        <v>15</v>
      </c>
      <c r="E7" s="5"/>
      <c r="F7" s="39"/>
      <c r="G7" s="5"/>
      <c r="H7" s="39"/>
      <c r="I7" s="39"/>
      <c r="J7" s="5"/>
      <c r="K7" s="10"/>
    </row>
    <row r="8" spans="1:11" ht="25.15" thickBot="1">
      <c r="A8" s="11">
        <v>4</v>
      </c>
      <c r="B8" s="12" t="s">
        <v>20</v>
      </c>
      <c r="C8" s="13" t="s">
        <v>21</v>
      </c>
      <c r="D8" s="4" t="s">
        <v>15</v>
      </c>
      <c r="E8" s="14"/>
      <c r="F8" s="40"/>
      <c r="G8" s="14"/>
      <c r="H8" s="40"/>
      <c r="I8" s="40"/>
      <c r="J8" s="14"/>
      <c r="K8" s="16"/>
    </row>
    <row r="9" spans="1:11" ht="15" thickBot="1"/>
    <row r="10" spans="1:11" ht="46.9" customHeight="1">
      <c r="A10" s="50" t="s">
        <v>22</v>
      </c>
      <c r="B10" s="51"/>
      <c r="C10" s="52"/>
      <c r="D10" s="43"/>
      <c r="E10" s="43"/>
      <c r="F10" s="45"/>
      <c r="G10" s="43"/>
      <c r="H10" s="43"/>
      <c r="I10" s="43"/>
      <c r="J10" s="43"/>
      <c r="K10" s="41"/>
    </row>
    <row r="11" spans="1:11" ht="14.65" customHeight="1">
      <c r="A11" s="53"/>
      <c r="B11" s="54"/>
      <c r="C11" s="55"/>
      <c r="D11" s="44"/>
      <c r="E11" s="44"/>
      <c r="F11" s="46"/>
      <c r="G11" s="44"/>
      <c r="H11" s="44"/>
      <c r="I11" s="44"/>
      <c r="J11" s="44"/>
      <c r="K11" s="42"/>
    </row>
    <row r="12" spans="1:11" ht="41.45">
      <c r="A12" s="7" t="s">
        <v>2</v>
      </c>
      <c r="B12" s="1" t="s">
        <v>3</v>
      </c>
      <c r="C12" s="1" t="s">
        <v>4</v>
      </c>
      <c r="D12" s="1" t="s">
        <v>5</v>
      </c>
      <c r="E12" s="1" t="s">
        <v>6</v>
      </c>
      <c r="F12" s="28" t="s">
        <v>7</v>
      </c>
      <c r="G12" s="1" t="s">
        <v>8</v>
      </c>
      <c r="H12" s="1" t="s">
        <v>9</v>
      </c>
      <c r="I12" s="1" t="s">
        <v>10</v>
      </c>
      <c r="J12" s="1" t="s">
        <v>11</v>
      </c>
      <c r="K12" s="8" t="s">
        <v>12</v>
      </c>
    </row>
    <row r="13" spans="1:11" ht="48">
      <c r="A13" s="9">
        <v>1</v>
      </c>
      <c r="B13" s="3" t="s">
        <v>23</v>
      </c>
      <c r="C13" s="4" t="s">
        <v>24</v>
      </c>
      <c r="D13" s="4" t="s">
        <v>15</v>
      </c>
      <c r="E13" s="24"/>
      <c r="F13" s="47">
        <v>6</v>
      </c>
      <c r="G13" s="26"/>
      <c r="H13" s="38"/>
      <c r="I13" s="38"/>
      <c r="J13" s="5"/>
      <c r="K13" s="10"/>
    </row>
    <row r="14" spans="1:11" ht="24.6">
      <c r="A14" s="9">
        <v>2</v>
      </c>
      <c r="B14" s="3" t="s">
        <v>25</v>
      </c>
      <c r="C14" s="4" t="s">
        <v>26</v>
      </c>
      <c r="D14" s="4" t="s">
        <v>15</v>
      </c>
      <c r="E14" s="24"/>
      <c r="F14" s="48"/>
      <c r="G14" s="26"/>
      <c r="H14" s="39"/>
      <c r="I14" s="39"/>
      <c r="J14" s="5"/>
      <c r="K14" s="10"/>
    </row>
    <row r="15" spans="1:11" ht="24.6">
      <c r="A15" s="9">
        <v>3</v>
      </c>
      <c r="B15" s="4" t="s">
        <v>27</v>
      </c>
      <c r="C15" s="18" t="s">
        <v>28</v>
      </c>
      <c r="D15" s="4" t="s">
        <v>15</v>
      </c>
      <c r="E15" s="24"/>
      <c r="F15" s="48"/>
      <c r="G15" s="26"/>
      <c r="H15" s="39"/>
      <c r="I15" s="39"/>
      <c r="J15" s="5"/>
      <c r="K15" s="10"/>
    </row>
    <row r="16" spans="1:11" ht="36.6">
      <c r="A16" s="19">
        <v>4</v>
      </c>
      <c r="B16" s="20" t="s">
        <v>29</v>
      </c>
      <c r="C16" s="21" t="s">
        <v>30</v>
      </c>
      <c r="D16" s="4" t="s">
        <v>15</v>
      </c>
      <c r="E16" s="25"/>
      <c r="F16" s="49"/>
      <c r="G16" s="27"/>
      <c r="H16" s="39"/>
      <c r="I16" s="39"/>
      <c r="J16" s="22"/>
      <c r="K16" s="23"/>
    </row>
    <row r="17" spans="1:11" ht="37.15" thickBot="1">
      <c r="A17" s="11">
        <v>5</v>
      </c>
      <c r="B17" s="12" t="s">
        <v>31</v>
      </c>
      <c r="C17" s="17" t="s">
        <v>32</v>
      </c>
      <c r="D17" s="17" t="s">
        <v>33</v>
      </c>
      <c r="E17" s="14"/>
      <c r="F17" s="15">
        <v>4</v>
      </c>
      <c r="G17" s="14"/>
      <c r="H17" s="40"/>
      <c r="I17" s="40"/>
      <c r="J17" s="14"/>
      <c r="K17" s="16"/>
    </row>
    <row r="19" spans="1:11" ht="15" thickBot="1"/>
    <row r="20" spans="1:11">
      <c r="A20" s="50" t="s">
        <v>34</v>
      </c>
      <c r="B20" s="51"/>
      <c r="C20" s="52"/>
      <c r="D20" s="43"/>
      <c r="E20" s="43"/>
      <c r="F20" s="45"/>
      <c r="G20" s="43"/>
      <c r="H20" s="43"/>
      <c r="I20" s="43"/>
      <c r="J20" s="43"/>
      <c r="K20" s="41"/>
    </row>
    <row r="21" spans="1:11" ht="44.65" customHeight="1">
      <c r="A21" s="53"/>
      <c r="B21" s="54"/>
      <c r="C21" s="55"/>
      <c r="D21" s="44"/>
      <c r="E21" s="44"/>
      <c r="F21" s="46"/>
      <c r="G21" s="44"/>
      <c r="H21" s="44"/>
      <c r="I21" s="44"/>
      <c r="J21" s="44"/>
      <c r="K21" s="42"/>
    </row>
    <row r="22" spans="1:11" ht="41.45">
      <c r="A22" s="7" t="s">
        <v>2</v>
      </c>
      <c r="B22" s="1" t="s">
        <v>3</v>
      </c>
      <c r="C22" s="1" t="s">
        <v>4</v>
      </c>
      <c r="D22" s="1" t="s">
        <v>5</v>
      </c>
      <c r="E22" s="1" t="s">
        <v>6</v>
      </c>
      <c r="F22" s="2" t="s">
        <v>7</v>
      </c>
      <c r="G22" s="1" t="s">
        <v>8</v>
      </c>
      <c r="H22" s="1" t="s">
        <v>9</v>
      </c>
      <c r="I22" s="1" t="s">
        <v>10</v>
      </c>
      <c r="J22" s="1" t="s">
        <v>11</v>
      </c>
      <c r="K22" s="8" t="s">
        <v>12</v>
      </c>
    </row>
    <row r="23" spans="1:11" ht="24.6">
      <c r="A23" s="9">
        <v>1</v>
      </c>
      <c r="B23" s="3" t="s">
        <v>35</v>
      </c>
      <c r="C23" s="4" t="s">
        <v>36</v>
      </c>
      <c r="D23" s="4" t="s">
        <v>33</v>
      </c>
      <c r="E23" s="5"/>
      <c r="F23" s="38">
        <v>15</v>
      </c>
      <c r="G23" s="5"/>
      <c r="H23" s="38"/>
      <c r="I23" s="38"/>
      <c r="J23" s="5"/>
      <c r="K23" s="10"/>
    </row>
    <row r="24" spans="1:11" ht="24.6">
      <c r="A24" s="9">
        <v>2</v>
      </c>
      <c r="B24" s="3" t="s">
        <v>37</v>
      </c>
      <c r="C24" s="4" t="s">
        <v>38</v>
      </c>
      <c r="D24" s="4" t="s">
        <v>33</v>
      </c>
      <c r="E24" s="5"/>
      <c r="F24" s="39"/>
      <c r="G24" s="5"/>
      <c r="H24" s="39"/>
      <c r="I24" s="39"/>
      <c r="J24" s="5"/>
      <c r="K24" s="10"/>
    </row>
    <row r="25" spans="1:11" ht="24.6">
      <c r="A25" s="9">
        <v>3</v>
      </c>
      <c r="B25" s="3" t="s">
        <v>37</v>
      </c>
      <c r="C25" s="18" t="s">
        <v>39</v>
      </c>
      <c r="D25" s="4" t="s">
        <v>33</v>
      </c>
      <c r="E25" s="5"/>
      <c r="F25" s="39"/>
      <c r="G25" s="5"/>
      <c r="H25" s="39"/>
      <c r="I25" s="39"/>
      <c r="J25" s="5"/>
      <c r="K25" s="10"/>
    </row>
    <row r="26" spans="1:11" ht="37.15" thickBot="1">
      <c r="A26" s="11">
        <v>4</v>
      </c>
      <c r="B26" s="12" t="s">
        <v>40</v>
      </c>
      <c r="C26" s="17" t="s">
        <v>41</v>
      </c>
      <c r="D26" s="4" t="s">
        <v>33</v>
      </c>
      <c r="E26" s="14"/>
      <c r="F26" s="40"/>
      <c r="G26" s="14"/>
      <c r="H26" s="40"/>
      <c r="I26" s="40"/>
      <c r="J26" s="14"/>
      <c r="K26" s="16"/>
    </row>
    <row r="27" spans="1:11" ht="42.4" customHeight="1" thickBot="1">
      <c r="A27" s="11">
        <v>5</v>
      </c>
      <c r="B27" s="17" t="s">
        <v>42</v>
      </c>
      <c r="C27" s="31" t="s">
        <v>43</v>
      </c>
      <c r="D27" s="4" t="s">
        <v>33</v>
      </c>
      <c r="E27" s="31"/>
      <c r="F27" s="33">
        <v>8</v>
      </c>
      <c r="G27" s="31"/>
      <c r="H27" s="31"/>
      <c r="I27" s="31"/>
      <c r="J27" s="31"/>
      <c r="K27" s="31"/>
    </row>
    <row r="28" spans="1:11" ht="61.15" thickBot="1">
      <c r="A28" s="11">
        <v>6</v>
      </c>
      <c r="B28" s="17" t="s">
        <v>42</v>
      </c>
      <c r="C28" s="17" t="s">
        <v>44</v>
      </c>
      <c r="D28" s="17" t="s">
        <v>33</v>
      </c>
      <c r="E28" s="17"/>
      <c r="F28" s="34">
        <v>20</v>
      </c>
      <c r="G28" s="17"/>
      <c r="H28" s="17"/>
      <c r="I28" s="17"/>
      <c r="J28" s="17"/>
      <c r="K28" s="17"/>
    </row>
    <row r="29" spans="1:11" ht="49.15" thickBot="1">
      <c r="A29" s="11">
        <v>7</v>
      </c>
      <c r="B29" s="17" t="s">
        <v>42</v>
      </c>
      <c r="C29" s="32" t="s">
        <v>45</v>
      </c>
      <c r="D29" s="17" t="s">
        <v>33</v>
      </c>
      <c r="E29" s="17"/>
      <c r="F29" s="34">
        <v>20</v>
      </c>
      <c r="G29" s="17"/>
      <c r="H29" s="17"/>
      <c r="I29" s="17"/>
      <c r="J29" s="17"/>
      <c r="K29" s="17"/>
    </row>
    <row r="30" spans="1:11" ht="25.15" thickBot="1">
      <c r="A30" s="11">
        <v>8</v>
      </c>
      <c r="B30" s="11" t="s">
        <v>42</v>
      </c>
      <c r="C30" s="11" t="s">
        <v>46</v>
      </c>
      <c r="D30" s="11" t="s">
        <v>33</v>
      </c>
      <c r="E30" s="11"/>
      <c r="F30" s="33">
        <v>10</v>
      </c>
      <c r="G30" s="11"/>
      <c r="H30" s="11"/>
      <c r="I30" s="11"/>
      <c r="J30" s="11"/>
      <c r="K30" s="11"/>
    </row>
  </sheetData>
  <mergeCells count="37">
    <mergeCell ref="B1:K1"/>
    <mergeCell ref="A10:C11"/>
    <mergeCell ref="H2:H3"/>
    <mergeCell ref="I2:I3"/>
    <mergeCell ref="J2:J3"/>
    <mergeCell ref="K2:K3"/>
    <mergeCell ref="F5:F8"/>
    <mergeCell ref="H5:H8"/>
    <mergeCell ref="I5:I8"/>
    <mergeCell ref="G2:G3"/>
    <mergeCell ref="D2:D3"/>
    <mergeCell ref="E2:E3"/>
    <mergeCell ref="F2:F3"/>
    <mergeCell ref="A2:C3"/>
    <mergeCell ref="I10:I11"/>
    <mergeCell ref="J10:J11"/>
    <mergeCell ref="A20:C21"/>
    <mergeCell ref="D20:D21"/>
    <mergeCell ref="E20:E21"/>
    <mergeCell ref="F20:F21"/>
    <mergeCell ref="G20:G21"/>
    <mergeCell ref="D10:D11"/>
    <mergeCell ref="E10:E11"/>
    <mergeCell ref="F10:F11"/>
    <mergeCell ref="G10:G11"/>
    <mergeCell ref="F23:F26"/>
    <mergeCell ref="F13:F16"/>
    <mergeCell ref="H23:H26"/>
    <mergeCell ref="I23:I26"/>
    <mergeCell ref="K10:K11"/>
    <mergeCell ref="H13:H17"/>
    <mergeCell ref="I13:I17"/>
    <mergeCell ref="H10:H11"/>
    <mergeCell ref="H20:H21"/>
    <mergeCell ref="I20:I21"/>
    <mergeCell ref="J20:J21"/>
    <mergeCell ref="K20:K21"/>
  </mergeCells>
  <pageMargins left="0.7" right="0.7" top="0.75" bottom="0.75" header="0.3" footer="0.3"/>
  <headerFooter>
    <oddFooter>&amp;L_x000D_&amp;1#&amp;"Calibri"&amp;10&amp;KFF0000 Company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6E5CD-47A0-43FB-8F62-A94D2335CB5D}">
  <dimension ref="A1:J28"/>
  <sheetViews>
    <sheetView tabSelected="1" zoomScale="90" zoomScaleNormal="90" workbookViewId="0">
      <pane ySplit="1" topLeftCell="A2" activePane="bottomLeft" state="frozen"/>
      <selection pane="bottomLeft"/>
    </sheetView>
  </sheetViews>
  <sheetFormatPr defaultColWidth="8.85546875" defaultRowHeight="14.45"/>
  <cols>
    <col min="1" max="1" width="7.7109375" style="29" bestFit="1" customWidth="1"/>
    <col min="2" max="2" width="15.28515625" style="29" customWidth="1"/>
    <col min="3" max="3" width="48.7109375" style="29" customWidth="1"/>
    <col min="4" max="4" width="11.7109375" style="29" customWidth="1"/>
    <col min="5" max="5" width="8.42578125" style="29" bestFit="1" customWidth="1"/>
    <col min="6" max="6" width="15.140625" style="29" bestFit="1" customWidth="1"/>
    <col min="7" max="7" width="26.140625" style="29" customWidth="1"/>
    <col min="8" max="8" width="24.5703125" style="29" bestFit="1" customWidth="1"/>
    <col min="9" max="9" width="22.42578125" style="29" customWidth="1"/>
    <col min="10" max="10" width="19.85546875" style="29" customWidth="1"/>
    <col min="11" max="16384" width="8.85546875" style="29"/>
  </cols>
  <sheetData>
    <row r="1" spans="1:10" ht="28.9">
      <c r="A1" t="s">
        <v>47</v>
      </c>
      <c r="B1" t="s">
        <v>48</v>
      </c>
      <c r="C1" t="s">
        <v>49</v>
      </c>
      <c r="D1" s="30" t="s">
        <v>50</v>
      </c>
      <c r="E1" t="s">
        <v>51</v>
      </c>
      <c r="F1" t="s">
        <v>52</v>
      </c>
      <c r="G1" s="30" t="s">
        <v>53</v>
      </c>
      <c r="H1" t="s">
        <v>54</v>
      </c>
      <c r="I1" s="30" t="s">
        <v>55</v>
      </c>
      <c r="J1" s="30" t="s">
        <v>56</v>
      </c>
    </row>
    <row r="2" spans="1:10" ht="57.75">
      <c r="A2" s="36">
        <v>1</v>
      </c>
      <c r="B2" s="36" t="s">
        <v>57</v>
      </c>
      <c r="C2" s="35" t="s">
        <v>58</v>
      </c>
      <c r="D2" s="37" t="s">
        <v>59</v>
      </c>
      <c r="E2" s="37" t="s">
        <v>60</v>
      </c>
      <c r="F2" s="37" t="s">
        <v>61</v>
      </c>
      <c r="G2" s="37">
        <v>4</v>
      </c>
      <c r="H2" s="37" t="s">
        <v>62</v>
      </c>
      <c r="I2" s="37" t="s">
        <v>63</v>
      </c>
      <c r="J2" s="36" t="s">
        <v>64</v>
      </c>
    </row>
    <row r="3" spans="1:10" ht="43.15">
      <c r="A3" s="36">
        <v>2</v>
      </c>
      <c r="B3" s="36" t="s">
        <v>57</v>
      </c>
      <c r="C3" s="35" t="s">
        <v>65</v>
      </c>
      <c r="D3" s="37" t="s">
        <v>66</v>
      </c>
      <c r="E3" s="37" t="s">
        <v>60</v>
      </c>
      <c r="F3" s="37" t="s">
        <v>61</v>
      </c>
      <c r="G3" s="37">
        <v>20</v>
      </c>
      <c r="H3" s="37" t="s">
        <v>62</v>
      </c>
      <c r="I3" s="37" t="s">
        <v>63</v>
      </c>
      <c r="J3" s="36" t="s">
        <v>64</v>
      </c>
    </row>
    <row r="4" spans="1:10" ht="43.15">
      <c r="A4" s="36">
        <v>3</v>
      </c>
      <c r="B4" s="36" t="s">
        <v>57</v>
      </c>
      <c r="C4" s="35" t="s">
        <v>67</v>
      </c>
      <c r="D4" s="37" t="s">
        <v>59</v>
      </c>
      <c r="E4" s="37" t="s">
        <v>68</v>
      </c>
      <c r="F4" s="37" t="s">
        <v>61</v>
      </c>
      <c r="G4" s="37">
        <v>5</v>
      </c>
      <c r="H4" s="37" t="s">
        <v>62</v>
      </c>
      <c r="I4" s="37" t="s">
        <v>63</v>
      </c>
      <c r="J4" s="36" t="s">
        <v>69</v>
      </c>
    </row>
    <row r="5" spans="1:10" ht="43.15">
      <c r="A5" s="36">
        <v>4</v>
      </c>
      <c r="B5" s="36" t="s">
        <v>57</v>
      </c>
      <c r="C5" s="35" t="s">
        <v>70</v>
      </c>
      <c r="D5" s="37" t="s">
        <v>59</v>
      </c>
      <c r="E5" s="37" t="s">
        <v>68</v>
      </c>
      <c r="F5" s="37" t="s">
        <v>61</v>
      </c>
      <c r="G5" s="37">
        <v>40</v>
      </c>
      <c r="H5" s="37" t="s">
        <v>62</v>
      </c>
      <c r="I5" s="37" t="s">
        <v>63</v>
      </c>
      <c r="J5" s="36" t="s">
        <v>71</v>
      </c>
    </row>
    <row r="6" spans="1:10" ht="57.6">
      <c r="A6" s="36">
        <v>5</v>
      </c>
      <c r="B6" s="36" t="s">
        <v>57</v>
      </c>
      <c r="C6" s="35" t="s">
        <v>72</v>
      </c>
      <c r="D6" s="37" t="s">
        <v>66</v>
      </c>
      <c r="E6" s="37" t="s">
        <v>60</v>
      </c>
      <c r="F6" s="37" t="s">
        <v>73</v>
      </c>
      <c r="G6" s="37">
        <v>40</v>
      </c>
      <c r="H6" s="37" t="s">
        <v>63</v>
      </c>
      <c r="I6" s="37" t="s">
        <v>74</v>
      </c>
      <c r="J6" s="36" t="s">
        <v>71</v>
      </c>
    </row>
    <row r="7" spans="1:10" ht="43.5">
      <c r="A7" s="36">
        <v>6</v>
      </c>
      <c r="B7" s="36" t="s">
        <v>57</v>
      </c>
      <c r="C7" s="35" t="s">
        <v>75</v>
      </c>
      <c r="D7" s="37" t="s">
        <v>66</v>
      </c>
      <c r="E7" s="37" t="s">
        <v>60</v>
      </c>
      <c r="F7" s="37" t="s">
        <v>61</v>
      </c>
      <c r="G7" s="37">
        <v>6</v>
      </c>
      <c r="H7" s="37" t="s">
        <v>62</v>
      </c>
      <c r="I7" s="37" t="s">
        <v>63</v>
      </c>
      <c r="J7" s="36" t="s">
        <v>76</v>
      </c>
    </row>
    <row r="8" spans="1:10" ht="43.15">
      <c r="A8" s="36">
        <v>7</v>
      </c>
      <c r="B8" s="36" t="s">
        <v>57</v>
      </c>
      <c r="C8" s="35" t="s">
        <v>77</v>
      </c>
      <c r="D8" s="37" t="s">
        <v>66</v>
      </c>
      <c r="E8" s="37" t="s">
        <v>60</v>
      </c>
      <c r="F8" s="37" t="s">
        <v>61</v>
      </c>
      <c r="G8" s="37">
        <v>3</v>
      </c>
      <c r="H8" s="37" t="s">
        <v>62</v>
      </c>
      <c r="I8" s="37" t="s">
        <v>63</v>
      </c>
      <c r="J8" s="36" t="s">
        <v>78</v>
      </c>
    </row>
    <row r="9" spans="1:10" ht="72">
      <c r="A9" s="36">
        <v>8</v>
      </c>
      <c r="B9" s="36" t="s">
        <v>57</v>
      </c>
      <c r="C9" s="35" t="s">
        <v>34</v>
      </c>
      <c r="D9" s="37" t="s">
        <v>79</v>
      </c>
      <c r="E9" s="37" t="s">
        <v>68</v>
      </c>
      <c r="F9" s="37" t="s">
        <v>73</v>
      </c>
      <c r="G9" s="37">
        <v>73</v>
      </c>
      <c r="H9" s="37" t="s">
        <v>63</v>
      </c>
      <c r="I9" s="37" t="s">
        <v>74</v>
      </c>
      <c r="J9" s="36" t="s">
        <v>80</v>
      </c>
    </row>
    <row r="10" spans="1:10" ht="28.9">
      <c r="A10" s="36">
        <v>9</v>
      </c>
      <c r="B10" s="36" t="s">
        <v>57</v>
      </c>
      <c r="C10" s="35" t="s">
        <v>81</v>
      </c>
      <c r="D10" s="37" t="s">
        <v>79</v>
      </c>
      <c r="E10" s="37" t="s">
        <v>68</v>
      </c>
      <c r="F10" s="37" t="s">
        <v>73</v>
      </c>
      <c r="G10" s="37">
        <v>50</v>
      </c>
      <c r="H10" s="37" t="s">
        <v>63</v>
      </c>
      <c r="I10" s="37" t="s">
        <v>74</v>
      </c>
      <c r="J10" s="36" t="s">
        <v>82</v>
      </c>
    </row>
    <row r="11" spans="1:10" ht="28.9">
      <c r="A11" s="36">
        <v>10</v>
      </c>
      <c r="B11" s="36" t="s">
        <v>57</v>
      </c>
      <c r="C11" s="35" t="s">
        <v>83</v>
      </c>
      <c r="D11" s="37" t="s">
        <v>66</v>
      </c>
      <c r="E11" s="37" t="s">
        <v>60</v>
      </c>
      <c r="F11" s="37" t="s">
        <v>73</v>
      </c>
      <c r="G11" s="37">
        <v>10</v>
      </c>
      <c r="H11" s="37" t="s">
        <v>63</v>
      </c>
      <c r="I11" s="37" t="s">
        <v>74</v>
      </c>
      <c r="J11" s="36" t="s">
        <v>84</v>
      </c>
    </row>
    <row r="12" spans="1:10" ht="144.75">
      <c r="A12" s="36">
        <v>11</v>
      </c>
      <c r="B12" s="36" t="s">
        <v>85</v>
      </c>
      <c r="C12" s="35" t="s">
        <v>86</v>
      </c>
      <c r="D12" s="37" t="s">
        <v>87</v>
      </c>
      <c r="E12" s="37" t="s">
        <v>68</v>
      </c>
      <c r="F12" s="37" t="s">
        <v>73</v>
      </c>
      <c r="G12" s="37">
        <v>40</v>
      </c>
      <c r="H12" s="37" t="s">
        <v>63</v>
      </c>
      <c r="I12" s="37" t="s">
        <v>74</v>
      </c>
      <c r="J12" s="36" t="s">
        <v>80</v>
      </c>
    </row>
    <row r="13" spans="1:10" ht="57.6">
      <c r="A13" s="36">
        <v>12</v>
      </c>
      <c r="B13" s="36" t="s">
        <v>85</v>
      </c>
      <c r="C13" s="35" t="s">
        <v>88</v>
      </c>
      <c r="D13" s="37" t="s">
        <v>79</v>
      </c>
      <c r="E13" s="37" t="s">
        <v>68</v>
      </c>
      <c r="F13" s="37" t="s">
        <v>61</v>
      </c>
      <c r="G13" s="37">
        <v>24</v>
      </c>
      <c r="H13" s="37" t="s">
        <v>62</v>
      </c>
      <c r="I13" s="37" t="s">
        <v>63</v>
      </c>
      <c r="J13" s="36" t="s">
        <v>89</v>
      </c>
    </row>
    <row r="14" spans="1:10" ht="72.75">
      <c r="A14" s="36">
        <v>13</v>
      </c>
      <c r="B14" s="36" t="s">
        <v>85</v>
      </c>
      <c r="C14" s="35" t="s">
        <v>90</v>
      </c>
      <c r="D14" s="37" t="s">
        <v>87</v>
      </c>
      <c r="E14" s="37" t="s">
        <v>68</v>
      </c>
      <c r="F14" s="37" t="s">
        <v>61</v>
      </c>
      <c r="G14" s="37">
        <v>80</v>
      </c>
      <c r="H14" s="37" t="s">
        <v>62</v>
      </c>
      <c r="I14" s="37" t="s">
        <v>63</v>
      </c>
      <c r="J14" s="36" t="s">
        <v>91</v>
      </c>
    </row>
    <row r="15" spans="1:10" ht="43.5">
      <c r="A15" s="36">
        <v>14</v>
      </c>
      <c r="B15" s="36" t="s">
        <v>85</v>
      </c>
      <c r="C15" s="35" t="s">
        <v>92</v>
      </c>
      <c r="D15" s="37" t="s">
        <v>66</v>
      </c>
      <c r="E15" s="37" t="s">
        <v>60</v>
      </c>
      <c r="F15" s="37" t="s">
        <v>61</v>
      </c>
      <c r="G15" s="37">
        <v>30</v>
      </c>
      <c r="H15" s="37" t="s">
        <v>62</v>
      </c>
      <c r="I15" s="37" t="s">
        <v>63</v>
      </c>
      <c r="J15" s="36" t="s">
        <v>93</v>
      </c>
    </row>
    <row r="16" spans="1:10" ht="43.15">
      <c r="A16" s="36">
        <v>15</v>
      </c>
      <c r="B16" s="36" t="s">
        <v>94</v>
      </c>
      <c r="C16" s="35" t="s">
        <v>95</v>
      </c>
      <c r="D16" s="37" t="s">
        <v>66</v>
      </c>
      <c r="E16" s="37" t="s">
        <v>60</v>
      </c>
      <c r="F16" s="37" t="s">
        <v>73</v>
      </c>
      <c r="G16" s="37">
        <v>5</v>
      </c>
      <c r="H16" s="37" t="s">
        <v>63</v>
      </c>
      <c r="I16" s="37" t="s">
        <v>74</v>
      </c>
      <c r="J16" s="36" t="s">
        <v>96</v>
      </c>
    </row>
    <row r="17" spans="1:10" ht="43.15">
      <c r="A17" s="36">
        <v>16</v>
      </c>
      <c r="B17" s="36" t="s">
        <v>94</v>
      </c>
      <c r="C17" s="35" t="s">
        <v>97</v>
      </c>
      <c r="D17" s="37" t="s">
        <v>59</v>
      </c>
      <c r="E17" s="37" t="s">
        <v>68</v>
      </c>
      <c r="F17" s="37" t="s">
        <v>61</v>
      </c>
      <c r="G17" s="37">
        <v>40</v>
      </c>
      <c r="H17" s="37" t="s">
        <v>62</v>
      </c>
      <c r="I17" s="37" t="s">
        <v>63</v>
      </c>
      <c r="J17" s="36" t="s">
        <v>96</v>
      </c>
    </row>
    <row r="18" spans="1:10" ht="57.6">
      <c r="A18" s="36">
        <v>17</v>
      </c>
      <c r="B18" s="36" t="s">
        <v>94</v>
      </c>
      <c r="C18" s="35" t="s">
        <v>98</v>
      </c>
      <c r="D18" s="37" t="s">
        <v>66</v>
      </c>
      <c r="E18" s="37" t="s">
        <v>60</v>
      </c>
      <c r="F18" s="37" t="s">
        <v>61</v>
      </c>
      <c r="G18" s="37">
        <v>4</v>
      </c>
      <c r="H18" s="37" t="s">
        <v>62</v>
      </c>
      <c r="I18" s="37" t="s">
        <v>63</v>
      </c>
      <c r="J18" s="36" t="s">
        <v>99</v>
      </c>
    </row>
    <row r="19" spans="1:10" ht="43.15">
      <c r="A19" s="36">
        <v>18</v>
      </c>
      <c r="B19" s="36" t="s">
        <v>94</v>
      </c>
      <c r="C19" s="35" t="s">
        <v>100</v>
      </c>
      <c r="D19" s="37" t="s">
        <v>59</v>
      </c>
      <c r="E19" s="37" t="s">
        <v>68</v>
      </c>
      <c r="F19" s="37" t="s">
        <v>61</v>
      </c>
      <c r="G19" s="37">
        <v>2</v>
      </c>
      <c r="H19" s="37" t="s">
        <v>62</v>
      </c>
      <c r="I19" s="37" t="s">
        <v>63</v>
      </c>
      <c r="J19" s="36" t="s">
        <v>101</v>
      </c>
    </row>
    <row r="20" spans="1:10" ht="43.15">
      <c r="A20" s="36">
        <v>19</v>
      </c>
      <c r="B20" s="36" t="s">
        <v>94</v>
      </c>
      <c r="C20" s="35" t="s">
        <v>102</v>
      </c>
      <c r="D20" s="37" t="s">
        <v>66</v>
      </c>
      <c r="E20" s="37" t="s">
        <v>60</v>
      </c>
      <c r="F20" s="37" t="s">
        <v>61</v>
      </c>
      <c r="G20" s="37">
        <v>30</v>
      </c>
      <c r="H20" s="37" t="s">
        <v>62</v>
      </c>
      <c r="I20" s="37" t="s">
        <v>63</v>
      </c>
      <c r="J20" s="36" t="s">
        <v>103</v>
      </c>
    </row>
    <row r="21" spans="1:10" ht="43.15">
      <c r="A21" s="36">
        <v>20</v>
      </c>
      <c r="B21" s="36" t="s">
        <v>94</v>
      </c>
      <c r="C21" s="35" t="s">
        <v>104</v>
      </c>
      <c r="D21" s="37" t="s">
        <v>66</v>
      </c>
      <c r="E21" s="37" t="s">
        <v>60</v>
      </c>
      <c r="F21" s="37" t="s">
        <v>61</v>
      </c>
      <c r="G21" s="37">
        <v>35</v>
      </c>
      <c r="H21" s="37" t="s">
        <v>62</v>
      </c>
      <c r="I21" s="37" t="s">
        <v>63</v>
      </c>
      <c r="J21" s="36" t="s">
        <v>105</v>
      </c>
    </row>
    <row r="22" spans="1:10" ht="72">
      <c r="A22" s="36">
        <v>21</v>
      </c>
      <c r="B22" s="36" t="s">
        <v>94</v>
      </c>
      <c r="C22" s="35" t="s">
        <v>106</v>
      </c>
      <c r="D22" s="37" t="s">
        <v>79</v>
      </c>
      <c r="E22" s="37" t="s">
        <v>68</v>
      </c>
      <c r="F22" s="37" t="s">
        <v>61</v>
      </c>
      <c r="G22" s="37">
        <v>8</v>
      </c>
      <c r="H22" s="37" t="s">
        <v>62</v>
      </c>
      <c r="I22" s="37" t="s">
        <v>63</v>
      </c>
      <c r="J22" s="36" t="s">
        <v>107</v>
      </c>
    </row>
    <row r="23" spans="1:10" ht="43.15">
      <c r="A23" s="36">
        <v>22</v>
      </c>
      <c r="B23" s="36" t="s">
        <v>94</v>
      </c>
      <c r="C23" s="35" t="s">
        <v>108</v>
      </c>
      <c r="D23" s="37" t="s">
        <v>66</v>
      </c>
      <c r="E23" s="37" t="s">
        <v>68</v>
      </c>
      <c r="F23" s="37" t="s">
        <v>61</v>
      </c>
      <c r="G23" s="37">
        <v>2</v>
      </c>
      <c r="H23" s="37" t="s">
        <v>62</v>
      </c>
      <c r="I23" s="37" t="s">
        <v>63</v>
      </c>
      <c r="J23" s="36" t="s">
        <v>109</v>
      </c>
    </row>
    <row r="24" spans="1:10" ht="101.25">
      <c r="A24" s="36">
        <v>23</v>
      </c>
      <c r="B24" s="36" t="s">
        <v>110</v>
      </c>
      <c r="C24" s="35" t="s">
        <v>111</v>
      </c>
      <c r="D24" s="37" t="s">
        <v>79</v>
      </c>
      <c r="E24" s="37" t="s">
        <v>68</v>
      </c>
      <c r="F24" s="37" t="s">
        <v>61</v>
      </c>
      <c r="G24" s="37">
        <v>20</v>
      </c>
      <c r="H24" s="37" t="s">
        <v>62</v>
      </c>
      <c r="I24" s="37" t="s">
        <v>63</v>
      </c>
      <c r="J24" s="36" t="s">
        <v>112</v>
      </c>
    </row>
    <row r="25" spans="1:10" ht="29.25">
      <c r="A25" s="36">
        <v>24</v>
      </c>
      <c r="B25" s="36" t="s">
        <v>110</v>
      </c>
      <c r="C25" s="35" t="s">
        <v>113</v>
      </c>
      <c r="D25" s="37" t="s">
        <v>59</v>
      </c>
      <c r="E25" s="37" t="s">
        <v>68</v>
      </c>
      <c r="F25" s="37" t="s">
        <v>61</v>
      </c>
      <c r="G25" s="37">
        <v>20</v>
      </c>
      <c r="H25" s="37" t="s">
        <v>62</v>
      </c>
      <c r="I25" s="37" t="s">
        <v>63</v>
      </c>
      <c r="J25" s="36" t="s">
        <v>114</v>
      </c>
    </row>
    <row r="26" spans="1:10" ht="72.75">
      <c r="A26" s="36">
        <v>25</v>
      </c>
      <c r="B26" s="36" t="s">
        <v>110</v>
      </c>
      <c r="C26" s="35" t="s">
        <v>115</v>
      </c>
      <c r="D26" s="37" t="s">
        <v>79</v>
      </c>
      <c r="E26" s="37" t="s">
        <v>68</v>
      </c>
      <c r="F26" s="37" t="s">
        <v>61</v>
      </c>
      <c r="G26" s="37">
        <v>16</v>
      </c>
      <c r="H26" s="37" t="s">
        <v>62</v>
      </c>
      <c r="I26" s="37" t="s">
        <v>63</v>
      </c>
      <c r="J26" s="36" t="s">
        <v>114</v>
      </c>
    </row>
    <row r="27" spans="1:10" ht="87">
      <c r="A27" s="36">
        <v>26</v>
      </c>
      <c r="B27" s="36" t="s">
        <v>110</v>
      </c>
      <c r="C27" s="35" t="s">
        <v>116</v>
      </c>
      <c r="D27" s="37" t="s">
        <v>66</v>
      </c>
      <c r="E27" s="37" t="s">
        <v>60</v>
      </c>
      <c r="F27" s="37" t="s">
        <v>61</v>
      </c>
      <c r="G27" s="37">
        <v>4</v>
      </c>
      <c r="H27" s="37" t="s">
        <v>62</v>
      </c>
      <c r="I27" s="37" t="s">
        <v>63</v>
      </c>
      <c r="J27" s="36" t="s">
        <v>107</v>
      </c>
    </row>
    <row r="28" spans="1:10">
      <c r="A28"/>
      <c r="B28" t="s">
        <v>117</v>
      </c>
      <c r="C28"/>
      <c r="D28"/>
      <c r="E28">
        <f>COUNTIF(Table1[Type],"proactive")</f>
        <v>14</v>
      </c>
      <c r="F28"/>
      <c r="G28">
        <f>SUBTOTAL(109,Table1[Estimated hrs for active work / event])</f>
        <v>611</v>
      </c>
      <c r="H28"/>
      <c r="I28"/>
      <c r="J28" s="30"/>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b01d193-b446-45c2-b0a2-e353539f68e1">
      <Terms xmlns="http://schemas.microsoft.com/office/infopath/2007/PartnerControls"/>
    </lcf76f155ced4ddcb4097134ff3c332f>
    <TaxCatchAll xmlns="dd73bd43-b553-43d2-b55e-c9a00e30c08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36E1FEFF23A14CBFB337989C05CCD8" ma:contentTypeVersion="14" ma:contentTypeDescription="Create a new document." ma:contentTypeScope="" ma:versionID="fba33a57218e85a804f216a88ef036e6">
  <xsd:schema xmlns:xsd="http://www.w3.org/2001/XMLSchema" xmlns:xs="http://www.w3.org/2001/XMLSchema" xmlns:p="http://schemas.microsoft.com/office/2006/metadata/properties" xmlns:ns2="9b01d193-b446-45c2-b0a2-e353539f68e1" xmlns:ns3="dd73bd43-b553-43d2-b55e-c9a00e30c089" targetNamespace="http://schemas.microsoft.com/office/2006/metadata/properties" ma:root="true" ma:fieldsID="7a39a4bc163ed79963aed463c79c2dd8" ns2:_="" ns3:_="">
    <xsd:import namespace="9b01d193-b446-45c2-b0a2-e353539f68e1"/>
    <xsd:import namespace="dd73bd43-b553-43d2-b55e-c9a00e30c08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LengthInSecond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b01d193-b446-45c2-b0a2-e353539f68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SearchProperties" ma:index="14" nillable="true" ma:displayName="MediaServiceSearchProperties" ma:hidden="true" ma:internalName="MediaServiceSearchProperties"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9d779ab3-c542-40b3-bd6a-334fd5941085"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d73bd43-b553-43d2-b55e-c9a00e30c08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3178587f-d1f9-42c5-8693-0c775527a53d}" ma:internalName="TaxCatchAll" ma:showField="CatchAllData" ma:web="dd73bd43-b553-43d2-b55e-c9a00e30c08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840C6A-CE39-4E16-A290-C93500A4A9FB}"/>
</file>

<file path=customXml/itemProps2.xml><?xml version="1.0" encoding="utf-8"?>
<ds:datastoreItem xmlns:ds="http://schemas.openxmlformats.org/officeDocument/2006/customXml" ds:itemID="{934C35D1-512C-4ACB-8D9C-0139D1BAA055}"/>
</file>

<file path=customXml/itemProps3.xml><?xml version="1.0" encoding="utf-8"?>
<ds:datastoreItem xmlns:ds="http://schemas.openxmlformats.org/officeDocument/2006/customXml" ds:itemID="{08E81DBF-D23B-4CD5-B066-F8372BCBDB1C}"/>
</file>

<file path=docMetadata/LabelInfo.xml><?xml version="1.0" encoding="utf-8"?>
<clbl:labelList xmlns:clbl="http://schemas.microsoft.com/office/2020/mipLabelMetadata">
  <clbl:label id="{12a7e709-449c-46cf-9d6d-28b48c11a893}" enabled="1" method="Privileged" siteId="{aabad8dd-1b74-4873-8416-847c79c39b62}" contentBits="2"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vivek bhatt</dc:creator>
  <cp:keywords/>
  <dc:description/>
  <cp:lastModifiedBy>vivek bhatt</cp:lastModifiedBy>
  <cp:revision/>
  <dcterms:created xsi:type="dcterms:W3CDTF">2025-02-17T16:35:09Z</dcterms:created>
  <dcterms:modified xsi:type="dcterms:W3CDTF">2025-04-16T13:32:52Z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0x010100F536E1FEFF23A14CBFB337989C05CCD8</vt:lpwstr>
  </property>
  <property fmtid="{D5CDD505-2E9C-101B-9397-08002B2CF9AE}" pid="3" name="MediaServiceImageTags">
    <vt:lpwstr/>
  </property>
</Properties>
</file>