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oldenbaum\GitSamples\wpf-samples\Applications\IGExcel\IGExcel\IgExcel\DocumentTemplates\en\"/>
    </mc:Choice>
  </mc:AlternateContent>
  <bookViews>
    <workbookView xWindow="0" yWindow="0" windowWidth="28800" windowHeight="12585" tabRatio="749"/>
  </bookViews>
  <sheets>
    <sheet name="Source of Project Cost" sheetId="7" r:id="rId1"/>
    <sheet name="Expenditures Over Time" sheetId="6" r:id="rId2"/>
    <sheet name="Data Worksheet" sheetId="5" r:id="rId3"/>
  </sheets>
  <definedNames>
    <definedName name="ConstructionTotal">'Expenditures Over Time'!$D$36</definedName>
    <definedName name="InstallTotal">'Expenditures Over Time'!$D$12</definedName>
    <definedName name="Planning2Total">'Expenditures Over Time'!$D$28</definedName>
    <definedName name="PlanningTotal">'Expenditures Over Time'!$D$20</definedName>
    <definedName name="_xlnm.Print_Titles" localSheetId="2">'Data Worksheet'!$4:$4</definedName>
    <definedName name="TestTotal">'Expenditures Over Time'!$D$44</definedName>
  </definedNames>
  <calcPr calcId="162913"/>
</workbook>
</file>

<file path=xl/calcChain.xml><?xml version="1.0" encoding="utf-8"?>
<calcChain xmlns="http://schemas.openxmlformats.org/spreadsheetml/2006/main">
  <c r="E39" i="7" l="1"/>
  <c r="E34" i="7"/>
  <c r="H38" i="7"/>
  <c r="G38" i="7"/>
  <c r="F38" i="7"/>
  <c r="D38" i="7"/>
  <c r="I34" i="7" l="1"/>
  <c r="E33" i="7"/>
  <c r="I33" i="7" s="1"/>
  <c r="E32" i="7"/>
  <c r="I32" i="7" s="1"/>
  <c r="E31" i="7"/>
  <c r="I31" i="7" s="1"/>
  <c r="E30" i="7"/>
  <c r="I30" i="7" s="1"/>
  <c r="E29" i="7"/>
  <c r="I29" i="7" s="1"/>
  <c r="E28" i="7"/>
  <c r="E25" i="7"/>
  <c r="I25" i="7" s="1"/>
  <c r="E24" i="7"/>
  <c r="I24" i="7" s="1"/>
  <c r="E23" i="7"/>
  <c r="I23" i="7" s="1"/>
  <c r="E22" i="7"/>
  <c r="I22" i="7" s="1"/>
  <c r="E21" i="7"/>
  <c r="I21" i="7" s="1"/>
  <c r="E20" i="7"/>
  <c r="I20" i="7" s="1"/>
  <c r="E10" i="7"/>
  <c r="I10" i="7" s="1"/>
  <c r="E9" i="7"/>
  <c r="I9" i="7" s="1"/>
  <c r="E8" i="7"/>
  <c r="I8" i="7" s="1"/>
  <c r="E7" i="7"/>
  <c r="I7" i="7" s="1"/>
  <c r="E6" i="7"/>
  <c r="I6" i="7" s="1"/>
  <c r="E17" i="7"/>
  <c r="I17" i="7" s="1"/>
  <c r="E16" i="7"/>
  <c r="I16" i="7" s="1"/>
  <c r="E15" i="7"/>
  <c r="I15" i="7" s="1"/>
  <c r="E14" i="7"/>
  <c r="I14" i="7" s="1"/>
  <c r="E13" i="7"/>
  <c r="I28" i="7"/>
  <c r="I13" i="7" l="1"/>
  <c r="D35" i="7"/>
  <c r="E35" i="7"/>
  <c r="E38" i="7" s="1"/>
  <c r="F35" i="7"/>
  <c r="G35" i="7"/>
  <c r="H35" i="7"/>
  <c r="D26" i="7"/>
  <c r="E26" i="7"/>
  <c r="F26" i="7"/>
  <c r="G26" i="7"/>
  <c r="H26" i="7"/>
  <c r="D18" i="7"/>
  <c r="E18" i="7"/>
  <c r="F18" i="7"/>
  <c r="G18" i="7"/>
  <c r="H18" i="7"/>
  <c r="D11" i="7"/>
  <c r="E11" i="7"/>
  <c r="F11" i="7"/>
  <c r="G11" i="7"/>
  <c r="H11" i="7"/>
  <c r="D44" i="6"/>
  <c r="D36" i="6"/>
  <c r="D28" i="6"/>
  <c r="D20" i="6"/>
  <c r="D12" i="6"/>
  <c r="I35" i="7" l="1"/>
  <c r="I38" i="7" s="1"/>
  <c r="I26" i="7"/>
  <c r="I18" i="7"/>
  <c r="I11" i="7"/>
  <c r="D46" i="6"/>
  <c r="I39" i="7" l="1"/>
  <c r="H40" i="7"/>
  <c r="G40" i="7"/>
  <c r="F40" i="7"/>
  <c r="E40" i="7"/>
  <c r="I40" i="7" l="1"/>
  <c r="D40" i="7"/>
</calcChain>
</file>

<file path=xl/sharedStrings.xml><?xml version="1.0" encoding="utf-8"?>
<sst xmlns="http://schemas.openxmlformats.org/spreadsheetml/2006/main" count="96" uniqueCount="58">
  <si>
    <t>Develop Functional Specifications</t>
  </si>
  <si>
    <t>Develop System Architecture</t>
  </si>
  <si>
    <t>Develop Preliminary Design Specification</t>
  </si>
  <si>
    <t>Develop Detailed Design Specifications</t>
  </si>
  <si>
    <t>Develop Acceptance Test Plan</t>
  </si>
  <si>
    <t>Develop Components</t>
  </si>
  <si>
    <t>Procure Software</t>
  </si>
  <si>
    <t>Procure Hardware</t>
  </si>
  <si>
    <t>Development Acceptance Test Package</t>
  </si>
  <si>
    <t xml:space="preserve">Perform Unit/Integration Test </t>
  </si>
  <si>
    <t>Install System</t>
  </si>
  <si>
    <t>Train Customers</t>
  </si>
  <si>
    <t>Perform Acceptance Test</t>
  </si>
  <si>
    <t>Perform Post Project Review</t>
  </si>
  <si>
    <t>Provide Warranty Support</t>
  </si>
  <si>
    <t>Archive Materials</t>
  </si>
  <si>
    <t>Customer Progress Meetings/Reports</t>
  </si>
  <si>
    <t>Internal Status Meetings/Reports</t>
  </si>
  <si>
    <t>Third-Party Vendor Interface</t>
  </si>
  <si>
    <t>Interface to Other Internal Departments</t>
  </si>
  <si>
    <t>Configuration Management</t>
  </si>
  <si>
    <t>Quality Assurance</t>
  </si>
  <si>
    <t>Overall Project Management</t>
  </si>
  <si>
    <t>Subtotal</t>
  </si>
  <si>
    <t>PROJECT TOTAL</t>
  </si>
  <si>
    <t>Expenditures Over Time</t>
  </si>
  <si>
    <t>PROJECT TASKS</t>
  </si>
  <si>
    <t>Source of Project Cost</t>
  </si>
  <si>
    <t>LABOR HOURS</t>
  </si>
  <si>
    <t>LABOR COST ($)</t>
  </si>
  <si>
    <t>MATERIAL COST ($)</t>
  </si>
  <si>
    <t>TRAVEL COST ($)</t>
  </si>
  <si>
    <t>OTHER COST ($)</t>
  </si>
  <si>
    <t>TOTAL PER TASK</t>
  </si>
  <si>
    <t>Subtotals</t>
  </si>
  <si>
    <t>Risk (Contingency)</t>
  </si>
  <si>
    <t>Total (Scheduled)</t>
  </si>
  <si>
    <t>ITEM</t>
  </si>
  <si>
    <t>COST</t>
  </si>
  <si>
    <t>DATE</t>
  </si>
  <si>
    <t>REASON FOR EXPENDITURE</t>
  </si>
  <si>
    <t>Achieve Materials</t>
  </si>
  <si>
    <t>INSTALLATION</t>
  </si>
  <si>
    <t>PLANNING (RFP)</t>
  </si>
  <si>
    <t>PLANNING 2</t>
  </si>
  <si>
    <t>CONSTRUCTION</t>
  </si>
  <si>
    <t>TEST &amp; DELIVERY</t>
  </si>
  <si>
    <t>MONTH</t>
  </si>
  <si>
    <t>PROJECTED MONTHLY COST</t>
  </si>
  <si>
    <t>ACTUAL MONTHLY COST</t>
  </si>
  <si>
    <t>PROJECTED CUMULATIVE COST</t>
  </si>
  <si>
    <t>ACTUAL CUMULATIVE COST</t>
  </si>
  <si>
    <t>Project Data Worksheet</t>
  </si>
  <si>
    <t>PROJECT
 MANAGEMENT</t>
  </si>
  <si>
    <t>PROJECT
 DELIVERY</t>
  </si>
  <si>
    <t>PROJECT
 DEVELOPMENT</t>
  </si>
  <si>
    <t>PROJECT
 DESIGN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</si>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</sst>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2" formatCode="_(&quot;$&quot;* #,##0_);_(&quot;$&quot;* \(#,##0\);_(&quot;$&quot;* &quot;-&quot;_);_(@_)"/>
    <numFmt numFmtId="164" formatCode="&quot;$&quot;#,##0.00"/>
    <numFmt numFmtId="165" formatCode="#,##0.0_);\(#,##0.0\)"/>
    <numFmt numFmtId="166" formatCode="0.0"/>
  </numFmts>
  <fonts count="20" x14ac:knownFonts="1">
    <font>
      <sz val="9"/>
      <color theme="1" tint="0.34998626667073579"/>
      <name val="Arial"/>
      <family val="2"/>
      <scheme val="minor"/>
    </font>
    <font>
      <sz val="11"/>
      <color rgb="FF3F3F76"/>
      <name val="Arial"/>
      <family val="2"/>
      <scheme val="minor"/>
    </font>
    <font>
      <sz val="10"/>
      <name val="Arial"/>
      <family val="2"/>
      <scheme val="minor"/>
    </font>
    <font>
      <b/>
      <sz val="9"/>
      <color theme="0"/>
      <name val="Arial"/>
      <family val="2"/>
    </font>
    <font>
      <b/>
      <sz val="9"/>
      <color theme="1" tint="0.34998626667073579"/>
      <name val="Arial"/>
      <family val="2"/>
      <scheme val="major"/>
    </font>
    <font>
      <b/>
      <sz val="9"/>
      <color theme="0"/>
      <name val="Arial"/>
      <family val="2"/>
      <scheme val="major"/>
    </font>
    <font>
      <sz val="9"/>
      <color theme="1" tint="0.34998626667073579"/>
      <name val="Arial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  <scheme val="minor"/>
    </font>
    <font>
      <sz val="9"/>
      <color theme="1" tint="0.34998626667073579"/>
      <name val="Arial"/>
      <family val="2"/>
      <scheme val="major"/>
    </font>
    <font>
      <b/>
      <sz val="28"/>
      <color theme="1" tint="0.34998626667073579"/>
      <name val="Arial"/>
      <family val="2"/>
      <scheme val="major"/>
    </font>
    <font>
      <b/>
      <sz val="10"/>
      <color theme="1" tint="0.24994659260841701"/>
      <name val="Arial"/>
      <family val="2"/>
    </font>
    <font>
      <sz val="9"/>
      <color theme="1" tint="0.24994659260841701"/>
      <name val="Arial"/>
      <family val="2"/>
      <scheme val="minor"/>
    </font>
    <font>
      <b/>
      <sz val="9"/>
      <color theme="1" tint="0.24994659260841701"/>
      <name val="Arial"/>
      <family val="2"/>
      <scheme val="major"/>
    </font>
    <font>
      <b/>
      <sz val="10"/>
      <color theme="1" tint="0.24994659260841701"/>
      <name val="Arial"/>
      <family val="2"/>
      <scheme val="minor"/>
    </font>
    <font>
      <sz val="10"/>
      <color theme="1" tint="0.24994659260841701"/>
      <name val="Arial"/>
      <family val="2"/>
      <scheme val="minor"/>
    </font>
    <font>
      <b/>
      <sz val="11"/>
      <color theme="1" tint="0.24994659260841701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b/>
      <sz val="11"/>
      <color theme="1" tint="0.34998626667073579"/>
      <name val="Aria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2"/>
      </patternFill>
    </fill>
    <fill>
      <patternFill patternType="solid">
        <fgColor rgb="FFE8C72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4B6D5"/>
        <bgColor indexed="64"/>
      </patternFill>
    </fill>
    <fill>
      <patternFill patternType="solid">
        <fgColor rgb="FFFB9012"/>
        <bgColor indexed="64"/>
      </patternFill>
    </fill>
    <fill>
      <patternFill patternType="solid">
        <fgColor rgb="FF4EC1A5"/>
        <bgColor indexed="64"/>
      </patternFill>
    </fill>
    <fill>
      <patternFill patternType="solid">
        <fgColor rgb="FFE95157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465926084170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medium">
        <color rgb="FFE8C72E"/>
      </bottom>
      <diagonal/>
    </border>
    <border>
      <left/>
      <right/>
      <top style="thin">
        <color rgb="FFE8C72E"/>
      </top>
      <bottom style="medium">
        <color rgb="FFE8C72E"/>
      </bottom>
      <diagonal/>
    </border>
    <border>
      <left/>
      <right/>
      <top style="thin">
        <color rgb="FF54B6D5"/>
      </top>
      <bottom style="medium">
        <color rgb="FF54B6D5"/>
      </bottom>
      <diagonal/>
    </border>
    <border>
      <left/>
      <right/>
      <top/>
      <bottom style="medium">
        <color rgb="FF54B6D5"/>
      </bottom>
      <diagonal/>
    </border>
    <border>
      <left style="thin">
        <color rgb="FF54B6D5"/>
      </left>
      <right/>
      <top style="thin">
        <color rgb="FF54B6D5"/>
      </top>
      <bottom style="medium">
        <color rgb="FF54B6D5"/>
      </bottom>
      <diagonal/>
    </border>
    <border>
      <left/>
      <right/>
      <top/>
      <bottom style="medium">
        <color rgb="FFFB9012"/>
      </bottom>
      <diagonal/>
    </border>
    <border>
      <left/>
      <right/>
      <top style="thin">
        <color rgb="FFFB9012"/>
      </top>
      <bottom style="medium">
        <color rgb="FFFB9012"/>
      </bottom>
      <diagonal/>
    </border>
    <border>
      <left style="thin">
        <color rgb="FFFB9012"/>
      </left>
      <right/>
      <top style="thin">
        <color rgb="FFFB9012"/>
      </top>
      <bottom style="medium">
        <color rgb="FFFB9012"/>
      </bottom>
      <diagonal/>
    </border>
    <border>
      <left/>
      <right/>
      <top/>
      <bottom style="medium">
        <color rgb="FF4EC1A5"/>
      </bottom>
      <diagonal/>
    </border>
    <border>
      <left style="thin">
        <color rgb="FF4EC1A5"/>
      </left>
      <right/>
      <top style="thin">
        <color rgb="FF4EC1A5"/>
      </top>
      <bottom style="medium">
        <color rgb="FF4EC1A5"/>
      </bottom>
      <diagonal/>
    </border>
    <border>
      <left/>
      <right/>
      <top style="thin">
        <color rgb="FF4EC1A5"/>
      </top>
      <bottom style="medium">
        <color rgb="FF4EC1A5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rgb="FF4EC1A5"/>
      </top>
      <bottom style="medium">
        <color rgb="FFE95157"/>
      </bottom>
      <diagonal/>
    </border>
    <border>
      <left/>
      <right/>
      <top style="thin">
        <color rgb="FF4EC1A5"/>
      </top>
      <bottom/>
      <diagonal/>
    </border>
    <border>
      <left/>
      <right/>
      <top style="thin">
        <color rgb="FFE95157"/>
      </top>
      <bottom style="medium">
        <color rgb="FFE95157"/>
      </bottom>
      <diagonal/>
    </border>
    <border>
      <left style="medium">
        <color rgb="FFE8C72E"/>
      </left>
      <right style="thin">
        <color rgb="FFE8C72E"/>
      </right>
      <top style="medium">
        <color rgb="FFE8C72E"/>
      </top>
      <bottom/>
      <diagonal/>
    </border>
    <border>
      <left style="medium">
        <color rgb="FFE8C72E"/>
      </left>
      <right style="thin">
        <color rgb="FFE8C72E"/>
      </right>
      <top/>
      <bottom/>
      <diagonal/>
    </border>
    <border>
      <left style="medium">
        <color rgb="FFE8C72E"/>
      </left>
      <right style="thin">
        <color rgb="FFE8C72E"/>
      </right>
      <top/>
      <bottom style="medium">
        <color rgb="FFE8C72E"/>
      </bottom>
      <diagonal/>
    </border>
    <border>
      <left style="thin">
        <color rgb="FFE8C72E"/>
      </left>
      <right/>
      <top style="medium">
        <color rgb="FFE8C72E"/>
      </top>
      <bottom/>
      <diagonal/>
    </border>
    <border>
      <left/>
      <right/>
      <top style="medium">
        <color rgb="FFE8C72E"/>
      </top>
      <bottom/>
      <diagonal/>
    </border>
    <border>
      <left style="thin">
        <color rgb="FFE8C72E"/>
      </left>
      <right/>
      <top style="thin">
        <color rgb="FFE8C72E"/>
      </top>
      <bottom style="medium">
        <color rgb="FFE8C72E"/>
      </bottom>
      <diagonal/>
    </border>
    <border>
      <left style="medium">
        <color rgb="FF54B6D5"/>
      </left>
      <right style="thin">
        <color rgb="FF54B6D5"/>
      </right>
      <top style="medium">
        <color rgb="FF54B6D5"/>
      </top>
      <bottom/>
      <diagonal/>
    </border>
    <border>
      <left style="medium">
        <color rgb="FF54B6D5"/>
      </left>
      <right style="thin">
        <color rgb="FF54B6D5"/>
      </right>
      <top/>
      <bottom/>
      <diagonal/>
    </border>
    <border>
      <left style="medium">
        <color rgb="FF54B6D5"/>
      </left>
      <right style="thin">
        <color rgb="FF54B6D5"/>
      </right>
      <top/>
      <bottom style="medium">
        <color rgb="FF54B6D5"/>
      </bottom>
      <diagonal/>
    </border>
    <border>
      <left style="thin">
        <color rgb="FF54B6D5"/>
      </left>
      <right/>
      <top style="medium">
        <color rgb="FF54B6D5"/>
      </top>
      <bottom/>
      <diagonal/>
    </border>
    <border>
      <left/>
      <right/>
      <top style="medium">
        <color rgb="FF54B6D5"/>
      </top>
      <bottom/>
      <diagonal/>
    </border>
    <border>
      <left style="medium">
        <color rgb="FFFB9012"/>
      </left>
      <right style="thin">
        <color rgb="FFFB9012"/>
      </right>
      <top style="medium">
        <color rgb="FFFB9012"/>
      </top>
      <bottom/>
      <diagonal/>
    </border>
    <border>
      <left style="medium">
        <color rgb="FFFB9012"/>
      </left>
      <right style="thin">
        <color rgb="FFFB9012"/>
      </right>
      <top/>
      <bottom/>
      <diagonal/>
    </border>
    <border>
      <left style="medium">
        <color rgb="FFFB9012"/>
      </left>
      <right style="thin">
        <color rgb="FFFB9012"/>
      </right>
      <top/>
      <bottom style="medium">
        <color rgb="FFFB9012"/>
      </bottom>
      <diagonal/>
    </border>
    <border>
      <left style="thin">
        <color rgb="FFFB9012"/>
      </left>
      <right/>
      <top style="medium">
        <color rgb="FFFB9012"/>
      </top>
      <bottom/>
      <diagonal/>
    </border>
    <border>
      <left/>
      <right/>
      <top style="medium">
        <color rgb="FFFB9012"/>
      </top>
      <bottom/>
      <diagonal/>
    </border>
    <border>
      <left style="medium">
        <color rgb="FF4EC1A5"/>
      </left>
      <right style="thin">
        <color rgb="FF4EC1A5"/>
      </right>
      <top style="medium">
        <color rgb="FF4EC1A5"/>
      </top>
      <bottom/>
      <diagonal/>
    </border>
    <border>
      <left style="medium">
        <color rgb="FF4EC1A5"/>
      </left>
      <right style="thin">
        <color rgb="FF4EC1A5"/>
      </right>
      <top/>
      <bottom/>
      <diagonal/>
    </border>
    <border>
      <left style="medium">
        <color rgb="FF4EC1A5"/>
      </left>
      <right style="thin">
        <color rgb="FF4EC1A5"/>
      </right>
      <top/>
      <bottom style="medium">
        <color rgb="FF4EC1A5"/>
      </bottom>
      <diagonal/>
    </border>
    <border>
      <left style="thin">
        <color rgb="FF4EC1A5"/>
      </left>
      <right/>
      <top style="medium">
        <color rgb="FF4EC1A5"/>
      </top>
      <bottom/>
      <diagonal/>
    </border>
    <border>
      <left/>
      <right/>
      <top style="medium">
        <color rgb="FF4EC1A5"/>
      </top>
      <bottom/>
      <diagonal/>
    </border>
    <border>
      <left style="medium">
        <color rgb="FFE95157"/>
      </left>
      <right style="thin">
        <color rgb="FFE95157"/>
      </right>
      <top style="medium">
        <color rgb="FFE95157"/>
      </top>
      <bottom/>
      <diagonal/>
    </border>
    <border>
      <left style="medium">
        <color rgb="FFE95157"/>
      </left>
      <right style="thin">
        <color rgb="FFE95157"/>
      </right>
      <top/>
      <bottom/>
      <diagonal/>
    </border>
    <border>
      <left style="medium">
        <color rgb="FFE95157"/>
      </left>
      <right style="thin">
        <color rgb="FFE95157"/>
      </right>
      <top/>
      <bottom style="medium">
        <color rgb="FFE95157"/>
      </bottom>
      <diagonal/>
    </border>
    <border>
      <left/>
      <right/>
      <top style="medium">
        <color rgb="FFE95157"/>
      </top>
      <bottom/>
      <diagonal/>
    </border>
  </borders>
  <cellStyleXfs count="6">
    <xf numFmtId="0" fontId="0" fillId="0" borderId="0">
      <alignment vertical="center"/>
    </xf>
    <xf numFmtId="0" fontId="10" fillId="0" borderId="0" applyNumberFormat="0" applyProtection="0">
      <alignment vertical="center"/>
    </xf>
    <xf numFmtId="0" fontId="4" fillId="0" borderId="0" applyNumberFormat="0" applyProtection="0">
      <alignment vertical="center"/>
    </xf>
    <xf numFmtId="0" fontId="1" fillId="2" borderId="1" applyNumberFormat="0" applyAlignment="0" applyProtection="0"/>
    <xf numFmtId="0" fontId="4" fillId="0" borderId="2" applyNumberFormat="0" applyProtection="0">
      <alignment vertical="center"/>
    </xf>
    <xf numFmtId="0" fontId="10" fillId="0" borderId="0" applyFont="0" applyAlignment="0">
      <alignment horizontal="left" vertical="center" indent="1"/>
    </xf>
  </cellStyleXfs>
  <cellXfs count="134">
    <xf numFmtId="0" fontId="0" fillId="0" borderId="0" xfId="0">
      <alignment vertical="center"/>
    </xf>
    <xf numFmtId="0" fontId="10" fillId="0" borderId="0" xfId="1" applyAlignment="1"/>
    <xf numFmtId="0" fontId="10" fillId="0" borderId="0" xfId="1">
      <alignment vertical="center"/>
    </xf>
    <xf numFmtId="0" fontId="2" fillId="0" borderId="0" xfId="0" applyFont="1" applyAlignment="1"/>
    <xf numFmtId="0" fontId="4" fillId="0" borderId="0" xfId="2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10" fillId="0" borderId="0" xfId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0" fontId="10" fillId="0" borderId="0" xfId="1" applyAlignment="1">
      <alignment horizontal="left" vertical="center" indent="1"/>
    </xf>
    <xf numFmtId="0" fontId="4" fillId="0" borderId="0" xfId="2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4" fillId="0" borderId="3" xfId="2" applyFill="1" applyBorder="1" applyAlignment="1">
      <alignment horizontal="left" vertical="center" indent="1"/>
    </xf>
    <xf numFmtId="0" fontId="4" fillId="0" borderId="3" xfId="2" applyFill="1" applyBorder="1" applyAlignment="1">
      <alignment horizontal="right" vertical="center" indent="1"/>
    </xf>
    <xf numFmtId="37" fontId="0" fillId="6" borderId="0" xfId="3" applyNumberFormat="1" applyFont="1" applyFill="1" applyBorder="1" applyAlignment="1">
      <alignment horizontal="left" vertical="center" indent="1"/>
    </xf>
    <xf numFmtId="165" fontId="0" fillId="6" borderId="0" xfId="3" applyNumberFormat="1" applyFont="1" applyFill="1" applyBorder="1" applyAlignment="1">
      <alignment horizontal="right" vertical="center" wrapText="1" indent="1"/>
    </xf>
    <xf numFmtId="164" fontId="0" fillId="6" borderId="0" xfId="3" applyNumberFormat="1" applyFont="1" applyFill="1" applyBorder="1" applyAlignment="1">
      <alignment horizontal="right" vertical="center" wrapText="1" indent="1"/>
    </xf>
    <xf numFmtId="164" fontId="0" fillId="6" borderId="0" xfId="0" applyNumberFormat="1" applyFont="1" applyFill="1" applyBorder="1" applyAlignment="1">
      <alignment horizontal="right" vertical="center" wrapText="1" indent="1"/>
    </xf>
    <xf numFmtId="165" fontId="11" fillId="4" borderId="5" xfId="0" applyNumberFormat="1" applyFont="1" applyFill="1" applyBorder="1" applyAlignment="1">
      <alignment horizontal="right" vertical="center" wrapText="1" indent="1"/>
    </xf>
    <xf numFmtId="164" fontId="11" fillId="4" borderId="5" xfId="0" applyNumberFormat="1" applyFont="1" applyFill="1" applyBorder="1" applyAlignment="1">
      <alignment horizontal="right" vertical="center" wrapText="1" indent="1"/>
    </xf>
    <xf numFmtId="0" fontId="0" fillId="0" borderId="6" xfId="0" applyBorder="1">
      <alignment vertical="center"/>
    </xf>
    <xf numFmtId="0" fontId="2" fillId="0" borderId="6" xfId="0" applyFont="1" applyBorder="1" applyAlignment="1"/>
    <xf numFmtId="0" fontId="0" fillId="0" borderId="8" xfId="0" applyBorder="1">
      <alignment vertical="center"/>
    </xf>
    <xf numFmtId="0" fontId="2" fillId="0" borderId="8" xfId="0" applyFont="1" applyBorder="1" applyAlignment="1"/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 applyAlignment="1"/>
    <xf numFmtId="0" fontId="11" fillId="3" borderId="4" xfId="0" applyFont="1" applyFill="1" applyBorder="1" applyAlignment="1">
      <alignment horizontal="left" vertical="center" wrapText="1" indent="1"/>
    </xf>
    <xf numFmtId="165" fontId="11" fillId="4" borderId="4" xfId="0" applyNumberFormat="1" applyFont="1" applyFill="1" applyBorder="1" applyAlignment="1">
      <alignment horizontal="right" vertical="center" wrapText="1" indent="1"/>
    </xf>
    <xf numFmtId="164" fontId="11" fillId="4" borderId="4" xfId="0" applyNumberFormat="1" applyFont="1" applyFill="1" applyBorder="1" applyAlignment="1">
      <alignment horizontal="right" vertical="center" wrapText="1" indent="1"/>
    </xf>
    <xf numFmtId="0" fontId="11" fillId="3" borderId="5" xfId="0" applyFont="1" applyFill="1" applyBorder="1" applyAlignment="1">
      <alignment horizontal="left" vertical="center" wrapText="1" indent="1"/>
    </xf>
    <xf numFmtId="0" fontId="11" fillId="3" borderId="9" xfId="0" applyFont="1" applyFill="1" applyBorder="1" applyAlignment="1">
      <alignment horizontal="left" vertical="center" wrapText="1" indent="1"/>
    </xf>
    <xf numFmtId="165" fontId="11" fillId="4" borderId="9" xfId="0" applyNumberFormat="1" applyFont="1" applyFill="1" applyBorder="1" applyAlignment="1">
      <alignment horizontal="right" vertical="center" wrapText="1" indent="1"/>
    </xf>
    <xf numFmtId="164" fontId="11" fillId="4" borderId="9" xfId="0" applyNumberFormat="1" applyFont="1" applyFill="1" applyBorder="1" applyAlignment="1">
      <alignment horizontal="right" vertical="center" wrapText="1" indent="1"/>
    </xf>
    <xf numFmtId="0" fontId="11" fillId="3" borderId="13" xfId="0" applyFont="1" applyFill="1" applyBorder="1" applyAlignment="1">
      <alignment horizontal="left" vertical="center" wrapText="1" indent="1"/>
    </xf>
    <xf numFmtId="165" fontId="11" fillId="4" borderId="16" xfId="0" applyNumberFormat="1" applyFont="1" applyFill="1" applyBorder="1" applyAlignment="1">
      <alignment horizontal="right" vertical="center" wrapText="1" indent="1"/>
    </xf>
    <xf numFmtId="164" fontId="11" fillId="4" borderId="16" xfId="0" applyNumberFormat="1" applyFont="1" applyFill="1" applyBorder="1" applyAlignment="1">
      <alignment horizontal="right" vertical="center" wrapText="1" indent="1"/>
    </xf>
    <xf numFmtId="0" fontId="0" fillId="11" borderId="0" xfId="0" applyFill="1">
      <alignment vertical="center"/>
    </xf>
    <xf numFmtId="0" fontId="0" fillId="0" borderId="0" xfId="0" applyAlignment="1"/>
    <xf numFmtId="0" fontId="10" fillId="0" borderId="0" xfId="1" applyBorder="1" applyAlignment="1">
      <alignment wrapText="1"/>
    </xf>
    <xf numFmtId="0" fontId="12" fillId="11" borderId="0" xfId="0" applyFont="1" applyFill="1" applyBorder="1">
      <alignment vertical="center"/>
    </xf>
    <xf numFmtId="0" fontId="13" fillId="11" borderId="0" xfId="2" applyFont="1" applyFill="1" applyBorder="1" applyAlignment="1">
      <alignment horizontal="left" vertical="center" indent="1"/>
    </xf>
    <xf numFmtId="0" fontId="13" fillId="11" borderId="0" xfId="2" applyFont="1" applyFill="1" applyBorder="1" applyAlignment="1">
      <alignment horizontal="right" vertical="center" indent="1"/>
    </xf>
    <xf numFmtId="0" fontId="0" fillId="12" borderId="0" xfId="0" applyFill="1">
      <alignment vertical="center"/>
    </xf>
    <xf numFmtId="0" fontId="0" fillId="12" borderId="0" xfId="0" applyFill="1" applyBorder="1" applyAlignment="1">
      <alignment vertical="center" wrapText="1"/>
    </xf>
    <xf numFmtId="0" fontId="4" fillId="11" borderId="0" xfId="2" applyFont="1" applyFill="1" applyAlignment="1">
      <alignment horizontal="left" vertical="center" indent="1"/>
    </xf>
    <xf numFmtId="0" fontId="4" fillId="11" borderId="0" xfId="2" applyFont="1" applyFill="1" applyAlignment="1">
      <alignment horizontal="right" vertical="center"/>
    </xf>
    <xf numFmtId="0" fontId="4" fillId="11" borderId="0" xfId="2" applyFont="1" applyFill="1" applyAlignment="1">
      <alignment horizontal="center" vertical="center"/>
    </xf>
    <xf numFmtId="0" fontId="4" fillId="11" borderId="0" xfId="2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left" vertical="center" wrapText="1" indent="1"/>
    </xf>
    <xf numFmtId="8" fontId="14" fillId="3" borderId="4" xfId="0" applyNumberFormat="1" applyFont="1" applyFill="1" applyBorder="1" applyAlignment="1">
      <alignment horizontal="right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left" vertical="center" wrapText="1" indent="1"/>
    </xf>
    <xf numFmtId="8" fontId="14" fillId="3" borderId="5" xfId="0" applyNumberFormat="1" applyFont="1" applyFill="1" applyBorder="1" applyAlignment="1">
      <alignment horizontal="right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vertical="center" wrapText="1"/>
    </xf>
    <xf numFmtId="0" fontId="14" fillId="3" borderId="10" xfId="0" applyFont="1" applyFill="1" applyBorder="1" applyAlignment="1">
      <alignment horizontal="left" vertical="center" wrapText="1" indent="1"/>
    </xf>
    <xf numFmtId="8" fontId="14" fillId="3" borderId="9" xfId="0" applyNumberFormat="1" applyFont="1" applyFill="1" applyBorder="1" applyAlignment="1">
      <alignment horizontal="right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vertical="center" wrapText="1"/>
    </xf>
    <xf numFmtId="0" fontId="14" fillId="3" borderId="12" xfId="0" applyFont="1" applyFill="1" applyBorder="1" applyAlignment="1">
      <alignment horizontal="left" vertical="center" wrapText="1" indent="1"/>
    </xf>
    <xf numFmtId="8" fontId="14" fillId="3" borderId="13" xfId="0" applyNumberFormat="1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vertical="center" wrapText="1"/>
    </xf>
    <xf numFmtId="8" fontId="14" fillId="3" borderId="17" xfId="0" applyNumberFormat="1" applyFont="1" applyFill="1" applyBorder="1" applyAlignment="1">
      <alignment horizontal="right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6" fillId="6" borderId="21" xfId="0" applyFont="1" applyFill="1" applyBorder="1" applyAlignment="1">
      <alignment horizontal="left" vertical="center" wrapText="1" indent="1"/>
    </xf>
    <xf numFmtId="8" fontId="6" fillId="6" borderId="22" xfId="0" applyNumberFormat="1" applyFont="1" applyFill="1" applyBorder="1" applyAlignment="1">
      <alignment horizontal="right" vertical="center"/>
    </xf>
    <xf numFmtId="14" fontId="6" fillId="6" borderId="22" xfId="0" applyNumberFormat="1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left" vertical="center" wrapText="1" indent="1"/>
    </xf>
    <xf numFmtId="8" fontId="6" fillId="6" borderId="0" xfId="0" applyNumberFormat="1" applyFont="1" applyFill="1" applyBorder="1" applyAlignment="1">
      <alignment horizontal="right" vertical="center"/>
    </xf>
    <xf numFmtId="14" fontId="6" fillId="6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vertical="center" wrapText="1"/>
    </xf>
    <xf numFmtId="0" fontId="6" fillId="6" borderId="27" xfId="0" applyFont="1" applyFill="1" applyBorder="1" applyAlignment="1">
      <alignment horizontal="left" vertical="center" wrapText="1" indent="1"/>
    </xf>
    <xf numFmtId="8" fontId="6" fillId="6" borderId="28" xfId="0" applyNumberFormat="1" applyFont="1" applyFill="1" applyBorder="1" applyAlignment="1">
      <alignment horizontal="right" vertical="center"/>
    </xf>
    <xf numFmtId="14" fontId="6" fillId="6" borderId="28" xfId="0" applyNumberFormat="1" applyFont="1" applyFill="1" applyBorder="1" applyAlignment="1">
      <alignment horizontal="center" vertical="center"/>
    </xf>
    <xf numFmtId="0" fontId="0" fillId="6" borderId="28" xfId="0" applyFont="1" applyFill="1" applyBorder="1" applyAlignment="1">
      <alignment vertical="center" wrapText="1"/>
    </xf>
    <xf numFmtId="0" fontId="6" fillId="6" borderId="32" xfId="0" applyFont="1" applyFill="1" applyBorder="1" applyAlignment="1">
      <alignment horizontal="left" vertical="center" wrapText="1" indent="1"/>
    </xf>
    <xf numFmtId="8" fontId="6" fillId="6" borderId="33" xfId="0" applyNumberFormat="1" applyFont="1" applyFill="1" applyBorder="1" applyAlignment="1">
      <alignment horizontal="right" vertical="center"/>
    </xf>
    <xf numFmtId="14" fontId="6" fillId="6" borderId="33" xfId="0" applyNumberFormat="1" applyFont="1" applyFill="1" applyBorder="1" applyAlignment="1">
      <alignment horizontal="center" vertical="center"/>
    </xf>
    <xf numFmtId="0" fontId="0" fillId="6" borderId="33" xfId="0" applyFont="1" applyFill="1" applyBorder="1" applyAlignment="1">
      <alignment vertical="center" wrapText="1"/>
    </xf>
    <xf numFmtId="0" fontId="6" fillId="6" borderId="37" xfId="0" applyFont="1" applyFill="1" applyBorder="1" applyAlignment="1">
      <alignment horizontal="left" vertical="center" wrapText="1" indent="1"/>
    </xf>
    <xf numFmtId="8" fontId="6" fillId="6" borderId="38" xfId="0" applyNumberFormat="1" applyFont="1" applyFill="1" applyBorder="1" applyAlignment="1">
      <alignment horizontal="right" vertical="center"/>
    </xf>
    <xf numFmtId="14" fontId="6" fillId="6" borderId="38" xfId="0" applyNumberFormat="1" applyFont="1" applyFill="1" applyBorder="1" applyAlignment="1">
      <alignment horizontal="center" vertical="center"/>
    </xf>
    <xf numFmtId="0" fontId="0" fillId="6" borderId="38" xfId="0" applyFont="1" applyFill="1" applyBorder="1" applyAlignment="1">
      <alignment vertical="center" wrapText="1"/>
    </xf>
    <xf numFmtId="8" fontId="6" fillId="6" borderId="42" xfId="0" applyNumberFormat="1" applyFont="1" applyFill="1" applyBorder="1" applyAlignment="1">
      <alignment horizontal="right" vertical="center"/>
    </xf>
    <xf numFmtId="14" fontId="6" fillId="6" borderId="42" xfId="0" applyNumberFormat="1" applyFont="1" applyFill="1" applyBorder="1" applyAlignment="1">
      <alignment horizontal="center" vertical="center"/>
    </xf>
    <xf numFmtId="0" fontId="0" fillId="6" borderId="42" xfId="0" applyFont="1" applyFill="1" applyBorder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14" fillId="3" borderId="17" xfId="0" applyFont="1" applyFill="1" applyBorder="1" applyAlignment="1">
      <alignment horizontal="left" vertical="center" wrapText="1" indent="1"/>
    </xf>
    <xf numFmtId="0" fontId="6" fillId="6" borderId="42" xfId="0" applyFont="1" applyFill="1" applyBorder="1" applyAlignment="1">
      <alignment horizontal="left" vertical="center" wrapText="1" indent="1"/>
    </xf>
    <xf numFmtId="164" fontId="16" fillId="3" borderId="0" xfId="0" applyNumberFormat="1" applyFont="1" applyFill="1" applyBorder="1" applyAlignment="1">
      <alignment horizontal="right" vertical="center" wrapText="1" indent="1"/>
    </xf>
    <xf numFmtId="164" fontId="16" fillId="0" borderId="14" xfId="0" applyNumberFormat="1" applyFont="1" applyFill="1" applyBorder="1" applyAlignment="1">
      <alignment horizontal="right" vertical="center" wrapText="1" indent="1"/>
    </xf>
    <xf numFmtId="166" fontId="14" fillId="3" borderId="0" xfId="0" applyNumberFormat="1" applyFont="1" applyFill="1" applyBorder="1" applyAlignment="1">
      <alignment horizontal="right" vertical="center" wrapText="1" indent="1"/>
    </xf>
    <xf numFmtId="164" fontId="14" fillId="3" borderId="0" xfId="0" applyNumberFormat="1" applyFont="1" applyFill="1" applyBorder="1" applyAlignment="1">
      <alignment horizontal="right" vertical="center" wrapText="1" indent="1"/>
    </xf>
    <xf numFmtId="166" fontId="18" fillId="0" borderId="14" xfId="3" applyNumberFormat="1" applyFont="1" applyFill="1" applyBorder="1" applyAlignment="1" applyProtection="1">
      <alignment horizontal="right" vertical="center" wrapText="1" indent="1"/>
      <protection locked="0"/>
    </xf>
    <xf numFmtId="164" fontId="18" fillId="0" borderId="14" xfId="3" applyNumberFormat="1" applyFont="1" applyFill="1" applyBorder="1" applyAlignment="1" applyProtection="1">
      <alignment horizontal="right" vertical="center" wrapText="1" indent="1"/>
      <protection locked="0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vertical="center" wrapText="1"/>
    </xf>
    <xf numFmtId="8" fontId="19" fillId="3" borderId="0" xfId="0" applyNumberFormat="1" applyFont="1" applyFill="1" applyBorder="1">
      <alignment vertical="center"/>
    </xf>
    <xf numFmtId="42" fontId="3" fillId="5" borderId="0" xfId="0" applyNumberFormat="1" applyFont="1" applyFill="1" applyBorder="1" applyAlignment="1">
      <alignment horizontal="left" vertical="center" wrapText="1" indent="1"/>
    </xf>
    <xf numFmtId="42" fontId="3" fillId="7" borderId="0" xfId="0" applyNumberFormat="1" applyFont="1" applyFill="1" applyBorder="1" applyAlignment="1">
      <alignment horizontal="left" vertical="center" wrapText="1" indent="1"/>
    </xf>
    <xf numFmtId="0" fontId="17" fillId="6" borderId="0" xfId="0" applyFont="1" applyFill="1" applyBorder="1" applyAlignment="1">
      <alignment horizontal="right" vertical="center" indent="1"/>
    </xf>
    <xf numFmtId="0" fontId="8" fillId="6" borderId="0" xfId="0" applyFont="1" applyFill="1" applyBorder="1" applyAlignment="1">
      <alignment horizontal="right" vertical="center" indent="1"/>
    </xf>
    <xf numFmtId="42" fontId="3" fillId="8" borderId="0" xfId="0" applyNumberFormat="1" applyFont="1" applyFill="1" applyBorder="1" applyAlignment="1">
      <alignment horizontal="left" vertical="center" wrapText="1" indent="1"/>
    </xf>
    <xf numFmtId="42" fontId="3" fillId="9" borderId="0" xfId="0" applyNumberFormat="1" applyFont="1" applyFill="1" applyBorder="1" applyAlignment="1">
      <alignment horizontal="left" vertical="center" wrapText="1" indent="1"/>
    </xf>
    <xf numFmtId="0" fontId="19" fillId="6" borderId="0" xfId="0" applyFont="1" applyFill="1" applyBorder="1" applyAlignment="1">
      <alignment horizontal="right" vertical="center" indent="1"/>
    </xf>
    <xf numFmtId="42" fontId="5" fillId="5" borderId="18" xfId="0" applyNumberFormat="1" applyFont="1" applyFill="1" applyBorder="1" applyAlignment="1">
      <alignment horizontal="left" vertical="center" wrapText="1" indent="1"/>
    </xf>
    <xf numFmtId="42" fontId="5" fillId="5" borderId="19" xfId="0" applyNumberFormat="1" applyFont="1" applyFill="1" applyBorder="1" applyAlignment="1">
      <alignment horizontal="left" vertical="center" wrapText="1" indent="1"/>
    </xf>
    <xf numFmtId="42" fontId="5" fillId="5" borderId="20" xfId="0" applyNumberFormat="1" applyFont="1" applyFill="1" applyBorder="1" applyAlignment="1">
      <alignment horizontal="left" vertical="center" wrapText="1" indent="1"/>
    </xf>
    <xf numFmtId="42" fontId="5" fillId="7" borderId="24" xfId="0" applyNumberFormat="1" applyFont="1" applyFill="1" applyBorder="1" applyAlignment="1">
      <alignment horizontal="left" vertical="center" wrapText="1" indent="1"/>
    </xf>
    <xf numFmtId="42" fontId="5" fillId="7" borderId="25" xfId="0" applyNumberFormat="1" applyFont="1" applyFill="1" applyBorder="1" applyAlignment="1">
      <alignment horizontal="left" vertical="center" wrapText="1" indent="1"/>
    </xf>
    <xf numFmtId="42" fontId="5" fillId="7" borderId="26" xfId="0" applyNumberFormat="1" applyFont="1" applyFill="1" applyBorder="1" applyAlignment="1">
      <alignment horizontal="left" vertical="center" wrapText="1" indent="1"/>
    </xf>
    <xf numFmtId="42" fontId="5" fillId="8" borderId="29" xfId="0" applyNumberFormat="1" applyFont="1" applyFill="1" applyBorder="1" applyAlignment="1">
      <alignment horizontal="left" vertical="center" wrapText="1" indent="1"/>
    </xf>
    <xf numFmtId="42" fontId="5" fillId="8" borderId="30" xfId="0" applyNumberFormat="1" applyFont="1" applyFill="1" applyBorder="1" applyAlignment="1">
      <alignment horizontal="left" vertical="center" wrapText="1" indent="1"/>
    </xf>
    <xf numFmtId="42" fontId="5" fillId="8" borderId="31" xfId="0" applyNumberFormat="1" applyFont="1" applyFill="1" applyBorder="1" applyAlignment="1">
      <alignment horizontal="left" vertical="center" wrapText="1" indent="1"/>
    </xf>
    <xf numFmtId="42" fontId="5" fillId="9" borderId="34" xfId="0" applyNumberFormat="1" applyFont="1" applyFill="1" applyBorder="1" applyAlignment="1">
      <alignment horizontal="left" vertical="center" wrapText="1" indent="1"/>
    </xf>
    <xf numFmtId="42" fontId="5" fillId="9" borderId="35" xfId="0" applyNumberFormat="1" applyFont="1" applyFill="1" applyBorder="1" applyAlignment="1">
      <alignment horizontal="left" vertical="center" wrapText="1" indent="1"/>
    </xf>
    <xf numFmtId="42" fontId="5" fillId="9" borderId="36" xfId="0" applyNumberFormat="1" applyFont="1" applyFill="1" applyBorder="1" applyAlignment="1">
      <alignment horizontal="left" vertical="center" wrapText="1" indent="1"/>
    </xf>
    <xf numFmtId="42" fontId="5" fillId="10" borderId="39" xfId="0" applyNumberFormat="1" applyFont="1" applyFill="1" applyBorder="1" applyAlignment="1">
      <alignment horizontal="left" vertical="center" wrapText="1" indent="1"/>
    </xf>
    <xf numFmtId="42" fontId="5" fillId="10" borderId="40" xfId="0" applyNumberFormat="1" applyFont="1" applyFill="1" applyBorder="1" applyAlignment="1">
      <alignment horizontal="left" vertical="center" wrapText="1" indent="1"/>
    </xf>
    <xf numFmtId="42" fontId="5" fillId="10" borderId="41" xfId="0" applyNumberFormat="1" applyFont="1" applyFill="1" applyBorder="1" applyAlignment="1">
      <alignment horizontal="left" vertical="center" wrapText="1" indent="1"/>
    </xf>
  </cellXfs>
  <cellStyles count="6">
    <cellStyle name="Heading 1" xfId="1" builtinId="16" customBuiltin="1"/>
    <cellStyle name="Heading 2" xfId="2" builtinId="17" customBuiltin="1"/>
    <cellStyle name="Heading 3" xfId="4" builtinId="18" customBuiltin="1"/>
    <cellStyle name="Input" xfId="3" builtinId="20"/>
    <cellStyle name="Normal" xfId="0" builtinId="0" customBuiltin="1"/>
    <cellStyle name="Style 1" xfId="5"/>
  </cellStyles>
  <dxfs count="7">
    <dxf>
      <font>
        <strike val="0"/>
        <outline val="0"/>
        <shadow val="0"/>
        <u val="none"/>
        <vertAlign val="baseline"/>
        <sz val="9"/>
        <color theme="1" tint="0.34998626667073579"/>
        <name val="Arial"/>
        <scheme val="major"/>
      </font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solid">
          <bgColor theme="2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Project Budget" defaultPivotStyle="PivotStyleMedium1">
    <tableStyle name="Project Budget" pivot="0" count="6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TotalCell" dxfId="1"/>
    </tableStyle>
    <tableStyle name="Table Style 1" pivot="0" count="0"/>
  </tableStyles>
  <colors>
    <mruColors>
      <color rgb="FFE95157"/>
      <color rgb="FF4EC1A5"/>
      <color rgb="FFFB9012"/>
      <color rgb="FF54B6D5"/>
      <color rgb="FFE8C72E"/>
      <color rgb="FFFAF5E2"/>
      <color rgb="FFF5F0DE"/>
      <color rgb="FFF1EDE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Costs" displayName="tblCosts" ref="B4:F28" totalsRowShown="0" headerRowDxfId="0">
  <autoFilter ref="B4:F28"/>
  <tableColumns count="5">
    <tableColumn id="1" name="MONTH"/>
    <tableColumn id="2" name="PROJECTED MONTHLY COST"/>
    <tableColumn id="4" name="ACTUAL MONTHLY COST"/>
    <tableColumn id="3" name="PROJECTED CUMULATIVE COST"/>
    <tableColumn id="5" name="ACTUAL CUMULATIVE COST"/>
  </tableColumns>
  <tableStyleInfo name="Project Budget" showFirstColumn="0" showLastColumn="0" showRowStripes="1" showColumnStripes="0"/>
  <extLst>
    <ext xmlns:x14="http://schemas.microsoft.com/office/spreadsheetml/2009/9/main" uri="{504A1905-F514-4f6f-8877-14C23A59335A}">
      <x14:table altText="Project Data Worksheet" altTextSummary="Enter the projected, actual &amp; cumulative costs here and it will be charted on the Cumulative Project Costs sheet."/>
    </ext>
  </extLst>
</table>
</file>

<file path=xl/theme/theme1.xml><?xml version="1.0" encoding="utf-8"?>
<a:theme xmlns:a="http://schemas.openxmlformats.org/drawingml/2006/main" name="Office Theme">
  <a:themeElements>
    <a:clrScheme name="Project Budget">
      <a:dk1>
        <a:srgbClr val="000000"/>
      </a:dk1>
      <a:lt1>
        <a:srgbClr val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I44"/>
  <sheetViews>
    <sheetView showGridLines="0" tabSelected="1" topLeftCell="A22" zoomScaleNormal="100" workbookViewId="0">
      <selection activeCell="M35" sqref="M35"/>
    </sheetView>
  </sheetViews>
  <sheetFormatPr defaultRowHeight="16.5" customHeight="1" x14ac:dyDescent="0.2"/>
  <cols>
    <col min="1" max="1" width="2.7109375" customWidth="1"/>
    <col min="2" max="2" width="20.7109375" customWidth="1"/>
    <col min="3" max="3" width="36" customWidth="1"/>
    <col min="4" max="9" width="17.42578125" customWidth="1"/>
    <col min="10" max="10" width="2.7109375" customWidth="1"/>
  </cols>
  <sheetData>
    <row r="1" spans="2:9" ht="6.75" customHeight="1" x14ac:dyDescent="0.2">
      <c r="B1" s="49"/>
      <c r="C1" s="49"/>
      <c r="D1" s="49"/>
      <c r="E1" s="49"/>
      <c r="F1" s="49"/>
      <c r="G1" s="50"/>
      <c r="H1" s="50"/>
      <c r="I1" s="50"/>
    </row>
    <row r="2" spans="2:9" ht="60" customHeight="1" x14ac:dyDescent="0.5">
      <c r="B2" s="1" t="s">
        <v>27</v>
      </c>
      <c r="C2" s="44"/>
      <c r="D2" s="44"/>
      <c r="E2" s="1"/>
      <c r="F2" s="1"/>
      <c r="G2" s="45"/>
      <c r="H2" s="44"/>
      <c r="I2" s="44"/>
    </row>
    <row r="3" spans="2:9" ht="16.5" customHeight="1" x14ac:dyDescent="0.2">
      <c r="B3" s="11"/>
      <c r="E3" s="2"/>
      <c r="F3" s="2"/>
      <c r="G3" s="9"/>
    </row>
    <row r="4" spans="2:9" ht="24.95" customHeight="1" x14ac:dyDescent="0.2">
      <c r="B4" s="46"/>
      <c r="C4" s="47" t="s">
        <v>26</v>
      </c>
      <c r="D4" s="48" t="s">
        <v>28</v>
      </c>
      <c r="E4" s="48" t="s">
        <v>29</v>
      </c>
      <c r="F4" s="48" t="s">
        <v>30</v>
      </c>
      <c r="G4" s="48" t="s">
        <v>31</v>
      </c>
      <c r="H4" s="48" t="s">
        <v>32</v>
      </c>
      <c r="I4" s="48" t="s">
        <v>33</v>
      </c>
    </row>
    <row r="5" spans="2:9" ht="20.100000000000001" customHeight="1" thickBot="1" x14ac:dyDescent="0.25">
      <c r="B5" s="17"/>
      <c r="C5" s="18"/>
      <c r="D5" s="19"/>
      <c r="E5" s="19"/>
      <c r="F5" s="19"/>
      <c r="G5" s="19"/>
      <c r="H5" s="19"/>
      <c r="I5" s="19"/>
    </row>
    <row r="6" spans="2:9" ht="23.1" customHeight="1" x14ac:dyDescent="0.2">
      <c r="B6" s="112" t="s">
        <v>56</v>
      </c>
      <c r="C6" s="20" t="s">
        <v>0</v>
      </c>
      <c r="D6" s="21">
        <v>10</v>
      </c>
      <c r="E6" s="22">
        <f>PRODUCT(D6, 25)</f>
        <v>250</v>
      </c>
      <c r="F6" s="22">
        <v>100</v>
      </c>
      <c r="G6" s="22">
        <v>0</v>
      </c>
      <c r="H6" s="22">
        <v>20</v>
      </c>
      <c r="I6" s="23">
        <f t="shared" ref="I6:I11" si="0">SUM(E6:H6)</f>
        <v>370</v>
      </c>
    </row>
    <row r="7" spans="2:9" ht="23.1" customHeight="1" x14ac:dyDescent="0.2">
      <c r="B7" s="112"/>
      <c r="C7" s="20" t="s">
        <v>1</v>
      </c>
      <c r="D7" s="21">
        <v>30</v>
      </c>
      <c r="E7" s="22">
        <f>PRODUCT(D7, 25)</f>
        <v>750</v>
      </c>
      <c r="F7" s="22">
        <v>600</v>
      </c>
      <c r="G7" s="22">
        <v>0</v>
      </c>
      <c r="H7" s="22">
        <v>200</v>
      </c>
      <c r="I7" s="23">
        <f t="shared" si="0"/>
        <v>1550</v>
      </c>
    </row>
    <row r="8" spans="2:9" ht="23.1" customHeight="1" x14ac:dyDescent="0.2">
      <c r="B8" s="112"/>
      <c r="C8" s="20" t="s">
        <v>2</v>
      </c>
      <c r="D8" s="21">
        <v>10</v>
      </c>
      <c r="E8" s="22">
        <f>PRODUCT(D8, 25)</f>
        <v>250</v>
      </c>
      <c r="F8" s="22">
        <v>155</v>
      </c>
      <c r="G8" s="22">
        <v>0</v>
      </c>
      <c r="H8" s="22">
        <v>30</v>
      </c>
      <c r="I8" s="23">
        <f t="shared" si="0"/>
        <v>435</v>
      </c>
    </row>
    <row r="9" spans="2:9" ht="23.1" customHeight="1" x14ac:dyDescent="0.2">
      <c r="B9" s="112"/>
      <c r="C9" s="20" t="s">
        <v>3</v>
      </c>
      <c r="D9" s="21">
        <v>15</v>
      </c>
      <c r="E9" s="22">
        <f>PRODUCT(D9, 25)</f>
        <v>375</v>
      </c>
      <c r="F9" s="22">
        <v>320</v>
      </c>
      <c r="G9" s="22">
        <v>0</v>
      </c>
      <c r="H9" s="22">
        <v>70</v>
      </c>
      <c r="I9" s="23">
        <f t="shared" si="0"/>
        <v>765</v>
      </c>
    </row>
    <row r="10" spans="2:9" ht="23.1" customHeight="1" x14ac:dyDescent="0.2">
      <c r="B10" s="112"/>
      <c r="C10" s="20" t="s">
        <v>4</v>
      </c>
      <c r="D10" s="21">
        <v>10</v>
      </c>
      <c r="E10" s="22">
        <f>PRODUCT(D10, 25)</f>
        <v>250</v>
      </c>
      <c r="F10" s="22">
        <v>115</v>
      </c>
      <c r="G10" s="22">
        <v>0</v>
      </c>
      <c r="H10" s="22">
        <v>150</v>
      </c>
      <c r="I10" s="23">
        <f t="shared" si="0"/>
        <v>515</v>
      </c>
    </row>
    <row r="11" spans="2:9" ht="30" customHeight="1" thickBot="1" x14ac:dyDescent="0.25">
      <c r="B11" s="112"/>
      <c r="C11" s="33" t="s">
        <v>23</v>
      </c>
      <c r="D11" s="34">
        <f>SUM(D6:D10)</f>
        <v>75</v>
      </c>
      <c r="E11" s="35">
        <f>SUM(E6:E10)</f>
        <v>1875</v>
      </c>
      <c r="F11" s="35">
        <f>SUM(F6:F10)</f>
        <v>1290</v>
      </c>
      <c r="G11" s="35">
        <f>SUM(G6:G10)</f>
        <v>0</v>
      </c>
      <c r="H11" s="35">
        <f>SUM(H6:H10)</f>
        <v>470</v>
      </c>
      <c r="I11" s="35">
        <f t="shared" si="0"/>
        <v>3635</v>
      </c>
    </row>
    <row r="12" spans="2:9" ht="24.95" customHeight="1" thickBot="1" x14ac:dyDescent="0.25">
      <c r="B12" s="26"/>
      <c r="C12" s="27"/>
      <c r="D12" s="27"/>
      <c r="E12" s="27"/>
      <c r="F12" s="27"/>
      <c r="G12" s="27"/>
      <c r="H12" s="27"/>
      <c r="I12" s="27"/>
    </row>
    <row r="13" spans="2:9" ht="23.1" customHeight="1" x14ac:dyDescent="0.2">
      <c r="B13" s="113" t="s">
        <v>55</v>
      </c>
      <c r="C13" s="20" t="s">
        <v>5</v>
      </c>
      <c r="D13" s="21">
        <v>40</v>
      </c>
      <c r="E13" s="22">
        <f>PRODUCT(D13, 25)</f>
        <v>1000</v>
      </c>
      <c r="F13" s="22">
        <v>320</v>
      </c>
      <c r="G13" s="22">
        <v>0</v>
      </c>
      <c r="H13" s="22">
        <v>60</v>
      </c>
      <c r="I13" s="23">
        <f t="shared" ref="I13:I18" si="1">SUM(E13:H13)</f>
        <v>1380</v>
      </c>
    </row>
    <row r="14" spans="2:9" ht="23.1" customHeight="1" x14ac:dyDescent="0.2">
      <c r="B14" s="113"/>
      <c r="C14" s="20" t="s">
        <v>6</v>
      </c>
      <c r="D14" s="21">
        <v>10</v>
      </c>
      <c r="E14" s="22">
        <f>PRODUCT(D14, 25)</f>
        <v>250</v>
      </c>
      <c r="F14" s="22">
        <v>850</v>
      </c>
      <c r="G14" s="22">
        <v>300</v>
      </c>
      <c r="H14" s="22">
        <v>200</v>
      </c>
      <c r="I14" s="23">
        <f t="shared" si="1"/>
        <v>1600</v>
      </c>
    </row>
    <row r="15" spans="2:9" ht="23.1" customHeight="1" x14ac:dyDescent="0.2">
      <c r="B15" s="113"/>
      <c r="C15" s="20" t="s">
        <v>7</v>
      </c>
      <c r="D15" s="21">
        <v>10</v>
      </c>
      <c r="E15" s="22">
        <f>PRODUCT(D15, 25)</f>
        <v>250</v>
      </c>
      <c r="F15" s="22">
        <v>950</v>
      </c>
      <c r="G15" s="22">
        <v>120</v>
      </c>
      <c r="H15" s="22">
        <v>45</v>
      </c>
      <c r="I15" s="23">
        <f t="shared" si="1"/>
        <v>1365</v>
      </c>
    </row>
    <row r="16" spans="2:9" ht="23.1" customHeight="1" x14ac:dyDescent="0.2">
      <c r="B16" s="113"/>
      <c r="C16" s="20" t="s">
        <v>8</v>
      </c>
      <c r="D16" s="21">
        <v>10</v>
      </c>
      <c r="E16" s="22">
        <f>PRODUCT(D16, 25)</f>
        <v>250</v>
      </c>
      <c r="F16" s="22">
        <v>220</v>
      </c>
      <c r="G16" s="22">
        <v>0</v>
      </c>
      <c r="H16" s="22">
        <v>75</v>
      </c>
      <c r="I16" s="23">
        <f t="shared" si="1"/>
        <v>545</v>
      </c>
    </row>
    <row r="17" spans="2:9" ht="23.1" customHeight="1" x14ac:dyDescent="0.2">
      <c r="B17" s="113"/>
      <c r="C17" s="20" t="s">
        <v>9</v>
      </c>
      <c r="D17" s="21">
        <v>25</v>
      </c>
      <c r="E17" s="22">
        <f>PRODUCT(D17, 25)</f>
        <v>625</v>
      </c>
      <c r="F17" s="22">
        <v>140</v>
      </c>
      <c r="G17" s="22">
        <v>0</v>
      </c>
      <c r="H17" s="22">
        <v>150</v>
      </c>
      <c r="I17" s="23">
        <f t="shared" si="1"/>
        <v>915</v>
      </c>
    </row>
    <row r="18" spans="2:9" ht="30" customHeight="1" thickBot="1" x14ac:dyDescent="0.25">
      <c r="B18" s="113"/>
      <c r="C18" s="36" t="s">
        <v>23</v>
      </c>
      <c r="D18" s="24">
        <f>SUM(D13:D17)</f>
        <v>95</v>
      </c>
      <c r="E18" s="25">
        <f>SUM(E13:E17)</f>
        <v>2375</v>
      </c>
      <c r="F18" s="25">
        <f>SUM(F13:F17)</f>
        <v>2480</v>
      </c>
      <c r="G18" s="25">
        <f>SUM(G13:G17)</f>
        <v>420</v>
      </c>
      <c r="H18" s="25">
        <f>SUM(H13:H17)</f>
        <v>530</v>
      </c>
      <c r="I18" s="25">
        <f t="shared" si="1"/>
        <v>5805</v>
      </c>
    </row>
    <row r="19" spans="2:9" ht="24.95" customHeight="1" thickBot="1" x14ac:dyDescent="0.25">
      <c r="B19" s="28"/>
      <c r="C19" s="29"/>
      <c r="D19" s="29"/>
      <c r="E19" s="29"/>
      <c r="F19" s="29"/>
      <c r="G19" s="29"/>
      <c r="H19" s="29"/>
      <c r="I19" s="29"/>
    </row>
    <row r="20" spans="2:9" ht="23.1" customHeight="1" x14ac:dyDescent="0.2">
      <c r="B20" s="116" t="s">
        <v>54</v>
      </c>
      <c r="C20" s="20" t="s">
        <v>10</v>
      </c>
      <c r="D20" s="21">
        <v>10</v>
      </c>
      <c r="E20" s="22">
        <f t="shared" ref="E20:E25" si="2">PRODUCT(D20, 25)</f>
        <v>250</v>
      </c>
      <c r="F20" s="22">
        <v>100</v>
      </c>
      <c r="G20" s="22">
        <v>0</v>
      </c>
      <c r="H20" s="22">
        <v>220</v>
      </c>
      <c r="I20" s="23">
        <f t="shared" ref="I20:I26" si="3">SUM(E20:H20)</f>
        <v>570</v>
      </c>
    </row>
    <row r="21" spans="2:9" ht="23.1" customHeight="1" x14ac:dyDescent="0.2">
      <c r="B21" s="116"/>
      <c r="C21" s="20" t="s">
        <v>11</v>
      </c>
      <c r="D21" s="21">
        <v>20</v>
      </c>
      <c r="E21" s="22">
        <f t="shared" si="2"/>
        <v>500</v>
      </c>
      <c r="F21" s="22">
        <v>420</v>
      </c>
      <c r="G21" s="22">
        <v>300</v>
      </c>
      <c r="H21" s="22">
        <v>60</v>
      </c>
      <c r="I21" s="23">
        <f t="shared" si="3"/>
        <v>1280</v>
      </c>
    </row>
    <row r="22" spans="2:9" ht="23.1" customHeight="1" x14ac:dyDescent="0.2">
      <c r="B22" s="116"/>
      <c r="C22" s="20" t="s">
        <v>12</v>
      </c>
      <c r="D22" s="21">
        <v>15</v>
      </c>
      <c r="E22" s="22">
        <f t="shared" si="2"/>
        <v>375</v>
      </c>
      <c r="F22" s="22">
        <v>450</v>
      </c>
      <c r="G22" s="22">
        <v>80</v>
      </c>
      <c r="H22" s="22">
        <v>200</v>
      </c>
      <c r="I22" s="23">
        <f t="shared" si="3"/>
        <v>1105</v>
      </c>
    </row>
    <row r="23" spans="2:9" ht="23.1" customHeight="1" x14ac:dyDescent="0.2">
      <c r="B23" s="116"/>
      <c r="C23" s="20" t="s">
        <v>13</v>
      </c>
      <c r="D23" s="21">
        <v>5</v>
      </c>
      <c r="E23" s="22">
        <f t="shared" si="2"/>
        <v>125</v>
      </c>
      <c r="F23" s="22">
        <v>30</v>
      </c>
      <c r="G23" s="22">
        <v>90</v>
      </c>
      <c r="H23" s="22">
        <v>45</v>
      </c>
      <c r="I23" s="23">
        <f t="shared" si="3"/>
        <v>290</v>
      </c>
    </row>
    <row r="24" spans="2:9" ht="23.1" customHeight="1" x14ac:dyDescent="0.2">
      <c r="B24" s="116"/>
      <c r="C24" s="20" t="s">
        <v>14</v>
      </c>
      <c r="D24" s="21">
        <v>5</v>
      </c>
      <c r="E24" s="22">
        <f t="shared" si="2"/>
        <v>125</v>
      </c>
      <c r="F24" s="22">
        <v>120</v>
      </c>
      <c r="G24" s="22">
        <v>120</v>
      </c>
      <c r="H24" s="22">
        <v>75</v>
      </c>
      <c r="I24" s="23">
        <f t="shared" si="3"/>
        <v>440</v>
      </c>
    </row>
    <row r="25" spans="2:9" ht="23.1" customHeight="1" x14ac:dyDescent="0.2">
      <c r="B25" s="116"/>
      <c r="C25" s="20" t="s">
        <v>15</v>
      </c>
      <c r="D25" s="21">
        <v>15</v>
      </c>
      <c r="E25" s="22">
        <f t="shared" si="2"/>
        <v>375</v>
      </c>
      <c r="F25" s="22">
        <v>160</v>
      </c>
      <c r="G25" s="22">
        <v>0</v>
      </c>
      <c r="H25" s="22">
        <v>150</v>
      </c>
      <c r="I25" s="23">
        <f t="shared" si="3"/>
        <v>685</v>
      </c>
    </row>
    <row r="26" spans="2:9" ht="30" customHeight="1" thickBot="1" x14ac:dyDescent="0.25">
      <c r="B26" s="116"/>
      <c r="C26" s="37" t="s">
        <v>23</v>
      </c>
      <c r="D26" s="38">
        <f>SUM(D20:D25)</f>
        <v>70</v>
      </c>
      <c r="E26" s="39">
        <f>SUM(E20:E25)</f>
        <v>1750</v>
      </c>
      <c r="F26" s="39">
        <f>SUM(F20:F25)</f>
        <v>1280</v>
      </c>
      <c r="G26" s="39">
        <f>SUM(G20:G25)</f>
        <v>590</v>
      </c>
      <c r="H26" s="39">
        <f>SUM(H20:H25)</f>
        <v>750</v>
      </c>
      <c r="I26" s="39">
        <f t="shared" si="3"/>
        <v>4370</v>
      </c>
    </row>
    <row r="27" spans="2:9" ht="24.95" customHeight="1" thickBot="1" x14ac:dyDescent="0.25">
      <c r="B27" s="30"/>
      <c r="C27" s="30"/>
      <c r="D27" s="30"/>
      <c r="E27" s="30"/>
      <c r="F27" s="30"/>
      <c r="G27" s="30"/>
      <c r="H27" s="30"/>
      <c r="I27" s="30"/>
    </row>
    <row r="28" spans="2:9" ht="23.1" customHeight="1" x14ac:dyDescent="0.2">
      <c r="B28" s="117" t="s">
        <v>53</v>
      </c>
      <c r="C28" s="20" t="s">
        <v>16</v>
      </c>
      <c r="D28" s="21">
        <v>10</v>
      </c>
      <c r="E28" s="22">
        <f t="shared" ref="E28:E34" si="4">PRODUCT(D28, 25)</f>
        <v>250</v>
      </c>
      <c r="F28" s="22">
        <v>250</v>
      </c>
      <c r="G28" s="22">
        <v>300</v>
      </c>
      <c r="H28" s="22">
        <v>120</v>
      </c>
      <c r="I28" s="23">
        <f t="shared" ref="I28:I35" si="5">SUM(E28:H28)</f>
        <v>920</v>
      </c>
    </row>
    <row r="29" spans="2:9" ht="23.1" customHeight="1" x14ac:dyDescent="0.2">
      <c r="B29" s="117"/>
      <c r="C29" s="20" t="s">
        <v>17</v>
      </c>
      <c r="D29" s="21">
        <v>10</v>
      </c>
      <c r="E29" s="22">
        <f t="shared" si="4"/>
        <v>250</v>
      </c>
      <c r="F29" s="22">
        <v>320</v>
      </c>
      <c r="G29" s="22">
        <v>210</v>
      </c>
      <c r="H29" s="22">
        <v>45</v>
      </c>
      <c r="I29" s="23">
        <f t="shared" si="5"/>
        <v>825</v>
      </c>
    </row>
    <row r="30" spans="2:9" ht="23.1" customHeight="1" x14ac:dyDescent="0.2">
      <c r="B30" s="117"/>
      <c r="C30" s="20" t="s">
        <v>18</v>
      </c>
      <c r="D30" s="21">
        <v>15</v>
      </c>
      <c r="E30" s="22">
        <f t="shared" si="4"/>
        <v>375</v>
      </c>
      <c r="F30" s="22">
        <v>520</v>
      </c>
      <c r="G30" s="22">
        <v>320</v>
      </c>
      <c r="H30" s="22">
        <v>75</v>
      </c>
      <c r="I30" s="23">
        <f t="shared" si="5"/>
        <v>1290</v>
      </c>
    </row>
    <row r="31" spans="2:9" ht="23.1" customHeight="1" x14ac:dyDescent="0.2">
      <c r="B31" s="117"/>
      <c r="C31" s="20" t="s">
        <v>19</v>
      </c>
      <c r="D31" s="21">
        <v>10</v>
      </c>
      <c r="E31" s="22">
        <f t="shared" si="4"/>
        <v>250</v>
      </c>
      <c r="F31" s="22">
        <v>105</v>
      </c>
      <c r="G31" s="22">
        <v>120</v>
      </c>
      <c r="H31" s="22">
        <v>150</v>
      </c>
      <c r="I31" s="23">
        <f t="shared" si="5"/>
        <v>625</v>
      </c>
    </row>
    <row r="32" spans="2:9" ht="23.1" customHeight="1" x14ac:dyDescent="0.2">
      <c r="B32" s="117"/>
      <c r="C32" s="20" t="s">
        <v>20</v>
      </c>
      <c r="D32" s="21">
        <v>10</v>
      </c>
      <c r="E32" s="22">
        <f t="shared" si="4"/>
        <v>250</v>
      </c>
      <c r="F32" s="22">
        <v>320</v>
      </c>
      <c r="G32" s="22">
        <v>140</v>
      </c>
      <c r="H32" s="22">
        <v>60</v>
      </c>
      <c r="I32" s="23">
        <f t="shared" si="5"/>
        <v>770</v>
      </c>
    </row>
    <row r="33" spans="2:9" ht="23.1" customHeight="1" x14ac:dyDescent="0.2">
      <c r="B33" s="117"/>
      <c r="C33" s="20" t="s">
        <v>21</v>
      </c>
      <c r="D33" s="21">
        <v>15</v>
      </c>
      <c r="E33" s="22">
        <f t="shared" si="4"/>
        <v>375</v>
      </c>
      <c r="F33" s="22">
        <v>220</v>
      </c>
      <c r="G33" s="22">
        <v>120</v>
      </c>
      <c r="H33" s="22">
        <v>200</v>
      </c>
      <c r="I33" s="23">
        <f t="shared" si="5"/>
        <v>915</v>
      </c>
    </row>
    <row r="34" spans="2:9" ht="23.1" customHeight="1" x14ac:dyDescent="0.2">
      <c r="B34" s="117"/>
      <c r="C34" s="20" t="s">
        <v>22</v>
      </c>
      <c r="D34" s="21">
        <v>10</v>
      </c>
      <c r="E34" s="22">
        <f>PRODUCT(D34, 25)</f>
        <v>250</v>
      </c>
      <c r="F34" s="22">
        <v>410</v>
      </c>
      <c r="G34" s="22">
        <v>220</v>
      </c>
      <c r="H34" s="22">
        <v>45</v>
      </c>
      <c r="I34" s="23">
        <f t="shared" si="5"/>
        <v>925</v>
      </c>
    </row>
    <row r="35" spans="2:9" ht="30" customHeight="1" thickBot="1" x14ac:dyDescent="0.25">
      <c r="B35" s="117"/>
      <c r="C35" s="40" t="s">
        <v>23</v>
      </c>
      <c r="D35" s="41">
        <f>SUM(D28:D34)</f>
        <v>80</v>
      </c>
      <c r="E35" s="42">
        <f>SUM(E28:E34)</f>
        <v>2000</v>
      </c>
      <c r="F35" s="42">
        <f>SUM(F28:F34)</f>
        <v>2145</v>
      </c>
      <c r="G35" s="42">
        <f>SUM(G28:G34)</f>
        <v>1430</v>
      </c>
      <c r="H35" s="42">
        <f>SUM(H28:H34)</f>
        <v>695</v>
      </c>
      <c r="I35" s="42">
        <f t="shared" si="5"/>
        <v>6270</v>
      </c>
    </row>
    <row r="36" spans="2:9" ht="24.95" customHeight="1" thickBot="1" x14ac:dyDescent="0.25">
      <c r="B36" s="31"/>
      <c r="C36" s="32"/>
      <c r="D36" s="32"/>
      <c r="E36" s="32"/>
      <c r="F36" s="32"/>
      <c r="G36" s="32"/>
      <c r="H36" s="32"/>
      <c r="I36" s="32"/>
    </row>
    <row r="37" spans="2:9" ht="23.1" customHeight="1" x14ac:dyDescent="0.2">
      <c r="C37" s="3"/>
      <c r="D37" s="3"/>
      <c r="E37" s="3"/>
      <c r="F37" s="3"/>
      <c r="G37" s="3"/>
      <c r="H37" s="3"/>
      <c r="I37" s="3"/>
    </row>
    <row r="38" spans="2:9" ht="23.1" customHeight="1" x14ac:dyDescent="0.2">
      <c r="B38" s="114" t="s">
        <v>34</v>
      </c>
      <c r="C38" s="114"/>
      <c r="D38" s="105">
        <f>SUM(E41,D35,D26,D18,D11)</f>
        <v>320</v>
      </c>
      <c r="E38" s="106">
        <f>SUM(E35,E26,E18,E11)</f>
        <v>8000</v>
      </c>
      <c r="F38" s="106">
        <f>SUM(F35,F26,F18,F11)</f>
        <v>7195</v>
      </c>
      <c r="G38" s="106">
        <f>SUM(G35,G26,G18,G11)</f>
        <v>2440</v>
      </c>
      <c r="H38" s="106">
        <f>SUM(H35,H26,H18,H11)</f>
        <v>2445</v>
      </c>
      <c r="I38" s="103">
        <f>SUM(I35,I26,I18,I11)</f>
        <v>20080</v>
      </c>
    </row>
    <row r="39" spans="2:9" ht="23.1" customHeight="1" x14ac:dyDescent="0.2">
      <c r="B39" s="115" t="s">
        <v>35</v>
      </c>
      <c r="C39" s="115"/>
      <c r="D39" s="107">
        <v>10</v>
      </c>
      <c r="E39" s="108">
        <f>PRODUCT(D39, 25)</f>
        <v>250</v>
      </c>
      <c r="F39" s="108">
        <v>200</v>
      </c>
      <c r="G39" s="108">
        <v>0</v>
      </c>
      <c r="H39" s="108">
        <v>25</v>
      </c>
      <c r="I39" s="104">
        <f>SUM(E39:H39)</f>
        <v>475</v>
      </c>
    </row>
    <row r="40" spans="2:9" ht="30" customHeight="1" x14ac:dyDescent="0.2">
      <c r="B40" s="114" t="s">
        <v>36</v>
      </c>
      <c r="C40" s="114"/>
      <c r="D40" s="105">
        <f>SUM(D38:D39)</f>
        <v>330</v>
      </c>
      <c r="E40" s="106">
        <f t="shared" ref="E40:H40" si="6">SUM(E38:E39)</f>
        <v>8250</v>
      </c>
      <c r="F40" s="106">
        <f t="shared" si="6"/>
        <v>7395</v>
      </c>
      <c r="G40" s="106">
        <f t="shared" si="6"/>
        <v>2440</v>
      </c>
      <c r="H40" s="106">
        <f t="shared" si="6"/>
        <v>2470</v>
      </c>
      <c r="I40" s="103">
        <f>SUM(I38:I39)</f>
        <v>20555</v>
      </c>
    </row>
    <row r="41" spans="2:9" ht="33" customHeight="1" x14ac:dyDescent="0.2"/>
    <row r="42" spans="2:9" ht="24.95" customHeight="1" x14ac:dyDescent="0.2"/>
    <row r="43" spans="2:9" ht="24.95" customHeight="1" x14ac:dyDescent="0.2"/>
    <row r="44" spans="2:9" ht="24.95" customHeight="1" x14ac:dyDescent="0.2"/>
  </sheetData>
  <mergeCells count="7">
    <mergeCell ref="B40:C40"/>
    <mergeCell ref="B39:C39"/>
    <mergeCell ref="B38:C38"/>
    <mergeCell ref="B6:B11"/>
    <mergeCell ref="B13:B18"/>
    <mergeCell ref="B20:B26"/>
    <mergeCell ref="B28:B35"/>
  </mergeCells>
  <pageMargins left="0.7" right="0.7" top="0.75" bottom="0.75" header="0.3" footer="0.3"/>
  <pageSetup scale="68" fitToHeight="0" orientation="portrait" r:id="rId1"/>
  <ignoredErrors>
    <ignoredError sqref="I39 I28:I34 I20:I25 I13:I17 I6:I10" formulaRange="1"/>
  </ignoredError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I46"/>
  <sheetViews>
    <sheetView showGridLines="0" workbookViewId="0">
      <selection activeCell="F6" sqref="F6"/>
    </sheetView>
  </sheetViews>
  <sheetFormatPr defaultRowHeight="16.5" customHeight="1" x14ac:dyDescent="0.2"/>
  <cols>
    <col min="1" max="1" width="2.7109375" customWidth="1"/>
    <col min="2" max="2" width="20.7109375" customWidth="1"/>
    <col min="3" max="3" width="38.42578125" customWidth="1"/>
    <col min="4" max="4" width="12.7109375" customWidth="1"/>
    <col min="5" max="5" width="16.28515625" customWidth="1"/>
    <col min="6" max="6" width="52.140625" customWidth="1"/>
    <col min="7" max="7" width="2.7109375" customWidth="1"/>
  </cols>
  <sheetData>
    <row r="1" spans="1:9" ht="6.75" customHeight="1" x14ac:dyDescent="0.2">
      <c r="B1" s="49"/>
      <c r="C1" s="49"/>
      <c r="D1" s="49"/>
      <c r="E1" s="49"/>
      <c r="F1" s="50"/>
      <c r="G1" t="s">
        <v>57</v>
      </c>
    </row>
    <row r="2" spans="1:9" ht="60" customHeight="1" x14ac:dyDescent="0.5">
      <c r="B2" s="1" t="s">
        <v>25</v>
      </c>
      <c r="C2" s="44"/>
      <c r="D2" s="44"/>
      <c r="E2" s="1"/>
      <c r="F2" s="1"/>
      <c r="G2" s="45"/>
      <c r="H2" s="44"/>
      <c r="I2" s="44"/>
    </row>
    <row r="3" spans="1:9" ht="16.5" customHeight="1" x14ac:dyDescent="0.5">
      <c r="A3" s="11"/>
      <c r="B3" s="44"/>
      <c r="C3" s="44"/>
      <c r="D3" s="1"/>
      <c r="E3" s="1"/>
      <c r="F3" s="45"/>
    </row>
    <row r="4" spans="1:9" ht="24.95" customHeight="1" x14ac:dyDescent="0.2">
      <c r="B4" s="43"/>
      <c r="C4" s="51" t="s">
        <v>37</v>
      </c>
      <c r="D4" s="52" t="s">
        <v>38</v>
      </c>
      <c r="E4" s="53" t="s">
        <v>39</v>
      </c>
      <c r="F4" s="54" t="s">
        <v>40</v>
      </c>
    </row>
    <row r="5" spans="1:9" ht="16.5" customHeight="1" thickBot="1" x14ac:dyDescent="0.25">
      <c r="C5" s="12"/>
      <c r="D5" s="4"/>
      <c r="E5" s="5"/>
      <c r="F5" s="10"/>
    </row>
    <row r="6" spans="1:9" ht="23.1" customHeight="1" x14ac:dyDescent="0.2">
      <c r="B6" s="119" t="s">
        <v>42</v>
      </c>
      <c r="C6" s="77" t="s">
        <v>10</v>
      </c>
      <c r="D6" s="78">
        <v>0</v>
      </c>
      <c r="E6" s="79"/>
      <c r="F6" s="80"/>
    </row>
    <row r="7" spans="1:9" ht="23.1" customHeight="1" x14ac:dyDescent="0.2">
      <c r="B7" s="120"/>
      <c r="C7" s="81" t="s">
        <v>11</v>
      </c>
      <c r="D7" s="82">
        <v>0</v>
      </c>
      <c r="E7" s="83"/>
      <c r="F7" s="84"/>
    </row>
    <row r="8" spans="1:9" ht="23.1" customHeight="1" x14ac:dyDescent="0.2">
      <c r="B8" s="120"/>
      <c r="C8" s="81" t="s">
        <v>12</v>
      </c>
      <c r="D8" s="82">
        <v>0</v>
      </c>
      <c r="E8" s="83"/>
      <c r="F8" s="84"/>
    </row>
    <row r="9" spans="1:9" ht="23.1" customHeight="1" x14ac:dyDescent="0.2">
      <c r="B9" s="120"/>
      <c r="C9" s="81" t="s">
        <v>13</v>
      </c>
      <c r="D9" s="82">
        <v>0</v>
      </c>
      <c r="E9" s="83"/>
      <c r="F9" s="84"/>
    </row>
    <row r="10" spans="1:9" ht="23.1" customHeight="1" x14ac:dyDescent="0.2">
      <c r="B10" s="120"/>
      <c r="C10" s="81" t="s">
        <v>14</v>
      </c>
      <c r="D10" s="82">
        <v>0</v>
      </c>
      <c r="E10" s="83"/>
      <c r="F10" s="84"/>
    </row>
    <row r="11" spans="1:9" ht="23.1" customHeight="1" x14ac:dyDescent="0.2">
      <c r="B11" s="120"/>
      <c r="C11" s="81" t="s">
        <v>41</v>
      </c>
      <c r="D11" s="82">
        <v>0</v>
      </c>
      <c r="E11" s="83"/>
      <c r="F11" s="84"/>
    </row>
    <row r="12" spans="1:9" ht="30" customHeight="1" thickBot="1" x14ac:dyDescent="0.25">
      <c r="B12" s="121"/>
      <c r="C12" s="55" t="s">
        <v>23</v>
      </c>
      <c r="D12" s="56">
        <f>SUM(D6:D11)</f>
        <v>0</v>
      </c>
      <c r="E12" s="57"/>
      <c r="F12" s="58"/>
    </row>
    <row r="13" spans="1:9" ht="33" customHeight="1" thickBot="1" x14ac:dyDescent="0.25">
      <c r="C13" s="7"/>
      <c r="D13" s="7"/>
      <c r="E13" s="8"/>
      <c r="F13" s="6"/>
    </row>
    <row r="14" spans="1:9" ht="23.1" customHeight="1" x14ac:dyDescent="0.2">
      <c r="B14" s="122" t="s">
        <v>43</v>
      </c>
      <c r="C14" s="85" t="s">
        <v>10</v>
      </c>
      <c r="D14" s="86">
        <v>0</v>
      </c>
      <c r="E14" s="87"/>
      <c r="F14" s="88"/>
    </row>
    <row r="15" spans="1:9" ht="23.1" customHeight="1" x14ac:dyDescent="0.2">
      <c r="B15" s="123"/>
      <c r="C15" s="81" t="s">
        <v>11</v>
      </c>
      <c r="D15" s="82">
        <v>0</v>
      </c>
      <c r="E15" s="83"/>
      <c r="F15" s="84"/>
    </row>
    <row r="16" spans="1:9" ht="23.1" customHeight="1" x14ac:dyDescent="0.2">
      <c r="B16" s="123"/>
      <c r="C16" s="81" t="s">
        <v>12</v>
      </c>
      <c r="D16" s="82">
        <v>0</v>
      </c>
      <c r="E16" s="83"/>
      <c r="F16" s="84"/>
    </row>
    <row r="17" spans="2:6" ht="23.1" customHeight="1" x14ac:dyDescent="0.2">
      <c r="B17" s="123"/>
      <c r="C17" s="81" t="s">
        <v>13</v>
      </c>
      <c r="D17" s="82">
        <v>0</v>
      </c>
      <c r="E17" s="83"/>
      <c r="F17" s="84"/>
    </row>
    <row r="18" spans="2:6" ht="23.1" customHeight="1" x14ac:dyDescent="0.2">
      <c r="B18" s="123"/>
      <c r="C18" s="81" t="s">
        <v>14</v>
      </c>
      <c r="D18" s="82">
        <v>0</v>
      </c>
      <c r="E18" s="83"/>
      <c r="F18" s="84"/>
    </row>
    <row r="19" spans="2:6" ht="23.1" customHeight="1" x14ac:dyDescent="0.2">
      <c r="B19" s="123"/>
      <c r="C19" s="81" t="s">
        <v>41</v>
      </c>
      <c r="D19" s="82">
        <v>0</v>
      </c>
      <c r="E19" s="83"/>
      <c r="F19" s="84"/>
    </row>
    <row r="20" spans="2:6" ht="30" customHeight="1" thickBot="1" x14ac:dyDescent="0.25">
      <c r="B20" s="124"/>
      <c r="C20" s="59" t="s">
        <v>23</v>
      </c>
      <c r="D20" s="60">
        <f>SUM(D14:D19)</f>
        <v>0</v>
      </c>
      <c r="E20" s="61"/>
      <c r="F20" s="62"/>
    </row>
    <row r="21" spans="2:6" ht="33" customHeight="1" thickBot="1" x14ac:dyDescent="0.25">
      <c r="C21" s="7"/>
      <c r="D21" s="7"/>
      <c r="E21" s="8"/>
      <c r="F21" s="6"/>
    </row>
    <row r="22" spans="2:6" ht="23.1" customHeight="1" x14ac:dyDescent="0.2">
      <c r="B22" s="125" t="s">
        <v>44</v>
      </c>
      <c r="C22" s="89" t="s">
        <v>10</v>
      </c>
      <c r="D22" s="90">
        <v>0</v>
      </c>
      <c r="E22" s="91"/>
      <c r="F22" s="92"/>
    </row>
    <row r="23" spans="2:6" ht="23.1" customHeight="1" x14ac:dyDescent="0.2">
      <c r="B23" s="126"/>
      <c r="C23" s="81" t="s">
        <v>11</v>
      </c>
      <c r="D23" s="82">
        <v>0</v>
      </c>
      <c r="E23" s="83"/>
      <c r="F23" s="84"/>
    </row>
    <row r="24" spans="2:6" ht="23.1" customHeight="1" x14ac:dyDescent="0.2">
      <c r="B24" s="126"/>
      <c r="C24" s="81" t="s">
        <v>12</v>
      </c>
      <c r="D24" s="82">
        <v>0</v>
      </c>
      <c r="E24" s="83"/>
      <c r="F24" s="84"/>
    </row>
    <row r="25" spans="2:6" ht="23.1" customHeight="1" x14ac:dyDescent="0.2">
      <c r="B25" s="126"/>
      <c r="C25" s="81" t="s">
        <v>13</v>
      </c>
      <c r="D25" s="82">
        <v>0</v>
      </c>
      <c r="E25" s="83"/>
      <c r="F25" s="84"/>
    </row>
    <row r="26" spans="2:6" ht="23.1" customHeight="1" x14ac:dyDescent="0.2">
      <c r="B26" s="126"/>
      <c r="C26" s="81" t="s">
        <v>14</v>
      </c>
      <c r="D26" s="82">
        <v>0</v>
      </c>
      <c r="E26" s="83"/>
      <c r="F26" s="84"/>
    </row>
    <row r="27" spans="2:6" ht="23.1" customHeight="1" x14ac:dyDescent="0.2">
      <c r="B27" s="126"/>
      <c r="C27" s="81" t="s">
        <v>41</v>
      </c>
      <c r="D27" s="82">
        <v>0</v>
      </c>
      <c r="E27" s="83"/>
      <c r="F27" s="84"/>
    </row>
    <row r="28" spans="2:6" ht="30" customHeight="1" thickBot="1" x14ac:dyDescent="0.25">
      <c r="B28" s="127"/>
      <c r="C28" s="63" t="s">
        <v>23</v>
      </c>
      <c r="D28" s="64">
        <f>SUM(D22:D27)</f>
        <v>0</v>
      </c>
      <c r="E28" s="65"/>
      <c r="F28" s="66"/>
    </row>
    <row r="29" spans="2:6" ht="33" customHeight="1" thickBot="1" x14ac:dyDescent="0.25">
      <c r="C29" s="7"/>
      <c r="D29" s="7"/>
      <c r="E29" s="8"/>
      <c r="F29" s="6"/>
    </row>
    <row r="30" spans="2:6" ht="23.1" customHeight="1" x14ac:dyDescent="0.2">
      <c r="B30" s="128" t="s">
        <v>45</v>
      </c>
      <c r="C30" s="93" t="s">
        <v>10</v>
      </c>
      <c r="D30" s="94">
        <v>0</v>
      </c>
      <c r="E30" s="95"/>
      <c r="F30" s="96"/>
    </row>
    <row r="31" spans="2:6" ht="23.1" customHeight="1" x14ac:dyDescent="0.2">
      <c r="B31" s="129"/>
      <c r="C31" s="81" t="s">
        <v>11</v>
      </c>
      <c r="D31" s="82">
        <v>0</v>
      </c>
      <c r="E31" s="83"/>
      <c r="F31" s="84"/>
    </row>
    <row r="32" spans="2:6" ht="23.1" customHeight="1" x14ac:dyDescent="0.2">
      <c r="B32" s="129"/>
      <c r="C32" s="81" t="s">
        <v>12</v>
      </c>
      <c r="D32" s="82">
        <v>0</v>
      </c>
      <c r="E32" s="83"/>
      <c r="F32" s="84"/>
    </row>
    <row r="33" spans="2:6" ht="23.1" customHeight="1" x14ac:dyDescent="0.2">
      <c r="B33" s="129"/>
      <c r="C33" s="81" t="s">
        <v>13</v>
      </c>
      <c r="D33" s="82">
        <v>0</v>
      </c>
      <c r="E33" s="83"/>
      <c r="F33" s="84"/>
    </row>
    <row r="34" spans="2:6" ht="23.1" customHeight="1" x14ac:dyDescent="0.2">
      <c r="B34" s="129"/>
      <c r="C34" s="81" t="s">
        <v>14</v>
      </c>
      <c r="D34" s="82">
        <v>0</v>
      </c>
      <c r="E34" s="83"/>
      <c r="F34" s="84"/>
    </row>
    <row r="35" spans="2:6" ht="23.1" customHeight="1" x14ac:dyDescent="0.2">
      <c r="B35" s="129"/>
      <c r="C35" s="81" t="s">
        <v>41</v>
      </c>
      <c r="D35" s="82">
        <v>0</v>
      </c>
      <c r="E35" s="83"/>
      <c r="F35" s="84"/>
    </row>
    <row r="36" spans="2:6" ht="30" customHeight="1" thickBot="1" x14ac:dyDescent="0.25">
      <c r="B36" s="130"/>
      <c r="C36" s="67" t="s">
        <v>23</v>
      </c>
      <c r="D36" s="68">
        <f>SUM(D30:D35)</f>
        <v>0</v>
      </c>
      <c r="E36" s="69"/>
      <c r="F36" s="70"/>
    </row>
    <row r="37" spans="2:6" ht="33" customHeight="1" thickBot="1" x14ac:dyDescent="0.25">
      <c r="C37" s="7"/>
      <c r="D37" s="7"/>
      <c r="E37" s="8"/>
      <c r="F37" s="6"/>
    </row>
    <row r="38" spans="2:6" ht="23.1" customHeight="1" x14ac:dyDescent="0.2">
      <c r="B38" s="131" t="s">
        <v>46</v>
      </c>
      <c r="C38" s="102" t="s">
        <v>10</v>
      </c>
      <c r="D38" s="97">
        <v>0</v>
      </c>
      <c r="E38" s="98"/>
      <c r="F38" s="99"/>
    </row>
    <row r="39" spans="2:6" ht="23.1" customHeight="1" x14ac:dyDescent="0.2">
      <c r="B39" s="132"/>
      <c r="C39" s="81" t="s">
        <v>11</v>
      </c>
      <c r="D39" s="82">
        <v>0</v>
      </c>
      <c r="E39" s="83"/>
      <c r="F39" s="84"/>
    </row>
    <row r="40" spans="2:6" ht="23.1" customHeight="1" x14ac:dyDescent="0.2">
      <c r="B40" s="132"/>
      <c r="C40" s="81" t="s">
        <v>12</v>
      </c>
      <c r="D40" s="82">
        <v>0</v>
      </c>
      <c r="E40" s="83"/>
      <c r="F40" s="84"/>
    </row>
    <row r="41" spans="2:6" ht="23.1" customHeight="1" x14ac:dyDescent="0.2">
      <c r="B41" s="132"/>
      <c r="C41" s="81" t="s">
        <v>13</v>
      </c>
      <c r="D41" s="82">
        <v>0</v>
      </c>
      <c r="E41" s="83"/>
      <c r="F41" s="84"/>
    </row>
    <row r="42" spans="2:6" ht="23.1" customHeight="1" x14ac:dyDescent="0.2">
      <c r="B42" s="132"/>
      <c r="C42" s="81" t="s">
        <v>14</v>
      </c>
      <c r="D42" s="82">
        <v>0</v>
      </c>
      <c r="E42" s="83"/>
      <c r="F42" s="84"/>
    </row>
    <row r="43" spans="2:6" ht="23.1" customHeight="1" x14ac:dyDescent="0.2">
      <c r="B43" s="132"/>
      <c r="C43" s="81" t="s">
        <v>41</v>
      </c>
      <c r="D43" s="82">
        <v>0</v>
      </c>
      <c r="E43" s="83"/>
      <c r="F43" s="84"/>
    </row>
    <row r="44" spans="2:6" ht="30" customHeight="1" thickBot="1" x14ac:dyDescent="0.25">
      <c r="B44" s="133"/>
      <c r="C44" s="101" t="s">
        <v>23</v>
      </c>
      <c r="D44" s="71">
        <f>SUM(D38:D43)</f>
        <v>0</v>
      </c>
      <c r="E44" s="72"/>
      <c r="F44" s="73"/>
    </row>
    <row r="45" spans="2:6" ht="33" customHeight="1" x14ac:dyDescent="0.2">
      <c r="C45" s="7"/>
      <c r="D45" s="7"/>
      <c r="E45" s="8"/>
      <c r="F45" s="6"/>
    </row>
    <row r="46" spans="2:6" ht="24.95" customHeight="1" x14ac:dyDescent="0.2">
      <c r="B46" s="118" t="s">
        <v>24</v>
      </c>
      <c r="C46" s="118"/>
      <c r="D46" s="111">
        <f>SUM(TestTotal,ConstructionTotal,Planning2Total,PlanningTotal,InstallTotal)</f>
        <v>0</v>
      </c>
      <c r="E46" s="109"/>
      <c r="F46" s="110"/>
    </row>
  </sheetData>
  <mergeCells count="6">
    <mergeCell ref="B46:C46"/>
    <mergeCell ref="B6:B12"/>
    <mergeCell ref="B14:B20"/>
    <mergeCell ref="B22:B28"/>
    <mergeCell ref="B30:B36"/>
    <mergeCell ref="B38:B44"/>
  </mergeCells>
  <printOptions horizontalCentered="1"/>
  <pageMargins left="0.7" right="0.7" top="0.75" bottom="0.75" header="0.3" footer="0.3"/>
  <pageSetup scale="78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 fitToPage="1"/>
  </sheetPr>
  <dimension ref="A1:I28"/>
  <sheetViews>
    <sheetView showGridLines="0" workbookViewId="0"/>
  </sheetViews>
  <sheetFormatPr defaultRowHeight="16.5" customHeight="1" x14ac:dyDescent="0.2"/>
  <cols>
    <col min="1" max="1" width="2.7109375" customWidth="1"/>
    <col min="2" max="2" width="11.7109375" customWidth="1"/>
    <col min="3" max="4" width="30.7109375" customWidth="1"/>
    <col min="5" max="5" width="30.7109375" style="13" customWidth="1"/>
    <col min="6" max="6" width="30.7109375" customWidth="1"/>
    <col min="7" max="7" width="2.7109375" customWidth="1"/>
  </cols>
  <sheetData>
    <row r="1" spans="1:9" ht="6.75" customHeight="1" x14ac:dyDescent="0.2">
      <c r="B1" s="49"/>
      <c r="C1" s="49"/>
      <c r="D1" s="49"/>
      <c r="E1" s="100"/>
      <c r="F1" s="49"/>
      <c r="G1" t="s">
        <v>57</v>
      </c>
    </row>
    <row r="2" spans="1:9" ht="60" customHeight="1" x14ac:dyDescent="0.5">
      <c r="B2" s="1" t="s">
        <v>52</v>
      </c>
      <c r="C2" s="44"/>
      <c r="D2" s="44"/>
      <c r="E2" s="1"/>
      <c r="F2" s="1"/>
      <c r="G2" s="45"/>
      <c r="H2" s="44"/>
      <c r="I2" s="44"/>
    </row>
    <row r="4" spans="1:9" ht="30" customHeight="1" x14ac:dyDescent="0.2">
      <c r="B4" s="16" t="s">
        <v>47</v>
      </c>
      <c r="C4" s="16" t="s">
        <v>48</v>
      </c>
      <c r="D4" s="16" t="s">
        <v>49</v>
      </c>
      <c r="E4" s="16" t="s">
        <v>50</v>
      </c>
      <c r="F4" s="16" t="s">
        <v>51</v>
      </c>
    </row>
    <row r="5" spans="1:9" ht="23.1" customHeight="1" x14ac:dyDescent="0.2">
      <c r="A5" s="76"/>
      <c r="B5" s="14">
        <v>1</v>
      </c>
      <c r="C5" s="15">
        <v>1940</v>
      </c>
      <c r="D5" s="15">
        <v>1610</v>
      </c>
      <c r="E5" s="15">
        <v>2360</v>
      </c>
      <c r="F5" s="15">
        <v>2750</v>
      </c>
    </row>
    <row r="6" spans="1:9" ht="23.1" customHeight="1" x14ac:dyDescent="0.2">
      <c r="A6" s="76"/>
      <c r="B6" s="74">
        <v>2</v>
      </c>
      <c r="C6" s="75">
        <v>1480</v>
      </c>
      <c r="D6" s="75">
        <v>3190</v>
      </c>
      <c r="E6" s="75">
        <v>1490</v>
      </c>
      <c r="F6" s="75">
        <v>2950</v>
      </c>
    </row>
    <row r="7" spans="1:9" ht="23.1" customHeight="1" x14ac:dyDescent="0.2">
      <c r="A7" s="76"/>
      <c r="B7" s="14">
        <v>3</v>
      </c>
      <c r="C7" s="15">
        <v>1390</v>
      </c>
      <c r="D7" s="15">
        <v>1930</v>
      </c>
      <c r="E7" s="15">
        <v>1720</v>
      </c>
      <c r="F7" s="15">
        <v>2510</v>
      </c>
    </row>
    <row r="8" spans="1:9" ht="23.1" customHeight="1" x14ac:dyDescent="0.2">
      <c r="A8" s="76"/>
      <c r="B8" s="74">
        <v>4</v>
      </c>
      <c r="C8" s="75">
        <v>4030</v>
      </c>
      <c r="D8" s="75">
        <v>1370</v>
      </c>
      <c r="E8" s="75">
        <v>1590</v>
      </c>
      <c r="F8" s="75">
        <v>2330</v>
      </c>
    </row>
    <row r="9" spans="1:9" ht="23.1" customHeight="1" x14ac:dyDescent="0.2">
      <c r="A9" s="76"/>
      <c r="B9" s="14">
        <v>5</v>
      </c>
      <c r="C9" s="15">
        <v>3640</v>
      </c>
      <c r="D9" s="15">
        <v>3680</v>
      </c>
      <c r="E9" s="15">
        <v>4040</v>
      </c>
      <c r="F9" s="15">
        <v>3650</v>
      </c>
    </row>
    <row r="10" spans="1:9" ht="23.1" customHeight="1" x14ac:dyDescent="0.2">
      <c r="A10" s="76"/>
      <c r="B10" s="74">
        <v>6</v>
      </c>
      <c r="C10" s="75">
        <v>2480</v>
      </c>
      <c r="D10" s="75">
        <v>1180</v>
      </c>
      <c r="E10" s="75">
        <v>3430</v>
      </c>
      <c r="F10" s="75">
        <v>1840</v>
      </c>
    </row>
    <row r="11" spans="1:9" ht="23.1" customHeight="1" x14ac:dyDescent="0.2">
      <c r="A11" s="76"/>
      <c r="B11" s="14">
        <v>7</v>
      </c>
      <c r="C11" s="15">
        <v>3040</v>
      </c>
      <c r="D11" s="15">
        <v>2390</v>
      </c>
      <c r="E11" s="15">
        <v>1700</v>
      </c>
      <c r="F11" s="15">
        <v>1660</v>
      </c>
    </row>
    <row r="12" spans="1:9" ht="23.1" customHeight="1" x14ac:dyDescent="0.2">
      <c r="A12" s="76"/>
      <c r="B12" s="74">
        <v>8</v>
      </c>
      <c r="C12" s="75">
        <v>2160</v>
      </c>
      <c r="D12" s="75">
        <v>4040</v>
      </c>
      <c r="E12" s="75">
        <v>3330</v>
      </c>
      <c r="F12" s="75">
        <v>3300</v>
      </c>
    </row>
    <row r="13" spans="1:9" ht="23.1" customHeight="1" x14ac:dyDescent="0.2">
      <c r="A13" s="76"/>
      <c r="B13" s="14">
        <v>9</v>
      </c>
      <c r="C13" s="15">
        <v>1600</v>
      </c>
      <c r="D13" s="15">
        <v>1330</v>
      </c>
      <c r="E13" s="15">
        <v>1050</v>
      </c>
      <c r="F13" s="15">
        <v>2980</v>
      </c>
    </row>
    <row r="14" spans="1:9" ht="23.1" customHeight="1" x14ac:dyDescent="0.2">
      <c r="A14" s="76"/>
      <c r="B14" s="74">
        <v>10</v>
      </c>
      <c r="C14" s="75">
        <v>2300</v>
      </c>
      <c r="D14" s="75">
        <v>1140</v>
      </c>
      <c r="E14" s="75">
        <v>2450</v>
      </c>
      <c r="F14" s="75">
        <v>2990</v>
      </c>
    </row>
    <row r="15" spans="1:9" ht="23.1" customHeight="1" x14ac:dyDescent="0.2">
      <c r="A15" s="76"/>
      <c r="B15" s="14">
        <v>11</v>
      </c>
      <c r="C15" s="15">
        <v>3070</v>
      </c>
      <c r="D15" s="15">
        <v>4210</v>
      </c>
      <c r="E15" s="15">
        <v>3620</v>
      </c>
      <c r="F15" s="15">
        <v>3540</v>
      </c>
    </row>
    <row r="16" spans="1:9" ht="23.1" customHeight="1" x14ac:dyDescent="0.2">
      <c r="A16" s="76"/>
      <c r="B16" s="74">
        <v>12</v>
      </c>
      <c r="C16" s="75">
        <v>2300</v>
      </c>
      <c r="D16" s="75">
        <v>3910</v>
      </c>
      <c r="E16" s="75">
        <v>1330</v>
      </c>
      <c r="F16" s="75">
        <v>2230</v>
      </c>
    </row>
    <row r="17" spans="1:6" ht="23.1" customHeight="1" x14ac:dyDescent="0.2">
      <c r="A17" s="76"/>
      <c r="B17" s="14">
        <v>13</v>
      </c>
      <c r="C17" s="15">
        <v>1920</v>
      </c>
      <c r="D17" s="15">
        <v>1580</v>
      </c>
      <c r="E17" s="15">
        <v>4210</v>
      </c>
      <c r="F17" s="15">
        <v>3910</v>
      </c>
    </row>
    <row r="18" spans="1:6" ht="23.1" customHeight="1" x14ac:dyDescent="0.2">
      <c r="A18" s="76"/>
      <c r="B18" s="74">
        <v>14</v>
      </c>
      <c r="C18" s="75">
        <v>3140</v>
      </c>
      <c r="D18" s="75">
        <v>3850</v>
      </c>
      <c r="E18" s="75">
        <v>1580</v>
      </c>
      <c r="F18" s="75">
        <v>1500</v>
      </c>
    </row>
    <row r="19" spans="1:6" ht="23.1" customHeight="1" x14ac:dyDescent="0.2">
      <c r="A19" s="76"/>
      <c r="B19" s="14">
        <v>15</v>
      </c>
      <c r="C19" s="15">
        <v>2850</v>
      </c>
      <c r="D19" s="15">
        <v>4000</v>
      </c>
      <c r="E19" s="15">
        <v>3520</v>
      </c>
      <c r="F19" s="15">
        <v>3020</v>
      </c>
    </row>
    <row r="20" spans="1:6" ht="23.1" customHeight="1" x14ac:dyDescent="0.2">
      <c r="A20" s="76"/>
      <c r="B20" s="74">
        <v>16</v>
      </c>
      <c r="C20" s="75">
        <v>2060</v>
      </c>
      <c r="D20" s="75">
        <v>3700</v>
      </c>
      <c r="E20" s="75">
        <v>1320</v>
      </c>
      <c r="F20" s="75">
        <v>2590</v>
      </c>
    </row>
    <row r="21" spans="1:6" ht="23.1" customHeight="1" x14ac:dyDescent="0.2">
      <c r="A21" s="76"/>
      <c r="B21" s="14">
        <v>17</v>
      </c>
      <c r="C21" s="15">
        <v>1760</v>
      </c>
      <c r="D21" s="15">
        <v>2900</v>
      </c>
      <c r="E21" s="15">
        <v>3220</v>
      </c>
      <c r="F21" s="15">
        <v>2990</v>
      </c>
    </row>
    <row r="22" spans="1:6" ht="23.1" customHeight="1" x14ac:dyDescent="0.2">
      <c r="A22" s="76"/>
      <c r="B22" s="74">
        <v>18</v>
      </c>
      <c r="C22" s="75">
        <v>3740</v>
      </c>
      <c r="D22" s="75">
        <v>1870</v>
      </c>
      <c r="E22" s="75">
        <v>3480</v>
      </c>
      <c r="F22" s="75">
        <v>3660</v>
      </c>
    </row>
    <row r="23" spans="1:6" ht="23.1" customHeight="1" x14ac:dyDescent="0.2">
      <c r="A23" s="76"/>
      <c r="B23" s="14">
        <v>19</v>
      </c>
      <c r="C23" s="15">
        <v>3670</v>
      </c>
      <c r="D23" s="15">
        <v>2180</v>
      </c>
      <c r="E23" s="15">
        <v>3980</v>
      </c>
      <c r="F23" s="15">
        <v>1230</v>
      </c>
    </row>
    <row r="24" spans="1:6" ht="23.1" customHeight="1" x14ac:dyDescent="0.2">
      <c r="A24" s="76"/>
      <c r="B24" s="74">
        <v>20</v>
      </c>
      <c r="C24" s="75">
        <v>3230</v>
      </c>
      <c r="D24" s="75">
        <v>2790</v>
      </c>
      <c r="E24" s="75">
        <v>3710</v>
      </c>
      <c r="F24" s="75">
        <v>2190</v>
      </c>
    </row>
    <row r="25" spans="1:6" ht="23.1" customHeight="1" x14ac:dyDescent="0.2">
      <c r="A25" s="76"/>
      <c r="B25" s="14">
        <v>21</v>
      </c>
      <c r="C25" s="15">
        <v>2140</v>
      </c>
      <c r="D25" s="15">
        <v>2550</v>
      </c>
      <c r="E25" s="15">
        <v>1550</v>
      </c>
      <c r="F25" s="15">
        <v>1940</v>
      </c>
    </row>
    <row r="26" spans="1:6" ht="23.1" customHeight="1" x14ac:dyDescent="0.2">
      <c r="A26" s="76"/>
      <c r="B26" s="74">
        <v>22</v>
      </c>
      <c r="C26" s="75">
        <v>1260</v>
      </c>
      <c r="D26" s="75">
        <v>3890</v>
      </c>
      <c r="E26" s="75">
        <v>2620</v>
      </c>
      <c r="F26" s="75">
        <v>2470</v>
      </c>
    </row>
    <row r="27" spans="1:6" ht="23.1" customHeight="1" x14ac:dyDescent="0.2">
      <c r="A27" s="76"/>
      <c r="B27" s="14">
        <v>23</v>
      </c>
      <c r="C27" s="15">
        <v>3750</v>
      </c>
      <c r="D27" s="15">
        <v>1850</v>
      </c>
      <c r="E27" s="15">
        <v>2490</v>
      </c>
      <c r="F27" s="15">
        <v>2170</v>
      </c>
    </row>
    <row r="28" spans="1:6" ht="23.1" customHeight="1" x14ac:dyDescent="0.2">
      <c r="A28" s="76"/>
      <c r="B28" s="74">
        <v>24</v>
      </c>
      <c r="C28" s="75">
        <v>2880</v>
      </c>
      <c r="D28" s="75">
        <v>1740</v>
      </c>
      <c r="E28" s="75">
        <v>2220</v>
      </c>
      <c r="F28" s="75">
        <v>2140</v>
      </c>
    </row>
  </sheetData>
  <phoneticPr fontId="0" type="noConversion"/>
  <printOptions horizontalCentered="1"/>
  <pageMargins left="0.5" right="0.5" top="1" bottom="1" header="0.5" footer="0.5"/>
  <pageSetup scale="76" fitToHeight="0" orientation="portrait" r:id="rId1"/>
  <headerFooter differentFirst="1">
    <oddFooter>Page &amp;P of &amp;N</oddFooter>
  </headerFooter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FA54C6C-6382-45C3-B9E2-1E0C29AD2D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Source of Project Cost</vt:lpstr>
      <vt:lpstr>Expenditures Over Time</vt:lpstr>
      <vt:lpstr>Data Worksheet</vt:lpstr>
      <vt:lpstr>ConstructionTotal</vt:lpstr>
      <vt:lpstr>InstallTotal</vt:lpstr>
      <vt:lpstr>Planning2Total</vt:lpstr>
      <vt:lpstr>PlanningTotal</vt:lpstr>
      <vt:lpstr>'Data Worksheet'!Print_Titles</vt:lpstr>
      <vt:lpstr>TestTotal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John Smith</dc:creator>
  <cp:keywords/>
  <cp:lastModifiedBy>Andrew Goldenbaum</cp:lastModifiedBy>
  <dcterms:created xsi:type="dcterms:W3CDTF">2014-08-15T10:31:15Z</dcterms:created>
  <dcterms:modified xsi:type="dcterms:W3CDTF">2018-04-13T19:39:28Z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TC040223879991</vt:lpwstr>
  </property>
</Properties>
</file>