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15973\Desktop\大二下\并行程序设计\实验\MPI\"/>
    </mc:Choice>
  </mc:AlternateContent>
  <xr:revisionPtr revIDLastSave="0" documentId="13_ncr:1_{A3385ACD-1301-4DF8-AD1E-D1AB176D67E6}" xr6:coauthVersionLast="47" xr6:coauthVersionMax="47" xr10:uidLastSave="{00000000-0000-0000-0000-000000000000}"/>
  <bookViews>
    <workbookView xWindow="-480" yWindow="330" windowWidth="25860" windowHeight="13110" xr2:uid="{0F3C54C4-017A-4C2A-97F4-E7BB767CA29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9" i="1" l="1"/>
  <c r="K50" i="1"/>
  <c r="K51" i="1"/>
  <c r="K52" i="1"/>
  <c r="K53" i="1"/>
  <c r="K48" i="1"/>
  <c r="J49" i="1"/>
  <c r="J50" i="1"/>
  <c r="J51" i="1"/>
  <c r="J52" i="1"/>
  <c r="J53" i="1"/>
  <c r="J48" i="1"/>
  <c r="I49" i="1"/>
  <c r="I50" i="1"/>
  <c r="I51" i="1"/>
  <c r="I52" i="1"/>
  <c r="I53" i="1"/>
  <c r="I48" i="1"/>
  <c r="H49" i="1"/>
  <c r="H50" i="1"/>
  <c r="H51" i="1"/>
  <c r="H52" i="1"/>
  <c r="H53" i="1"/>
  <c r="H48" i="1"/>
  <c r="G53" i="1"/>
  <c r="G49" i="1"/>
  <c r="G50" i="1"/>
  <c r="G51" i="1"/>
  <c r="G52" i="1"/>
  <c r="G48" i="1"/>
  <c r="F49" i="1"/>
  <c r="F50" i="1"/>
  <c r="F51" i="1"/>
  <c r="F52" i="1"/>
  <c r="F53" i="1"/>
  <c r="F48" i="1"/>
  <c r="D53" i="1"/>
  <c r="E49" i="1"/>
  <c r="E50" i="1"/>
  <c r="E51" i="1"/>
  <c r="E52" i="1"/>
  <c r="E53" i="1"/>
  <c r="E48" i="1"/>
  <c r="D49" i="1"/>
  <c r="D50" i="1"/>
  <c r="D51" i="1"/>
  <c r="D52" i="1"/>
  <c r="D48" i="1"/>
  <c r="C49" i="1"/>
  <c r="C50" i="1"/>
  <c r="C51" i="1"/>
  <c r="C52" i="1"/>
  <c r="C53" i="1"/>
  <c r="C48" i="1"/>
  <c r="B49" i="1"/>
  <c r="B50" i="1"/>
  <c r="B51" i="1"/>
  <c r="B52" i="1"/>
  <c r="B53" i="1"/>
  <c r="B48" i="1"/>
  <c r="AQ6" i="1"/>
  <c r="AQ11" i="1"/>
  <c r="AQ16" i="1"/>
  <c r="AQ21" i="1"/>
  <c r="AQ26" i="1"/>
  <c r="AQ2" i="1"/>
  <c r="AP6" i="1"/>
  <c r="AP11" i="1"/>
  <c r="AP16" i="1"/>
  <c r="AP21" i="1"/>
  <c r="AP26" i="1"/>
  <c r="AP2" i="1"/>
  <c r="AO6" i="1"/>
  <c r="AO11" i="1"/>
  <c r="AO16" i="1"/>
  <c r="AO21" i="1"/>
  <c r="AO26" i="1"/>
  <c r="AO2" i="1"/>
  <c r="T31" i="1"/>
  <c r="AB3" i="1"/>
  <c r="AC3" i="1"/>
  <c r="AD3" i="1"/>
  <c r="AE3" i="1"/>
  <c r="AI6" i="1"/>
  <c r="AI11" i="1"/>
  <c r="AI16" i="1"/>
  <c r="AI21" i="1"/>
  <c r="AI26" i="1"/>
  <c r="AM6" i="1"/>
  <c r="AM11" i="1"/>
  <c r="AM16" i="1"/>
  <c r="AM21" i="1"/>
  <c r="AM26" i="1"/>
  <c r="AL6" i="1"/>
  <c r="AL11" i="1"/>
  <c r="AL16" i="1"/>
  <c r="AL21" i="1"/>
  <c r="AL26" i="1"/>
  <c r="AK6" i="1"/>
  <c r="AK11" i="1"/>
  <c r="AK16" i="1"/>
  <c r="AK21" i="1"/>
  <c r="AK26" i="1"/>
  <c r="AH6" i="1"/>
  <c r="AH11" i="1"/>
  <c r="AH16" i="1"/>
  <c r="AH21" i="1"/>
  <c r="AH26" i="1"/>
  <c r="AG6" i="1"/>
  <c r="AG11" i="1"/>
  <c r="AG16" i="1"/>
  <c r="AG21" i="1"/>
  <c r="AG26" i="1"/>
  <c r="AE26" i="1"/>
  <c r="AD26" i="1"/>
  <c r="AC26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</calcChain>
</file>

<file path=xl/sharedStrings.xml><?xml version="1.0" encoding="utf-8"?>
<sst xmlns="http://schemas.openxmlformats.org/spreadsheetml/2006/main" count="83" uniqueCount="34">
  <si>
    <t>串行</t>
    <phoneticPr fontId="1" type="noConversion"/>
  </si>
  <si>
    <t>x86</t>
    <phoneticPr fontId="1" type="noConversion"/>
  </si>
  <si>
    <t>4进程</t>
    <phoneticPr fontId="1" type="noConversion"/>
  </si>
  <si>
    <t>10进程</t>
    <phoneticPr fontId="1" type="noConversion"/>
  </si>
  <si>
    <t>2进程</t>
    <phoneticPr fontId="1" type="noConversion"/>
  </si>
  <si>
    <t>加速比</t>
    <phoneticPr fontId="1" type="noConversion"/>
  </si>
  <si>
    <t>矩阵行数</t>
    <phoneticPr fontId="1" type="noConversion"/>
  </si>
  <si>
    <t>块划分_优化</t>
    <phoneticPr fontId="1" type="noConversion"/>
  </si>
  <si>
    <t>循环划分</t>
    <phoneticPr fontId="1" type="noConversion"/>
  </si>
  <si>
    <t>非阻塞通信（块划分）</t>
    <phoneticPr fontId="1" type="noConversion"/>
  </si>
  <si>
    <t>.</t>
    <phoneticPr fontId="1" type="noConversion"/>
  </si>
  <si>
    <t>optimize_2</t>
    <phoneticPr fontId="1" type="noConversion"/>
  </si>
  <si>
    <t>optimize_4</t>
    <phoneticPr fontId="1" type="noConversion"/>
  </si>
  <si>
    <t>optimize_10</t>
    <phoneticPr fontId="1" type="noConversion"/>
  </si>
  <si>
    <t>cyclic_2</t>
    <phoneticPr fontId="1" type="noConversion"/>
  </si>
  <si>
    <t>cyclic_4</t>
    <phoneticPr fontId="1" type="noConversion"/>
  </si>
  <si>
    <t>cyclic_10</t>
    <phoneticPr fontId="1" type="noConversion"/>
  </si>
  <si>
    <t>非阻塞_2</t>
    <phoneticPr fontId="1" type="noConversion"/>
  </si>
  <si>
    <t>非阻塞_4</t>
    <phoneticPr fontId="1" type="noConversion"/>
  </si>
  <si>
    <t>非阻塞_10</t>
    <phoneticPr fontId="1" type="noConversion"/>
  </si>
  <si>
    <t>阻塞_2</t>
    <phoneticPr fontId="1" type="noConversion"/>
  </si>
  <si>
    <t>阻塞_4</t>
    <phoneticPr fontId="1" type="noConversion"/>
  </si>
  <si>
    <t>阻塞_10</t>
    <phoneticPr fontId="1" type="noConversion"/>
  </si>
  <si>
    <t>结合SIMD</t>
    <phoneticPr fontId="1" type="noConversion"/>
  </si>
  <si>
    <t>SIMD+循环划分+非阻塞通信</t>
    <phoneticPr fontId="1" type="noConversion"/>
  </si>
  <si>
    <t>mpi_simd_2</t>
    <phoneticPr fontId="1" type="noConversion"/>
  </si>
  <si>
    <t>mpi_simd_4</t>
    <phoneticPr fontId="1" type="noConversion"/>
  </si>
  <si>
    <t>mpi_simd_10</t>
    <phoneticPr fontId="1" type="noConversion"/>
  </si>
  <si>
    <t>mpi_simd_cyclic_非阻塞_2</t>
  </si>
  <si>
    <t>mpi_simd_cyclic_非阻塞_10</t>
    <phoneticPr fontId="1" type="noConversion"/>
  </si>
  <si>
    <t>mpi_simd_cyclic_非阻塞_4</t>
    <phoneticPr fontId="1" type="noConversion"/>
  </si>
  <si>
    <t>block_2</t>
    <phoneticPr fontId="1" type="noConversion"/>
  </si>
  <si>
    <t>block_4</t>
    <phoneticPr fontId="1" type="noConversion"/>
  </si>
  <si>
    <t>block_10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</si>
</sst>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0070C0"/>
      <name val="等线"/>
      <family val="2"/>
      <charset val="134"/>
      <scheme val="minor"/>
    </font>
    <font>
      <sz val="11"/>
      <color rgb="FF0070C0"/>
      <name val="等线"/>
      <family val="3"/>
      <charset val="134"/>
      <scheme val="minor"/>
    </font>
    <font>
      <sz val="11"/>
      <color rgb="FF7030A0"/>
      <name val="等线"/>
      <family val="2"/>
      <charset val="134"/>
      <scheme val="minor"/>
    </font>
    <font>
      <sz val="11"/>
      <color rgb="FF7030A0"/>
      <name val="等线"/>
      <family val="3"/>
      <charset val="134"/>
      <scheme val="minor"/>
    </font>
    <font>
      <sz val="11"/>
      <color theme="9" tint="-0.249977111117893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theme="9" tint="-0.249977111117893"/>
      <name val="等线"/>
      <family val="2"/>
      <charset val="134"/>
      <scheme val="minor"/>
    </font>
    <font>
      <sz val="11"/>
      <color theme="5" tint="-0.249977111117893"/>
      <name val="等线"/>
      <family val="3"/>
      <charset val="134"/>
      <scheme val="minor"/>
    </font>
    <font>
      <sz val="11"/>
      <color rgb="FFFF99CC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406817552328572E-2"/>
          <c:y val="3.0640668523676879E-2"/>
          <c:w val="0.87537906065761895"/>
          <c:h val="0.66422323602307376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Sheet1!$B$47</c:f>
              <c:strCache>
                <c:ptCount val="1"/>
                <c:pt idx="0">
                  <c:v>串行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Sheet1!$A$48:$A$53</c:f>
              <c:numCache>
                <c:formatCode>General</c:formatCode>
                <c:ptCount val="6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</c:numCache>
            </c:numRef>
          </c:xVal>
          <c:yVal>
            <c:numRef>
              <c:f>Sheet1!$B$48:$B$53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D7-4F98-BADC-E73C4B07B4F6}"/>
            </c:ext>
          </c:extLst>
        </c:ser>
        <c:ser>
          <c:idx val="1"/>
          <c:order val="1"/>
          <c:tx>
            <c:strRef>
              <c:f>Sheet1!$C$47</c:f>
              <c:strCache>
                <c:ptCount val="1"/>
                <c:pt idx="0">
                  <c:v>block_2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Sheet1!$A$48:$A$53</c:f>
              <c:numCache>
                <c:formatCode>General</c:formatCode>
                <c:ptCount val="6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</c:numCache>
            </c:numRef>
          </c:xVal>
          <c:yVal>
            <c:numRef>
              <c:f>Sheet1!$C$48:$C$53</c:f>
              <c:numCache>
                <c:formatCode>General</c:formatCode>
                <c:ptCount val="6"/>
                <c:pt idx="0">
                  <c:v>8.500553556601162E-2</c:v>
                </c:pt>
                <c:pt idx="1">
                  <c:v>1.2241059989511627</c:v>
                </c:pt>
                <c:pt idx="2">
                  <c:v>1.3880535213573708</c:v>
                </c:pt>
                <c:pt idx="3">
                  <c:v>1.3745555527399096</c:v>
                </c:pt>
                <c:pt idx="4">
                  <c:v>1.3698606341003001</c:v>
                </c:pt>
                <c:pt idx="5">
                  <c:v>1.4643036029367427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BD7-4F98-BADC-E73C4B07B4F6}"/>
            </c:ext>
          </c:extLst>
        </c:ser>
        <c:ser>
          <c:idx val="2"/>
          <c:order val="2"/>
          <c:tx>
            <c:strRef>
              <c:f>Sheet1!$D$47</c:f>
              <c:strCache>
                <c:ptCount val="1"/>
                <c:pt idx="0">
                  <c:v>block_4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Sheet1!$A$48:$A$53</c:f>
              <c:numCache>
                <c:formatCode>General</c:formatCode>
                <c:ptCount val="6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</c:numCache>
            </c:numRef>
          </c:xVal>
          <c:yVal>
            <c:numRef>
              <c:f>Sheet1!$D$48:$D$53</c:f>
              <c:numCache>
                <c:formatCode>General</c:formatCode>
                <c:ptCount val="6"/>
                <c:pt idx="0">
                  <c:v>4.2128907254676703E-2</c:v>
                </c:pt>
                <c:pt idx="1">
                  <c:v>1.5485639905945583</c:v>
                </c:pt>
                <c:pt idx="2">
                  <c:v>2.3740216068097553</c:v>
                </c:pt>
                <c:pt idx="3">
                  <c:v>2.3149659210905251</c:v>
                </c:pt>
                <c:pt idx="4">
                  <c:v>2.3875016025496234</c:v>
                </c:pt>
                <c:pt idx="5">
                  <c:v>2.5221850020235816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BD7-4F98-BADC-E73C4B07B4F6}"/>
            </c:ext>
          </c:extLst>
        </c:ser>
        <c:ser>
          <c:idx val="3"/>
          <c:order val="3"/>
          <c:tx>
            <c:strRef>
              <c:f>Sheet1!$E$47</c:f>
              <c:strCache>
                <c:ptCount val="1"/>
                <c:pt idx="0">
                  <c:v>block_10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Sheet1!$A$48:$A$53</c:f>
              <c:numCache>
                <c:formatCode>General</c:formatCode>
                <c:ptCount val="6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</c:numCache>
            </c:numRef>
          </c:xVal>
          <c:yVal>
            <c:numRef>
              <c:f>Sheet1!$E$48:$E$53</c:f>
              <c:numCache>
                <c:formatCode>General</c:formatCode>
                <c:ptCount val="6"/>
                <c:pt idx="0">
                  <c:v>1.6079878010205082E-2</c:v>
                </c:pt>
                <c:pt idx="1">
                  <c:v>1.1012059920396762</c:v>
                </c:pt>
                <c:pt idx="2">
                  <c:v>2.0169474751162304</c:v>
                </c:pt>
                <c:pt idx="3">
                  <c:v>2.4621770032567722</c:v>
                </c:pt>
                <c:pt idx="4">
                  <c:v>2.8572056386933542</c:v>
                </c:pt>
                <c:pt idx="5">
                  <c:v>2.8533126935845203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BD7-4F98-BADC-E73C4B07B4F6}"/>
            </c:ext>
          </c:extLst>
        </c:ser>
        <c:ser>
          <c:idx val="4"/>
          <c:order val="4"/>
          <c:tx>
            <c:strRef>
              <c:f>Sheet1!$F$47</c:f>
              <c:strCache>
                <c:ptCount val="1"/>
                <c:pt idx="0">
                  <c:v>mpi_simd_2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Sheet1!$A$48:$A$53</c:f>
              <c:numCache>
                <c:formatCode>General</c:formatCode>
                <c:ptCount val="6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</c:numCache>
            </c:numRef>
          </c:xVal>
          <c:yVal>
            <c:numRef>
              <c:f>Sheet1!$F$48:$F$53</c:f>
              <c:numCache>
                <c:formatCode>General</c:formatCode>
                <c:ptCount val="6"/>
                <c:pt idx="0">
                  <c:v>6.8239258635214836E-2</c:v>
                </c:pt>
                <c:pt idx="1">
                  <c:v>2.0545207913787293</c:v>
                </c:pt>
                <c:pt idx="2">
                  <c:v>3.4639450108229131</c:v>
                </c:pt>
                <c:pt idx="3">
                  <c:v>3.6594488830097727</c:v>
                </c:pt>
                <c:pt idx="4">
                  <c:v>2.4338803031373484</c:v>
                </c:pt>
                <c:pt idx="5">
                  <c:v>4.0622172281491951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BD7-4F98-BADC-E73C4B07B4F6}"/>
            </c:ext>
          </c:extLst>
        </c:ser>
        <c:ser>
          <c:idx val="5"/>
          <c:order val="5"/>
          <c:tx>
            <c:strRef>
              <c:f>Sheet1!$G$47</c:f>
              <c:strCache>
                <c:ptCount val="1"/>
                <c:pt idx="0">
                  <c:v>mpi_simd_4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Sheet1!$A$48:$A$53</c:f>
              <c:numCache>
                <c:formatCode>General</c:formatCode>
                <c:ptCount val="6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</c:numCache>
            </c:numRef>
          </c:xVal>
          <c:yVal>
            <c:numRef>
              <c:f>Sheet1!$G$48:$G$53</c:f>
              <c:numCache>
                <c:formatCode>General</c:formatCode>
                <c:ptCount val="6"/>
                <c:pt idx="0">
                  <c:v>6.9178789300797752E-2</c:v>
                </c:pt>
                <c:pt idx="1">
                  <c:v>2.568295850612293</c:v>
                </c:pt>
                <c:pt idx="2">
                  <c:v>5.013680585933777</c:v>
                </c:pt>
                <c:pt idx="3">
                  <c:v>5.7631230378148652</c:v>
                </c:pt>
                <c:pt idx="4">
                  <c:v>5.4649526478077712</c:v>
                </c:pt>
                <c:pt idx="5">
                  <c:v>6.4706545375781239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BD7-4F98-BADC-E73C4B07B4F6}"/>
            </c:ext>
          </c:extLst>
        </c:ser>
        <c:ser>
          <c:idx val="6"/>
          <c:order val="6"/>
          <c:tx>
            <c:strRef>
              <c:f>Sheet1!$H$47</c:f>
              <c:strCache>
                <c:ptCount val="1"/>
                <c:pt idx="0">
                  <c:v>mpi_simd_10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Sheet1!$A$48:$A$53</c:f>
              <c:numCache>
                <c:formatCode>General</c:formatCode>
                <c:ptCount val="6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</c:numCache>
            </c:numRef>
          </c:xVal>
          <c:yVal>
            <c:numRef>
              <c:f>Sheet1!$H$48:$H$53</c:f>
              <c:numCache>
                <c:formatCode>General</c:formatCode>
                <c:ptCount val="6"/>
                <c:pt idx="0">
                  <c:v>4.3365455893254259E-2</c:v>
                </c:pt>
                <c:pt idx="1">
                  <c:v>3.0229504434353536</c:v>
                </c:pt>
                <c:pt idx="2">
                  <c:v>4.8619883890956404</c:v>
                </c:pt>
                <c:pt idx="3">
                  <c:v>7.5415236079200767</c:v>
                </c:pt>
                <c:pt idx="4">
                  <c:v>6.8557243772149672</c:v>
                </c:pt>
                <c:pt idx="5">
                  <c:v>7.5857343896709182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BD7-4F98-BADC-E73C4B07B4F6}"/>
            </c:ext>
          </c:extLst>
        </c:ser>
        <c:ser>
          <c:idx val="7"/>
          <c:order val="7"/>
          <c:tx>
            <c:strRef>
              <c:f>Sheet1!$I$47</c:f>
              <c:strCache>
                <c:ptCount val="1"/>
                <c:pt idx="0">
                  <c:v>mpi_simd_cyclic_非阻塞_2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Sheet1!$A$48:$A$53</c:f>
              <c:numCache>
                <c:formatCode>General</c:formatCode>
                <c:ptCount val="6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</c:numCache>
            </c:numRef>
          </c:xVal>
          <c:yVal>
            <c:numRef>
              <c:f>Sheet1!$I$48:$I$53</c:f>
              <c:numCache>
                <c:formatCode>General</c:formatCode>
                <c:ptCount val="6"/>
                <c:pt idx="0">
                  <c:v>7.5603877121903695E-2</c:v>
                </c:pt>
                <c:pt idx="1">
                  <c:v>2.2477411726703984</c:v>
                </c:pt>
                <c:pt idx="2">
                  <c:v>5.2345138162426963</c:v>
                </c:pt>
                <c:pt idx="3">
                  <c:v>5.3783897801357332</c:v>
                </c:pt>
                <c:pt idx="4">
                  <c:v>5.6814546660717662</c:v>
                </c:pt>
                <c:pt idx="5">
                  <c:v>6.1629768771145672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BD7-4F98-BADC-E73C4B07B4F6}"/>
            </c:ext>
          </c:extLst>
        </c:ser>
        <c:ser>
          <c:idx val="8"/>
          <c:order val="8"/>
          <c:tx>
            <c:strRef>
              <c:f>Sheet1!$J$47</c:f>
              <c:strCache>
                <c:ptCount val="1"/>
                <c:pt idx="0">
                  <c:v>mpi_simd_cyclic_非阻塞_4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Sheet1!$A$48:$A$53</c:f>
              <c:numCache>
                <c:formatCode>General</c:formatCode>
                <c:ptCount val="6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</c:numCache>
            </c:numRef>
          </c:xVal>
          <c:yVal>
            <c:numRef>
              <c:f>Sheet1!$J$48:$J$53</c:f>
              <c:numCache>
                <c:formatCode>General</c:formatCode>
                <c:ptCount val="6"/>
                <c:pt idx="0">
                  <c:v>5.0581921989514424E-2</c:v>
                </c:pt>
                <c:pt idx="1">
                  <c:v>2.7723000018792399</c:v>
                </c:pt>
                <c:pt idx="2">
                  <c:v>6.4459019586896824</c:v>
                </c:pt>
                <c:pt idx="3">
                  <c:v>12.932445516446725</c:v>
                </c:pt>
                <c:pt idx="4">
                  <c:v>12.13581341379432</c:v>
                </c:pt>
                <c:pt idx="5">
                  <c:v>15.491952698064418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2BD7-4F98-BADC-E73C4B07B4F6}"/>
            </c:ext>
          </c:extLst>
        </c:ser>
        <c:ser>
          <c:idx val="9"/>
          <c:order val="9"/>
          <c:tx>
            <c:strRef>
              <c:f>Sheet1!$K$47</c:f>
              <c:strCache>
                <c:ptCount val="1"/>
                <c:pt idx="0">
                  <c:v>mpi_simd_cyclic_非阻塞_10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Sheet1!$A$48:$A$53</c:f>
              <c:numCache>
                <c:formatCode>General</c:formatCode>
                <c:ptCount val="6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</c:numCache>
            </c:numRef>
          </c:xVal>
          <c:yVal>
            <c:numRef>
              <c:f>Sheet1!$K$48:$K$53</c:f>
              <c:numCache>
                <c:formatCode>General</c:formatCode>
                <c:ptCount val="6"/>
                <c:pt idx="0">
                  <c:v>3.1883142723670779E-2</c:v>
                </c:pt>
                <c:pt idx="1">
                  <c:v>3.1462853876701402</c:v>
                </c:pt>
                <c:pt idx="2">
                  <c:v>7.6700729908814358</c:v>
                </c:pt>
                <c:pt idx="3">
                  <c:v>16.244591297937564</c:v>
                </c:pt>
                <c:pt idx="4">
                  <c:v>22.712464491837189</c:v>
                </c:pt>
                <c:pt idx="5">
                  <c:v>25.20899260453352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2BD7-4F98-BADC-E73C4B07B4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7568544"/>
        <c:axId val="917544064"/>
      </c:scatterChart>
      <c:valAx>
        <c:axId val="917568544"/>
        <c:scaling>
          <c:orientation val="minMax"/>
          <c:max val="26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矩阵行数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7544064"/>
        <c:crosses val="autoZero"/>
        <c:crossBetween val="midCat"/>
      </c:valAx>
      <c:valAx>
        <c:axId val="917544064"/>
        <c:scaling>
          <c:orientation val="minMax"/>
          <c:max val="2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加速比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7568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1771257864123763E-2"/>
          <c:y val="0.77193428815826981"/>
          <c:w val="0.9213821073873304"/>
          <c:h val="0.211352619919724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558800</xdr:colOff>
      <xdr:row>32</xdr:row>
      <xdr:rowOff>107950</xdr:rowOff>
    </xdr:from>
    <xdr:to>
      <xdr:col>20</xdr:col>
      <xdr:colOff>330200</xdr:colOff>
      <xdr:row>58</xdr:row>
      <xdr:rowOff>44450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CC4A6D94-661F-46BC-3862-1606FEBF43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6788F-29DF-4872-A013-584372306B78}">
  <dimension ref="A1:AQ60"/>
  <sheetViews>
    <sheetView tabSelected="1" topLeftCell="D33" zoomScaleNormal="100" workbookViewId="0">
      <selection activeCell="K47" sqref="K47"/>
    </sheetView>
  </sheetViews>
  <sheetFormatPr defaultRowHeight="14" x14ac:dyDescent="0.3"/>
  <sheetData>
    <row r="1" spans="1:43" x14ac:dyDescent="0.3">
      <c r="A1" t="s">
        <v>1</v>
      </c>
      <c r="B1" t="s">
        <v>0</v>
      </c>
      <c r="C1" t="s">
        <v>4</v>
      </c>
      <c r="D1" t="s">
        <v>2</v>
      </c>
      <c r="E1" t="s">
        <v>3</v>
      </c>
      <c r="F1" s="1" t="s">
        <v>7</v>
      </c>
      <c r="G1" s="2" t="s">
        <v>4</v>
      </c>
      <c r="H1" s="2" t="s">
        <v>2</v>
      </c>
      <c r="I1" s="2" t="s">
        <v>3</v>
      </c>
      <c r="J1" s="3" t="s">
        <v>8</v>
      </c>
      <c r="K1" s="4" t="s">
        <v>4</v>
      </c>
      <c r="L1" s="4" t="s">
        <v>2</v>
      </c>
      <c r="M1" s="4" t="s">
        <v>3</v>
      </c>
      <c r="N1" s="5" t="s">
        <v>9</v>
      </c>
      <c r="O1" s="5" t="s">
        <v>4</v>
      </c>
      <c r="P1" s="5" t="s">
        <v>2</v>
      </c>
      <c r="Q1" s="5" t="s">
        <v>3</v>
      </c>
      <c r="R1" s="8" t="s">
        <v>23</v>
      </c>
      <c r="S1" s="8" t="s">
        <v>4</v>
      </c>
      <c r="T1" s="8" t="s">
        <v>2</v>
      </c>
      <c r="U1" s="8" t="s">
        <v>3</v>
      </c>
      <c r="V1" s="9" t="s">
        <v>24</v>
      </c>
      <c r="W1" s="9">
        <v>2</v>
      </c>
      <c r="X1" s="9">
        <v>4</v>
      </c>
      <c r="Y1" s="9">
        <v>10</v>
      </c>
      <c r="Z1" t="s">
        <v>5</v>
      </c>
      <c r="AA1" t="s">
        <v>6</v>
      </c>
      <c r="AB1" t="s">
        <v>0</v>
      </c>
      <c r="AC1" t="s">
        <v>4</v>
      </c>
      <c r="AD1" t="s">
        <v>2</v>
      </c>
      <c r="AE1" t="s">
        <v>3</v>
      </c>
      <c r="AF1" s="1" t="s">
        <v>7</v>
      </c>
      <c r="AG1" s="2" t="s">
        <v>4</v>
      </c>
      <c r="AH1" s="2" t="s">
        <v>2</v>
      </c>
      <c r="AI1" s="2" t="s">
        <v>3</v>
      </c>
      <c r="AJ1" s="3" t="s">
        <v>8</v>
      </c>
      <c r="AK1" s="4" t="s">
        <v>4</v>
      </c>
      <c r="AL1" s="4" t="s">
        <v>2</v>
      </c>
      <c r="AM1" s="4" t="s">
        <v>3</v>
      </c>
      <c r="AN1" s="5" t="s">
        <v>9</v>
      </c>
      <c r="AO1" s="5" t="s">
        <v>4</v>
      </c>
      <c r="AP1" s="5" t="s">
        <v>2</v>
      </c>
      <c r="AQ1" s="5" t="s">
        <v>3</v>
      </c>
    </row>
    <row r="2" spans="1:43" x14ac:dyDescent="0.3">
      <c r="A2">
        <v>100</v>
      </c>
      <c r="B2">
        <v>7.3709999999999997E-4</v>
      </c>
      <c r="C2">
        <v>8.6712000000000004E-3</v>
      </c>
      <c r="D2">
        <v>1.7496299999999999E-2</v>
      </c>
      <c r="E2">
        <v>4.5839900000000003E-2</v>
      </c>
      <c r="G2" s="1">
        <v>8.2836999999999997E-3</v>
      </c>
      <c r="H2" s="1">
        <v>1.5882899999999998E-2</v>
      </c>
      <c r="I2" s="1">
        <v>4.01064E-2</v>
      </c>
      <c r="J2" s="4"/>
      <c r="K2" s="4">
        <v>8.9280999999999996E-3</v>
      </c>
      <c r="L2" s="4">
        <v>1.8095300000000002E-2</v>
      </c>
      <c r="M2" s="4">
        <v>4.1154299999999998E-2</v>
      </c>
      <c r="O2" s="5">
        <v>1.2470999999999999E-2</v>
      </c>
      <c r="P2" s="5">
        <v>1.32415E-2</v>
      </c>
      <c r="Q2" s="5">
        <v>3.4478700000000001E-2</v>
      </c>
      <c r="S2" s="8">
        <v>1.0801699999999999E-2</v>
      </c>
      <c r="T2" s="8">
        <v>1.0655E-2</v>
      </c>
      <c r="U2" s="8">
        <v>1.6997399999999999E-2</v>
      </c>
      <c r="V2" s="9"/>
      <c r="W2" s="9">
        <v>9.7494999999999995E-3</v>
      </c>
      <c r="X2" s="9">
        <v>1.4572399999999999E-2</v>
      </c>
      <c r="Y2" s="9">
        <v>2.3118799999999998E-2</v>
      </c>
      <c r="AA2">
        <v>100</v>
      </c>
      <c r="AB2">
        <v>1</v>
      </c>
      <c r="AC2">
        <v>8.500553556601162E-2</v>
      </c>
      <c r="AD2">
        <v>4.2128907254676703E-2</v>
      </c>
      <c r="AE2">
        <v>1.6079878010205082E-2</v>
      </c>
      <c r="AG2" s="1">
        <v>8.8981976652944939E-2</v>
      </c>
      <c r="AH2" s="1">
        <v>4.6408401488393182E-2</v>
      </c>
      <c r="AI2" s="1">
        <v>1.8378612889713361E-2</v>
      </c>
      <c r="AK2" s="3">
        <v>8.2559559144722836E-2</v>
      </c>
      <c r="AL2" s="3">
        <v>4.0734334329908868E-2</v>
      </c>
      <c r="AM2" s="3">
        <v>1.7910643602248127E-2</v>
      </c>
      <c r="AO2" s="7">
        <f>B2/O2</f>
        <v>5.9105123887418815E-2</v>
      </c>
      <c r="AP2" s="7">
        <f>B2/P2</f>
        <v>5.5665898878525848E-2</v>
      </c>
      <c r="AQ2" s="7">
        <f>B2/Q2</f>
        <v>2.13784162395914E-2</v>
      </c>
    </row>
    <row r="3" spans="1:43" x14ac:dyDescent="0.3">
      <c r="A3">
        <v>200</v>
      </c>
      <c r="B3">
        <v>5.5008000000000001E-3</v>
      </c>
      <c r="C3">
        <v>1.25767E-2</v>
      </c>
      <c r="D3">
        <v>1.8627899999999999E-2</v>
      </c>
      <c r="E3">
        <v>5.2802399999999999E-2</v>
      </c>
      <c r="G3" s="1"/>
      <c r="H3" s="1"/>
      <c r="I3" s="1"/>
      <c r="K3" s="4"/>
      <c r="L3" s="4"/>
      <c r="M3" s="4"/>
      <c r="O3" s="5"/>
      <c r="P3" s="5"/>
      <c r="Q3" s="5"/>
      <c r="S3" s="8"/>
      <c r="T3" s="8"/>
      <c r="U3" s="8"/>
      <c r="V3" s="9"/>
      <c r="W3" s="9"/>
      <c r="X3" s="9"/>
      <c r="Y3" s="9"/>
      <c r="AA3">
        <v>200</v>
      </c>
      <c r="AB3">
        <f>B3/B3</f>
        <v>1</v>
      </c>
      <c r="AC3">
        <f>B3/C3</f>
        <v>0.4373802348787838</v>
      </c>
      <c r="AD3">
        <f>B3/D3</f>
        <v>0.29529898700336593</v>
      </c>
      <c r="AE3">
        <f>B3/E3</f>
        <v>0.10417708285987001</v>
      </c>
      <c r="AG3" s="1"/>
      <c r="AH3" s="1"/>
      <c r="AI3" s="1"/>
      <c r="AK3" s="3"/>
      <c r="AL3" s="3"/>
      <c r="AM3" s="3"/>
      <c r="AO3" s="7"/>
      <c r="AP3" s="7"/>
      <c r="AQ3" s="7"/>
    </row>
    <row r="4" spans="1:43" x14ac:dyDescent="0.3">
      <c r="A4">
        <v>300</v>
      </c>
      <c r="B4">
        <v>1.8427200000000001E-2</v>
      </c>
      <c r="C4">
        <v>1.9524300000000001E-2</v>
      </c>
      <c r="D4">
        <v>2.45737E-2</v>
      </c>
      <c r="E4">
        <v>5.8977300000000003E-2</v>
      </c>
      <c r="G4" s="1"/>
      <c r="H4" s="1"/>
      <c r="I4" s="1"/>
      <c r="K4" s="4"/>
      <c r="L4" s="4"/>
      <c r="M4" s="4"/>
      <c r="O4" s="5"/>
      <c r="P4" s="5"/>
      <c r="Q4" s="5"/>
      <c r="S4" s="8"/>
      <c r="T4" s="8"/>
      <c r="U4" s="8"/>
      <c r="V4" s="9"/>
      <c r="W4" s="9"/>
      <c r="X4" s="9"/>
      <c r="Y4" s="9"/>
      <c r="AA4">
        <v>300</v>
      </c>
      <c r="AB4">
        <f>B4/B4</f>
        <v>1</v>
      </c>
      <c r="AC4">
        <f>B4/C4</f>
        <v>0.94380848481123525</v>
      </c>
      <c r="AD4">
        <f>B4/D4</f>
        <v>0.74987486621876243</v>
      </c>
      <c r="AE4">
        <f>B4/E4</f>
        <v>0.31244563586328977</v>
      </c>
      <c r="AG4" s="1"/>
      <c r="AH4" s="1"/>
      <c r="AI4" s="1"/>
      <c r="AK4" s="3"/>
      <c r="AL4" s="3"/>
      <c r="AM4" s="3"/>
      <c r="AO4" s="7"/>
      <c r="AP4" s="7"/>
      <c r="AQ4" s="7"/>
    </row>
    <row r="5" spans="1:43" x14ac:dyDescent="0.3">
      <c r="A5">
        <v>400</v>
      </c>
      <c r="B5">
        <v>4.3496399999999998E-2</v>
      </c>
      <c r="C5">
        <v>3.5042499999999997E-2</v>
      </c>
      <c r="D5">
        <v>3.0792900000000002E-2</v>
      </c>
      <c r="E5">
        <v>6.3442700000000005E-2</v>
      </c>
      <c r="G5" s="1"/>
      <c r="H5" s="1"/>
      <c r="I5" s="1"/>
      <c r="K5" s="4"/>
      <c r="L5" s="4"/>
      <c r="M5" s="4"/>
      <c r="O5" s="5"/>
      <c r="P5" s="5"/>
      <c r="Q5" s="5"/>
      <c r="S5" s="8"/>
      <c r="T5" s="8"/>
      <c r="U5" s="8"/>
      <c r="V5" s="9"/>
      <c r="W5" s="9"/>
      <c r="X5" s="9"/>
      <c r="Y5" s="9"/>
      <c r="AA5">
        <v>400</v>
      </c>
      <c r="AB5">
        <f>B5/B5</f>
        <v>1</v>
      </c>
      <c r="AC5">
        <f>B5/C5</f>
        <v>1.2412470571448955</v>
      </c>
      <c r="AD5">
        <f>B5/D5</f>
        <v>1.4125463986828131</v>
      </c>
      <c r="AE5">
        <f>B5/E5</f>
        <v>0.68560133790018385</v>
      </c>
      <c r="AG5" s="1"/>
      <c r="AH5" s="1"/>
      <c r="AI5" s="1"/>
      <c r="AK5" s="3"/>
      <c r="AL5" s="3"/>
      <c r="AM5" s="3"/>
      <c r="AO5" s="7"/>
      <c r="AP5" s="7"/>
      <c r="AQ5" s="7"/>
    </row>
    <row r="6" spans="1:43" x14ac:dyDescent="0.3">
      <c r="A6">
        <v>500</v>
      </c>
      <c r="B6">
        <v>7.3761199999999999E-2</v>
      </c>
      <c r="C6">
        <v>6.0257199999999997E-2</v>
      </c>
      <c r="D6">
        <v>4.7632000000000001E-2</v>
      </c>
      <c r="E6">
        <v>6.6982200000000006E-2</v>
      </c>
      <c r="G6" s="1">
        <v>5.9549900000000003E-2</v>
      </c>
      <c r="H6" s="1">
        <v>4.2520700000000002E-2</v>
      </c>
      <c r="I6" s="1">
        <v>6.21161E-2</v>
      </c>
      <c r="K6" s="4">
        <v>4.7878200000000003E-2</v>
      </c>
      <c r="L6" s="4">
        <v>3.6894400000000001E-2</v>
      </c>
      <c r="M6" s="4">
        <v>5.37394E-2</v>
      </c>
      <c r="O6" s="5">
        <v>5.9373500000000003E-2</v>
      </c>
      <c r="P6" s="5">
        <v>3.7423499999999998E-2</v>
      </c>
      <c r="Q6" s="5">
        <v>3.9736899999999999E-2</v>
      </c>
      <c r="S6" s="8">
        <v>3.59019E-2</v>
      </c>
      <c r="T6" s="8">
        <v>2.87199E-2</v>
      </c>
      <c r="U6" s="8">
        <v>2.4400399999999999E-2</v>
      </c>
      <c r="V6" s="9"/>
      <c r="W6" s="9">
        <v>3.2815700000000003E-2</v>
      </c>
      <c r="X6" s="9">
        <v>2.6606500000000002E-2</v>
      </c>
      <c r="Y6" s="9">
        <v>2.34439E-2</v>
      </c>
      <c r="AA6">
        <v>500</v>
      </c>
      <c r="AB6">
        <f>B6/B6</f>
        <v>1</v>
      </c>
      <c r="AC6">
        <f>B6/C6</f>
        <v>1.2241059989511627</v>
      </c>
      <c r="AD6">
        <f>B6/D6</f>
        <v>1.5485639905945583</v>
      </c>
      <c r="AE6">
        <f>B6/E6</f>
        <v>1.1012059920396762</v>
      </c>
      <c r="AG6" s="1">
        <f>B6/G6</f>
        <v>1.2386452370197094</v>
      </c>
      <c r="AH6" s="1">
        <f>B6/H6</f>
        <v>1.7347127399125601</v>
      </c>
      <c r="AI6" s="1">
        <f>B6/I6</f>
        <v>1.1874731349843277</v>
      </c>
      <c r="AK6" s="3">
        <f>B6/K6</f>
        <v>1.5406009415558646</v>
      </c>
      <c r="AL6" s="3">
        <f>B6/L6</f>
        <v>1.9992519189904159</v>
      </c>
      <c r="AM6" s="3">
        <f>B6/M6</f>
        <v>1.3725720793309937</v>
      </c>
      <c r="AO6" s="7">
        <f>B6/O6</f>
        <v>1.2423252797965421</v>
      </c>
      <c r="AP6" s="7">
        <f>B6/P6</f>
        <v>1.9709861450692747</v>
      </c>
      <c r="AQ6" s="7">
        <f>B6/Q6</f>
        <v>1.8562394147505217</v>
      </c>
    </row>
    <row r="7" spans="1:43" x14ac:dyDescent="0.3">
      <c r="A7">
        <v>600</v>
      </c>
      <c r="B7">
        <v>0.12831619999999999</v>
      </c>
      <c r="C7">
        <v>0.10127709999999999</v>
      </c>
      <c r="D7">
        <v>6.57388E-2</v>
      </c>
      <c r="E7">
        <v>0.10944710000000001</v>
      </c>
      <c r="G7" s="1"/>
      <c r="H7" s="1"/>
      <c r="I7" s="1"/>
      <c r="K7" s="4"/>
      <c r="L7" s="4"/>
      <c r="M7" s="4"/>
      <c r="O7" s="5"/>
      <c r="P7" s="5"/>
      <c r="Q7" s="5" t="s">
        <v>10</v>
      </c>
      <c r="S7" s="8"/>
      <c r="T7" s="8"/>
      <c r="U7" s="8"/>
      <c r="V7" s="9"/>
      <c r="W7" s="9"/>
      <c r="X7" s="9"/>
      <c r="Y7" s="9"/>
      <c r="AA7">
        <v>600</v>
      </c>
      <c r="AB7">
        <f>B7/B7</f>
        <v>1</v>
      </c>
      <c r="AC7">
        <f>B7/C7</f>
        <v>1.2669813807859822</v>
      </c>
      <c r="AD7">
        <f>B7/D7</f>
        <v>1.9519096789110844</v>
      </c>
      <c r="AE7">
        <f>B7/E7</f>
        <v>1.172403837104866</v>
      </c>
      <c r="AG7" s="1"/>
      <c r="AH7" s="1"/>
      <c r="AI7" s="1"/>
      <c r="AK7" s="3"/>
      <c r="AL7" s="3"/>
      <c r="AM7" s="3"/>
      <c r="AO7" s="7"/>
      <c r="AP7" s="7"/>
      <c r="AQ7" s="7"/>
    </row>
    <row r="8" spans="1:43" x14ac:dyDescent="0.3">
      <c r="A8">
        <v>700</v>
      </c>
      <c r="B8">
        <v>0.20447299999999999</v>
      </c>
      <c r="C8">
        <v>0.1574662</v>
      </c>
      <c r="D8">
        <v>0.1001045</v>
      </c>
      <c r="E8">
        <v>0.12462819999999999</v>
      </c>
      <c r="G8" s="1"/>
      <c r="H8" s="1"/>
      <c r="I8" s="1"/>
      <c r="K8" s="4"/>
      <c r="L8" s="4"/>
      <c r="M8" s="4"/>
      <c r="O8" s="5"/>
      <c r="P8" s="5"/>
      <c r="Q8" s="5"/>
      <c r="S8" s="8"/>
      <c r="T8" s="8"/>
      <c r="U8" s="8"/>
      <c r="V8" s="9"/>
      <c r="W8" s="9"/>
      <c r="X8" s="9"/>
      <c r="Y8" s="9"/>
      <c r="AA8">
        <v>700</v>
      </c>
      <c r="AB8">
        <f>B8/B8</f>
        <v>1</v>
      </c>
      <c r="AC8">
        <f>B8/C8</f>
        <v>1.2985199363418942</v>
      </c>
      <c r="AD8">
        <f>B8/D8</f>
        <v>2.0425954877153374</v>
      </c>
      <c r="AE8">
        <f>B8/E8</f>
        <v>1.6406639909747553</v>
      </c>
      <c r="AG8" s="1"/>
      <c r="AH8" s="1"/>
      <c r="AI8" s="1"/>
      <c r="AK8" s="3"/>
      <c r="AL8" s="3"/>
      <c r="AM8" s="3"/>
      <c r="AO8" s="7"/>
      <c r="AP8" s="7"/>
      <c r="AQ8" s="7"/>
    </row>
    <row r="9" spans="1:43" x14ac:dyDescent="0.3">
      <c r="A9">
        <v>800</v>
      </c>
      <c r="B9">
        <v>0.31226920000000002</v>
      </c>
      <c r="C9">
        <v>0.22867789999999999</v>
      </c>
      <c r="D9">
        <v>0.14178289999999999</v>
      </c>
      <c r="E9">
        <v>0.14254520000000001</v>
      </c>
      <c r="G9" s="1"/>
      <c r="H9" s="1"/>
      <c r="I9" s="1"/>
      <c r="K9" s="4"/>
      <c r="L9" s="4"/>
      <c r="M9" s="4"/>
      <c r="O9" s="5"/>
      <c r="P9" s="5"/>
      <c r="Q9" s="5"/>
      <c r="S9" s="8"/>
      <c r="T9" s="8"/>
      <c r="U9" s="8"/>
      <c r="V9" s="9"/>
      <c r="W9" s="9"/>
      <c r="X9" s="9"/>
      <c r="Y9" s="9"/>
      <c r="AA9">
        <v>800</v>
      </c>
      <c r="AB9">
        <f>B9/B9</f>
        <v>1</v>
      </c>
      <c r="AC9">
        <f>B9/C9</f>
        <v>1.3655416636238134</v>
      </c>
      <c r="AD9">
        <f>B9/D9</f>
        <v>2.2024461341953088</v>
      </c>
      <c r="AE9">
        <f>B9/E9</f>
        <v>2.1906679425192852</v>
      </c>
      <c r="AG9" s="1"/>
      <c r="AH9" s="1"/>
      <c r="AI9" s="1"/>
      <c r="AK9" s="3"/>
      <c r="AL9" s="3"/>
      <c r="AM9" s="3"/>
      <c r="AO9" s="7"/>
      <c r="AP9" s="7"/>
      <c r="AQ9" s="7"/>
    </row>
    <row r="10" spans="1:43" x14ac:dyDescent="0.3">
      <c r="A10">
        <v>900</v>
      </c>
      <c r="B10">
        <v>0.44605430000000001</v>
      </c>
      <c r="C10">
        <v>0.32299260000000002</v>
      </c>
      <c r="D10">
        <v>0.18240319999999999</v>
      </c>
      <c r="E10">
        <v>0.2148564</v>
      </c>
      <c r="G10" s="1"/>
      <c r="H10" s="1"/>
      <c r="I10" s="1"/>
      <c r="K10" s="4"/>
      <c r="L10" s="4"/>
      <c r="M10" s="4"/>
      <c r="O10" s="5"/>
      <c r="P10" s="5"/>
      <c r="Q10" s="5"/>
      <c r="S10" s="8"/>
      <c r="T10" s="8"/>
      <c r="U10" s="8"/>
      <c r="V10" s="9"/>
      <c r="W10" s="9"/>
      <c r="X10" s="9"/>
      <c r="Y10" s="9"/>
      <c r="AA10">
        <v>900</v>
      </c>
      <c r="AB10">
        <f>B10/B10</f>
        <v>1</v>
      </c>
      <c r="AC10">
        <f>B10/C10</f>
        <v>1.3810047041325404</v>
      </c>
      <c r="AD10">
        <f>B10/D10</f>
        <v>2.4454302336801113</v>
      </c>
      <c r="AE10">
        <f>B10/E10</f>
        <v>2.0760577762635881</v>
      </c>
      <c r="AG10" s="1"/>
      <c r="AH10" s="1"/>
      <c r="AI10" s="1"/>
      <c r="AK10" s="3"/>
      <c r="AL10" s="3"/>
      <c r="AM10" s="3"/>
      <c r="AO10" s="7"/>
      <c r="AP10" s="7"/>
      <c r="AQ10" s="7"/>
    </row>
    <row r="11" spans="1:43" x14ac:dyDescent="0.3">
      <c r="A11">
        <v>1000</v>
      </c>
      <c r="B11">
        <v>0.61546889999999999</v>
      </c>
      <c r="C11">
        <v>0.44340429999999997</v>
      </c>
      <c r="D11">
        <v>0.25925160000000003</v>
      </c>
      <c r="E11">
        <v>0.30514869999999999</v>
      </c>
      <c r="G11" s="1">
        <v>0.45141940000000003</v>
      </c>
      <c r="H11" s="1">
        <v>0.2420302</v>
      </c>
      <c r="I11" s="1">
        <v>0.27390310000000001</v>
      </c>
      <c r="K11" s="4">
        <v>0.3350687</v>
      </c>
      <c r="L11" s="4">
        <v>0.19628744000000001</v>
      </c>
      <c r="M11" s="4">
        <v>0.16654749999999999</v>
      </c>
      <c r="O11" s="5">
        <v>0.4315485</v>
      </c>
      <c r="P11" s="5">
        <v>0.24970970000000001</v>
      </c>
      <c r="Q11" s="5">
        <v>0.2786555</v>
      </c>
      <c r="S11" s="8">
        <v>0.17767859999999999</v>
      </c>
      <c r="T11" s="8">
        <v>0.1227579</v>
      </c>
      <c r="U11" s="8">
        <v>0.1265879</v>
      </c>
      <c r="W11" s="9">
        <v>0.117579</v>
      </c>
      <c r="X11" s="9">
        <v>9.5482200000000003E-2</v>
      </c>
      <c r="Y11" s="9">
        <v>8.0242900000000006E-2</v>
      </c>
      <c r="AA11">
        <v>1000</v>
      </c>
      <c r="AB11">
        <f>B11/B11</f>
        <v>1</v>
      </c>
      <c r="AC11">
        <f>B11/C11</f>
        <v>1.3880535213573708</v>
      </c>
      <c r="AD11">
        <f>B11/D11</f>
        <v>2.3740216068097553</v>
      </c>
      <c r="AE11">
        <f>B11/E11</f>
        <v>2.0169474751162304</v>
      </c>
      <c r="AG11" s="1">
        <f>B11/G11</f>
        <v>1.3634081743053132</v>
      </c>
      <c r="AH11" s="1">
        <f>B11/H11</f>
        <v>2.5429425749348633</v>
      </c>
      <c r="AI11" s="1">
        <f>B11/I11</f>
        <v>2.2470315231919606</v>
      </c>
      <c r="AK11" s="3">
        <f>B11/K11</f>
        <v>1.8368439069361</v>
      </c>
      <c r="AL11" s="3">
        <f>B11/L11</f>
        <v>3.1355490702818272</v>
      </c>
      <c r="AM11" s="3">
        <f>B11/M11</f>
        <v>3.6954556507903153</v>
      </c>
      <c r="AO11" s="7">
        <f>B11/O11</f>
        <v>1.4261870913697996</v>
      </c>
      <c r="AP11" s="7">
        <f>B11/P11</f>
        <v>2.4647376533630849</v>
      </c>
      <c r="AQ11" s="7">
        <f>B11/Q11</f>
        <v>2.2087089614236932</v>
      </c>
    </row>
    <row r="12" spans="1:43" x14ac:dyDescent="0.3">
      <c r="A12">
        <v>1100</v>
      </c>
      <c r="B12">
        <v>0.82123089999999999</v>
      </c>
      <c r="C12">
        <v>0.58864879999999997</v>
      </c>
      <c r="D12">
        <v>0.34912569999999998</v>
      </c>
      <c r="E12">
        <v>0.3929221</v>
      </c>
      <c r="G12" s="1"/>
      <c r="H12" s="1"/>
      <c r="I12" s="1"/>
      <c r="K12" s="4"/>
      <c r="L12" s="4"/>
      <c r="M12" s="4"/>
      <c r="O12" s="5"/>
      <c r="P12" s="5"/>
      <c r="Q12" s="5"/>
      <c r="S12" s="8"/>
      <c r="T12" s="8"/>
      <c r="U12" s="8"/>
      <c r="V12" s="9"/>
      <c r="W12" s="9"/>
      <c r="X12" s="9"/>
      <c r="Y12" s="9"/>
      <c r="AA12">
        <v>1100</v>
      </c>
      <c r="AB12">
        <f>B12/B12</f>
        <v>1</v>
      </c>
      <c r="AC12">
        <f>B12/C12</f>
        <v>1.3951118221934709</v>
      </c>
      <c r="AD12">
        <f>B12/D12</f>
        <v>2.352249920300912</v>
      </c>
      <c r="AE12">
        <f>B12/E12</f>
        <v>2.0900603452949071</v>
      </c>
      <c r="AG12" s="1"/>
      <c r="AH12" s="1"/>
      <c r="AI12" s="1"/>
      <c r="AK12" s="3"/>
      <c r="AL12" s="3"/>
      <c r="AM12" s="3"/>
      <c r="AO12" s="7"/>
      <c r="AP12" s="7"/>
      <c r="AQ12" s="7"/>
    </row>
    <row r="13" spans="1:43" x14ac:dyDescent="0.3">
      <c r="A13">
        <v>1200</v>
      </c>
      <c r="B13">
        <v>1.0974162999999999</v>
      </c>
      <c r="C13">
        <v>0.76382110000000003</v>
      </c>
      <c r="D13">
        <v>0.45338319999999999</v>
      </c>
      <c r="E13">
        <v>0.55564630000000004</v>
      </c>
      <c r="G13" s="1"/>
      <c r="H13" s="1"/>
      <c r="I13" s="1"/>
      <c r="K13" s="4"/>
      <c r="L13" s="4"/>
      <c r="M13" s="4"/>
      <c r="O13" s="5"/>
      <c r="P13" s="5"/>
      <c r="Q13" s="5"/>
      <c r="S13" s="8"/>
      <c r="T13" s="8"/>
      <c r="U13" s="8"/>
      <c r="V13" s="9"/>
      <c r="W13" s="9"/>
      <c r="X13" s="9"/>
      <c r="Y13" s="9"/>
      <c r="AA13">
        <v>1200</v>
      </c>
      <c r="AB13">
        <f>B13/B13</f>
        <v>1</v>
      </c>
      <c r="AC13">
        <f>B13/C13</f>
        <v>1.4367452011996</v>
      </c>
      <c r="AD13">
        <f>B13/D13</f>
        <v>2.4205049944506101</v>
      </c>
      <c r="AE13">
        <f>B13/E13</f>
        <v>1.9750267391324299</v>
      </c>
      <c r="AG13" s="1"/>
      <c r="AH13" s="1"/>
      <c r="AI13" s="1"/>
      <c r="AK13" s="3"/>
      <c r="AL13" s="3"/>
      <c r="AM13" s="3"/>
      <c r="AO13" s="7"/>
      <c r="AP13" s="7"/>
      <c r="AQ13" s="7"/>
    </row>
    <row r="14" spans="1:43" x14ac:dyDescent="0.3">
      <c r="A14">
        <v>1300</v>
      </c>
      <c r="B14">
        <v>1.3692888999999999</v>
      </c>
      <c r="C14">
        <v>0.95866410000000002</v>
      </c>
      <c r="D14">
        <v>0.56351430000000002</v>
      </c>
      <c r="E14">
        <v>0.64399229999999996</v>
      </c>
      <c r="G14" s="1"/>
      <c r="H14" s="1"/>
      <c r="I14" s="1"/>
      <c r="K14" s="4"/>
      <c r="L14" s="4"/>
      <c r="M14" s="4"/>
      <c r="O14" s="5"/>
      <c r="P14" s="5"/>
      <c r="Q14" s="5"/>
      <c r="S14" s="8"/>
      <c r="T14" s="8"/>
      <c r="U14" s="8"/>
      <c r="V14" s="9"/>
      <c r="W14" s="9"/>
      <c r="X14" s="9"/>
      <c r="Y14" s="9"/>
      <c r="AA14">
        <v>1300</v>
      </c>
      <c r="AB14">
        <f>B14/B14</f>
        <v>1</v>
      </c>
      <c r="AC14">
        <f>B14/C14</f>
        <v>1.4283302149313819</v>
      </c>
      <c r="AD14">
        <f>B14/D14</f>
        <v>2.4299097644904482</v>
      </c>
      <c r="AE14">
        <f>B14/E14</f>
        <v>2.1262504225594001</v>
      </c>
      <c r="AG14" s="1"/>
      <c r="AH14" s="1"/>
      <c r="AI14" s="1"/>
      <c r="AK14" s="3"/>
      <c r="AL14" s="3"/>
      <c r="AM14" s="3"/>
      <c r="AO14" s="7"/>
      <c r="AP14" s="7"/>
      <c r="AQ14" s="7"/>
    </row>
    <row r="15" spans="1:43" x14ac:dyDescent="0.3">
      <c r="A15">
        <v>1400</v>
      </c>
      <c r="B15">
        <v>1.6548934</v>
      </c>
      <c r="C15">
        <v>1.2641302999999999</v>
      </c>
      <c r="D15">
        <v>0.71435570000000004</v>
      </c>
      <c r="E15">
        <v>0.74390920000000005</v>
      </c>
      <c r="G15" s="1"/>
      <c r="H15" s="1"/>
      <c r="I15" s="1"/>
      <c r="K15" s="4"/>
      <c r="L15" s="4"/>
      <c r="M15" s="4"/>
      <c r="O15" s="5"/>
      <c r="P15" s="5"/>
      <c r="Q15" s="5"/>
      <c r="S15" s="8"/>
      <c r="T15" s="8"/>
      <c r="U15" s="8"/>
      <c r="V15" s="9"/>
      <c r="W15" s="9"/>
      <c r="X15" s="9"/>
      <c r="Y15" s="9"/>
      <c r="AA15">
        <v>1400</v>
      </c>
      <c r="AB15">
        <f>B15/B15</f>
        <v>1</v>
      </c>
      <c r="AC15">
        <f>B15/C15</f>
        <v>1.3091161567759273</v>
      </c>
      <c r="AD15">
        <f>B15/D15</f>
        <v>2.3166237772023095</v>
      </c>
      <c r="AE15">
        <f>B15/E15</f>
        <v>2.2245905817537945</v>
      </c>
      <c r="AG15" s="1"/>
      <c r="AH15" s="1"/>
      <c r="AI15" s="1"/>
      <c r="AK15" s="3"/>
      <c r="AL15" s="3"/>
      <c r="AM15" s="3"/>
      <c r="AO15" s="7"/>
      <c r="AP15" s="7"/>
      <c r="AQ15" s="7"/>
    </row>
    <row r="16" spans="1:43" x14ac:dyDescent="0.3">
      <c r="A16">
        <v>1500</v>
      </c>
      <c r="B16">
        <v>2.0449519999999999</v>
      </c>
      <c r="C16">
        <v>1.4877187000000001</v>
      </c>
      <c r="D16">
        <v>0.88336159999999997</v>
      </c>
      <c r="E16">
        <v>0.83054629999999996</v>
      </c>
      <c r="G16" s="1">
        <v>1.4639959</v>
      </c>
      <c r="H16" s="1">
        <v>0.83935899999999997</v>
      </c>
      <c r="I16" s="1">
        <v>0.77244179999999996</v>
      </c>
      <c r="K16" s="4">
        <v>1.1144034</v>
      </c>
      <c r="L16" s="4">
        <v>0.63597619999999999</v>
      </c>
      <c r="M16" s="4">
        <v>0.64935169999999998</v>
      </c>
      <c r="O16" s="5">
        <v>1.4789536999999999</v>
      </c>
      <c r="P16" s="5">
        <v>0.86198859999999999</v>
      </c>
      <c r="Q16" s="5">
        <v>0.74510849999999995</v>
      </c>
      <c r="S16" s="8">
        <v>0.55881420000000004</v>
      </c>
      <c r="T16" s="8">
        <v>0.35483399999999998</v>
      </c>
      <c r="U16" s="8">
        <v>0.27115899999999998</v>
      </c>
      <c r="V16" s="9"/>
      <c r="W16" s="9">
        <v>0.38021640000000001</v>
      </c>
      <c r="X16" s="9">
        <v>0.15812570000000001</v>
      </c>
      <c r="Y16" s="9">
        <v>0.1258851</v>
      </c>
      <c r="AA16">
        <v>1500</v>
      </c>
      <c r="AB16">
        <f>B16/B16</f>
        <v>1</v>
      </c>
      <c r="AC16">
        <f>B16/C16</f>
        <v>1.3745555527399096</v>
      </c>
      <c r="AD16">
        <f>B16/D16</f>
        <v>2.3149659210905251</v>
      </c>
      <c r="AE16">
        <f>B16/E16</f>
        <v>2.4621770032567722</v>
      </c>
      <c r="AG16" s="1">
        <f>B16/G16</f>
        <v>1.3968290484966521</v>
      </c>
      <c r="AH16" s="1">
        <f>B16/H16</f>
        <v>2.4363258152947664</v>
      </c>
      <c r="AI16" s="1">
        <f>B16/I16</f>
        <v>2.6473865086016835</v>
      </c>
      <c r="AK16" s="3">
        <f>B16/K16</f>
        <v>1.8350195270402081</v>
      </c>
      <c r="AL16" s="3">
        <f>B16/L16</f>
        <v>3.2154536600583481</v>
      </c>
      <c r="AM16" s="3">
        <f>B16/M16</f>
        <v>3.1492209845604471</v>
      </c>
      <c r="AO16" s="7">
        <f>B16/O16</f>
        <v>1.3827018384686418</v>
      </c>
      <c r="AP16" s="7">
        <f>B16/P16</f>
        <v>2.3723654813996378</v>
      </c>
      <c r="AQ16" s="7">
        <f>B16/Q16</f>
        <v>2.7445023107372952</v>
      </c>
    </row>
    <row r="17" spans="1:43" x14ac:dyDescent="0.3">
      <c r="A17">
        <v>1600</v>
      </c>
      <c r="B17">
        <v>2.5638204</v>
      </c>
      <c r="C17">
        <v>1.8788448</v>
      </c>
      <c r="D17">
        <v>1.0678840999999999</v>
      </c>
      <c r="E17">
        <v>0.92854829999999999</v>
      </c>
      <c r="G17" s="1"/>
      <c r="H17" s="1"/>
      <c r="I17" s="1"/>
      <c r="K17" s="4"/>
      <c r="L17" s="4"/>
      <c r="M17" s="4"/>
      <c r="O17" s="5"/>
      <c r="P17" s="5"/>
      <c r="Q17" s="5"/>
      <c r="S17" s="8"/>
      <c r="T17" s="8"/>
      <c r="U17" s="8"/>
      <c r="V17" s="9"/>
      <c r="W17" s="9"/>
      <c r="X17" s="9"/>
      <c r="Y17" s="9"/>
      <c r="AA17">
        <v>1600</v>
      </c>
      <c r="AB17">
        <f>B17/B17</f>
        <v>1</v>
      </c>
      <c r="AC17">
        <f>B17/C17</f>
        <v>1.3645727417187412</v>
      </c>
      <c r="AD17">
        <f>B17/D17</f>
        <v>2.4008414396281395</v>
      </c>
      <c r="AE17">
        <f>B17/E17</f>
        <v>2.7611061266279848</v>
      </c>
      <c r="AG17" s="1"/>
      <c r="AH17" s="1"/>
      <c r="AI17" s="1"/>
      <c r="AK17" s="3"/>
      <c r="AL17" s="3"/>
      <c r="AM17" s="3"/>
      <c r="AO17" s="7"/>
      <c r="AP17" s="7"/>
      <c r="AQ17" s="7"/>
    </row>
    <row r="18" spans="1:43" x14ac:dyDescent="0.3">
      <c r="A18">
        <v>1700</v>
      </c>
      <c r="B18">
        <v>3.0347651999999998</v>
      </c>
      <c r="C18">
        <v>2.1574251000000002</v>
      </c>
      <c r="D18">
        <v>1.2654840999999999</v>
      </c>
      <c r="E18">
        <v>1.1336310000000001</v>
      </c>
      <c r="G18" s="1"/>
      <c r="H18" s="1"/>
      <c r="I18" s="1"/>
      <c r="K18" s="4"/>
      <c r="L18" s="4"/>
      <c r="M18" s="4"/>
      <c r="O18" s="5"/>
      <c r="P18" s="5"/>
      <c r="Q18" s="5"/>
      <c r="S18" s="8"/>
      <c r="T18" s="8"/>
      <c r="U18" s="8"/>
      <c r="V18" s="9"/>
      <c r="W18" s="9"/>
      <c r="X18" s="9"/>
      <c r="Y18" s="9"/>
      <c r="AA18">
        <v>1700</v>
      </c>
      <c r="AB18">
        <f>B18/B18</f>
        <v>1</v>
      </c>
      <c r="AC18">
        <f>B18/C18</f>
        <v>1.406660745719515</v>
      </c>
      <c r="AD18">
        <f>B18/D18</f>
        <v>2.3981061476789791</v>
      </c>
      <c r="AE18">
        <f>B18/E18</f>
        <v>2.677030885711488</v>
      </c>
      <c r="AG18" s="1"/>
      <c r="AH18" s="1"/>
      <c r="AI18" s="1"/>
      <c r="AK18" s="3"/>
      <c r="AL18" s="3"/>
      <c r="AM18" s="3"/>
      <c r="AO18" s="7"/>
      <c r="AP18" s="7"/>
      <c r="AQ18" s="7"/>
    </row>
    <row r="19" spans="1:43" x14ac:dyDescent="0.3">
      <c r="A19">
        <v>1800</v>
      </c>
      <c r="B19">
        <v>3.5598961999999998</v>
      </c>
      <c r="C19">
        <v>2.5491773000000002</v>
      </c>
      <c r="D19">
        <v>1.5198149999999999</v>
      </c>
      <c r="E19">
        <v>1.3549111</v>
      </c>
      <c r="G19" s="1"/>
      <c r="H19" s="1"/>
      <c r="I19" s="1"/>
      <c r="K19" s="4"/>
      <c r="L19" s="4"/>
      <c r="M19" s="4"/>
      <c r="O19" s="5"/>
      <c r="P19" s="5"/>
      <c r="Q19" s="5"/>
      <c r="S19" s="8"/>
      <c r="T19" s="8"/>
      <c r="U19" s="8"/>
      <c r="V19" s="9"/>
      <c r="W19" s="9"/>
      <c r="X19" s="9"/>
      <c r="Y19" s="9"/>
      <c r="AA19">
        <v>1800</v>
      </c>
      <c r="AB19">
        <f>B19/B19</f>
        <v>1</v>
      </c>
      <c r="AC19">
        <f>B19/C19</f>
        <v>1.3964882709413737</v>
      </c>
      <c r="AD19">
        <f>B19/D19</f>
        <v>2.3423220589348044</v>
      </c>
      <c r="AE19">
        <f>B19/E19</f>
        <v>2.6274020487395813</v>
      </c>
      <c r="AG19" s="1"/>
      <c r="AH19" s="1"/>
      <c r="AI19" s="1"/>
      <c r="AK19" s="3"/>
      <c r="AL19" s="3"/>
      <c r="AM19" s="3"/>
      <c r="AO19" s="7"/>
      <c r="AP19" s="7"/>
      <c r="AQ19" s="7"/>
    </row>
    <row r="20" spans="1:43" x14ac:dyDescent="0.3">
      <c r="A20">
        <v>1900</v>
      </c>
      <c r="B20">
        <v>4.1658080999999996</v>
      </c>
      <c r="C20">
        <v>3.0219290999999999</v>
      </c>
      <c r="D20">
        <v>1.8852614999999999</v>
      </c>
      <c r="E20">
        <v>1.6033318999999999</v>
      </c>
      <c r="G20" s="1"/>
      <c r="H20" s="1"/>
      <c r="I20" s="1"/>
      <c r="K20" s="4"/>
      <c r="L20" s="4"/>
      <c r="M20" s="4"/>
      <c r="O20" s="5"/>
      <c r="P20" s="5"/>
      <c r="Q20" s="5"/>
      <c r="S20" s="8"/>
      <c r="T20" s="8"/>
      <c r="U20" s="8"/>
      <c r="V20" s="9"/>
      <c r="W20" s="9"/>
      <c r="X20" s="9"/>
      <c r="Y20" s="9"/>
      <c r="AA20">
        <v>1900</v>
      </c>
      <c r="AB20">
        <f>B20/B20</f>
        <v>1</v>
      </c>
      <c r="AC20">
        <f>B20/C20</f>
        <v>1.3785260878556018</v>
      </c>
      <c r="AD20">
        <f>B20/D20</f>
        <v>2.2096712312854212</v>
      </c>
      <c r="AE20">
        <f>B20/E20</f>
        <v>2.5982194329196591</v>
      </c>
      <c r="AG20" s="1"/>
      <c r="AH20" s="1"/>
      <c r="AI20" s="1"/>
      <c r="AK20" s="3"/>
      <c r="AL20" s="3"/>
      <c r="AM20" s="3"/>
      <c r="AO20" s="7"/>
      <c r="AP20" s="7"/>
      <c r="AQ20" s="7"/>
    </row>
    <row r="21" spans="1:43" x14ac:dyDescent="0.3">
      <c r="A21">
        <v>2000</v>
      </c>
      <c r="B21">
        <v>4.8884537000000003</v>
      </c>
      <c r="C21">
        <v>3.5685774000000001</v>
      </c>
      <c r="D21">
        <v>2.0475184999999998</v>
      </c>
      <c r="E21">
        <v>1.7109212</v>
      </c>
      <c r="G21" s="1">
        <v>3.4336856</v>
      </c>
      <c r="H21" s="1">
        <v>1.9994688</v>
      </c>
      <c r="I21" s="1">
        <v>1.6009005000000001</v>
      </c>
      <c r="K21" s="4">
        <v>2.7944376000000002</v>
      </c>
      <c r="L21" s="4">
        <v>1.5979364</v>
      </c>
      <c r="M21" s="4">
        <v>1.4392742999999999</v>
      </c>
      <c r="O21" s="5">
        <v>3.4106584999999998</v>
      </c>
      <c r="P21" s="5">
        <v>1.9910014</v>
      </c>
      <c r="Q21" s="5">
        <v>1.5329484</v>
      </c>
      <c r="S21" s="8">
        <v>2.0085020999999998</v>
      </c>
      <c r="T21" s="8">
        <v>0.89450980000000002</v>
      </c>
      <c r="U21" s="8">
        <v>0.71304699999999999</v>
      </c>
      <c r="V21" s="9"/>
      <c r="W21" s="9">
        <v>0.86042289999999999</v>
      </c>
      <c r="X21" s="9">
        <v>0.40281220000000001</v>
      </c>
      <c r="Y21" s="9">
        <v>0.21523220000000001</v>
      </c>
      <c r="AA21">
        <v>2000</v>
      </c>
      <c r="AB21">
        <f>B21/B21</f>
        <v>1</v>
      </c>
      <c r="AC21">
        <f>B21/C21</f>
        <v>1.3698606341003001</v>
      </c>
      <c r="AD21">
        <f>B21/D21</f>
        <v>2.3875016025496234</v>
      </c>
      <c r="AE21">
        <f>B21/E21</f>
        <v>2.8572056386933542</v>
      </c>
      <c r="AG21" s="1">
        <f>B21/G21</f>
        <v>1.4236753941595586</v>
      </c>
      <c r="AH21" s="1">
        <f>B21/H21</f>
        <v>2.4448762091211429</v>
      </c>
      <c r="AI21" s="1">
        <f>B21/I21</f>
        <v>3.0535649779608414</v>
      </c>
      <c r="AK21" s="3">
        <f>B21/K21</f>
        <v>1.7493515332029601</v>
      </c>
      <c r="AL21" s="3">
        <f>B21/L21</f>
        <v>3.0592292033650401</v>
      </c>
      <c r="AM21" s="3">
        <f>B21/M21</f>
        <v>3.3964711938509571</v>
      </c>
      <c r="AO21" s="7">
        <f>B21/O21</f>
        <v>1.4332873549198786</v>
      </c>
      <c r="AP21" s="7">
        <f>B21/P21</f>
        <v>2.4552738636949227</v>
      </c>
      <c r="AQ21" s="7">
        <f>B21/Q21</f>
        <v>3.1889225364663289</v>
      </c>
    </row>
    <row r="22" spans="1:43" x14ac:dyDescent="0.3">
      <c r="A22">
        <v>2100</v>
      </c>
      <c r="B22">
        <v>5.6443466999999998</v>
      </c>
      <c r="C22">
        <v>4.1088361999999998</v>
      </c>
      <c r="D22">
        <v>2.4193414999999998</v>
      </c>
      <c r="E22">
        <v>2.1949804999999998</v>
      </c>
      <c r="G22" s="1"/>
      <c r="H22" s="1"/>
      <c r="I22" s="1"/>
      <c r="K22" s="4"/>
      <c r="L22" s="4"/>
      <c r="M22" s="4"/>
      <c r="O22" s="5"/>
      <c r="P22" s="5"/>
      <c r="Q22" s="5"/>
      <c r="S22" s="8"/>
      <c r="T22" s="8"/>
      <c r="U22" s="8"/>
      <c r="V22" s="9"/>
      <c r="W22" s="9"/>
      <c r="X22" s="9" t="s">
        <v>10</v>
      </c>
      <c r="Y22" s="9"/>
      <c r="AA22">
        <v>2100</v>
      </c>
      <c r="AB22">
        <f>B22/B22</f>
        <v>1</v>
      </c>
      <c r="AC22">
        <f>B22/C22</f>
        <v>1.3737093486471912</v>
      </c>
      <c r="AD22">
        <f>B22/D22</f>
        <v>2.333009498659036</v>
      </c>
      <c r="AE22">
        <f>B22/E22</f>
        <v>2.5714791999291111</v>
      </c>
      <c r="AG22" s="1"/>
      <c r="AH22" s="1"/>
      <c r="AI22" s="1"/>
      <c r="AK22" s="3"/>
      <c r="AL22" s="3"/>
      <c r="AM22" s="3"/>
      <c r="AO22" s="7"/>
      <c r="AP22" s="7"/>
      <c r="AQ22" s="7"/>
    </row>
    <row r="23" spans="1:43" x14ac:dyDescent="0.3">
      <c r="A23">
        <v>2200</v>
      </c>
      <c r="B23">
        <v>6.6173890999999996</v>
      </c>
      <c r="C23">
        <v>4.6758023</v>
      </c>
      <c r="D23">
        <v>2.7349928000000001</v>
      </c>
      <c r="E23">
        <v>2.3176296999999999</v>
      </c>
      <c r="G23" s="1"/>
      <c r="H23" s="1"/>
      <c r="I23" s="1"/>
      <c r="K23" s="4"/>
      <c r="L23" s="4"/>
      <c r="M23" s="4"/>
      <c r="O23" s="5"/>
      <c r="P23" s="5"/>
      <c r="Q23" s="5"/>
      <c r="S23" s="8"/>
      <c r="T23" s="8"/>
      <c r="U23" s="8"/>
      <c r="V23" s="9"/>
      <c r="W23" s="9"/>
      <c r="X23" s="9"/>
      <c r="Y23" s="9"/>
      <c r="AA23">
        <v>2200</v>
      </c>
      <c r="AB23">
        <f>B23/B23</f>
        <v>1</v>
      </c>
      <c r="AC23">
        <f>B23/C23</f>
        <v>1.4152414228462995</v>
      </c>
      <c r="AD23">
        <f>B23/D23</f>
        <v>2.4195270642028746</v>
      </c>
      <c r="AE23">
        <f>B23/E23</f>
        <v>2.8552400325211571</v>
      </c>
      <c r="AG23" s="1"/>
      <c r="AH23" s="1"/>
      <c r="AI23" s="1"/>
      <c r="AK23" s="3"/>
      <c r="AL23" s="3"/>
      <c r="AM23" s="3"/>
      <c r="AO23" s="7"/>
      <c r="AP23" s="7"/>
      <c r="AQ23" s="7"/>
    </row>
    <row r="24" spans="1:43" x14ac:dyDescent="0.3">
      <c r="A24">
        <v>2300</v>
      </c>
      <c r="B24">
        <v>7.4623211999999999</v>
      </c>
      <c r="C24">
        <v>5.2941510000000003</v>
      </c>
      <c r="D24">
        <v>3.2129403999999999</v>
      </c>
      <c r="E24">
        <v>2.6998752000000001</v>
      </c>
      <c r="G24" s="1"/>
      <c r="H24" s="1"/>
      <c r="I24" s="1"/>
      <c r="K24" s="4"/>
      <c r="L24" s="4"/>
      <c r="M24" s="4"/>
      <c r="O24" s="5"/>
      <c r="P24" s="5"/>
      <c r="Q24" s="5"/>
      <c r="S24" s="8"/>
      <c r="T24" s="8"/>
      <c r="U24" s="8"/>
      <c r="V24" s="9"/>
      <c r="W24" s="9"/>
      <c r="X24" s="9"/>
      <c r="Y24" s="9"/>
      <c r="AA24">
        <v>2300</v>
      </c>
      <c r="AB24">
        <f>B24/B24</f>
        <v>1</v>
      </c>
      <c r="AC24">
        <f>B24/C24</f>
        <v>1.4095406798937167</v>
      </c>
      <c r="AD24">
        <f>B24/D24</f>
        <v>2.3225831391083385</v>
      </c>
      <c r="AE24">
        <f>B24/E24</f>
        <v>2.7639504225973108</v>
      </c>
      <c r="AG24" s="1"/>
      <c r="AH24" s="1"/>
      <c r="AI24" s="1"/>
      <c r="AK24" s="3"/>
      <c r="AL24" s="3"/>
      <c r="AM24" s="3"/>
      <c r="AO24" s="7"/>
      <c r="AP24" s="7"/>
      <c r="AQ24" s="7"/>
    </row>
    <row r="25" spans="1:43" x14ac:dyDescent="0.3">
      <c r="A25">
        <v>2400</v>
      </c>
      <c r="B25">
        <v>8.6333939999999991</v>
      </c>
      <c r="C25">
        <v>6.2243329000000003</v>
      </c>
      <c r="D25">
        <v>3.6368564999999999</v>
      </c>
      <c r="E25">
        <v>3.0701052999999998</v>
      </c>
      <c r="G25" s="1"/>
      <c r="H25" s="1"/>
      <c r="I25" s="1"/>
      <c r="K25" s="4"/>
      <c r="L25" s="4"/>
      <c r="M25" s="4"/>
      <c r="O25" s="5"/>
      <c r="P25" s="5"/>
      <c r="Q25" s="5"/>
      <c r="S25" s="8"/>
      <c r="T25" s="8"/>
      <c r="U25" s="8"/>
      <c r="V25" s="9"/>
      <c r="W25" s="9"/>
      <c r="X25" s="9"/>
      <c r="Y25" s="9"/>
      <c r="AA25">
        <v>2400</v>
      </c>
      <c r="AB25">
        <f>B25/B25</f>
        <v>1</v>
      </c>
      <c r="AC25">
        <f>B25/C25</f>
        <v>1.3870392439967341</v>
      </c>
      <c r="AD25">
        <f>B25/D25</f>
        <v>2.3738616027330193</v>
      </c>
      <c r="AE25">
        <f>B25/E25</f>
        <v>2.8120840024607623</v>
      </c>
      <c r="AG25" s="1"/>
      <c r="AH25" s="1"/>
      <c r="AI25" s="1"/>
      <c r="AK25" s="3"/>
      <c r="AL25" s="3"/>
      <c r="AM25" s="3"/>
      <c r="AO25" s="7"/>
      <c r="AP25" s="7"/>
      <c r="AQ25" s="7"/>
    </row>
    <row r="26" spans="1:43" x14ac:dyDescent="0.3">
      <c r="A26">
        <v>2500</v>
      </c>
      <c r="B26">
        <v>10.0584183</v>
      </c>
      <c r="C26">
        <v>6.8690797999999997</v>
      </c>
      <c r="D26">
        <v>3.987978</v>
      </c>
      <c r="E26">
        <v>3.5251720999999998</v>
      </c>
      <c r="G26" s="1">
        <v>6.7379990000000003</v>
      </c>
      <c r="H26" s="1">
        <v>3.9355441</v>
      </c>
      <c r="I26" s="1">
        <v>2.7791074</v>
      </c>
      <c r="K26" s="3">
        <v>5.2329816999999998</v>
      </c>
      <c r="L26" s="3">
        <v>3.0963088999999999</v>
      </c>
      <c r="M26" s="3">
        <v>2.4398569000000001</v>
      </c>
      <c r="O26" s="5">
        <v>6.7211300999999999</v>
      </c>
      <c r="P26" s="5">
        <v>3.9382052000000001</v>
      </c>
      <c r="Q26" s="5">
        <v>2.8095302000000002</v>
      </c>
      <c r="S26" s="8">
        <v>2.4760906999999999</v>
      </c>
      <c r="T26" s="8">
        <v>1.5544669</v>
      </c>
      <c r="U26" s="8">
        <v>1.3259650000000001</v>
      </c>
      <c r="V26" s="9"/>
      <c r="W26" s="9">
        <v>1.6320714000000001</v>
      </c>
      <c r="X26" s="9">
        <v>0.64926729999999999</v>
      </c>
      <c r="Y26" s="9">
        <v>0.3990012</v>
      </c>
      <c r="AA26" s="6">
        <v>2500</v>
      </c>
      <c r="AB26" s="6">
        <v>1</v>
      </c>
      <c r="AC26">
        <f>B26/C26</f>
        <v>1.4643036029367427</v>
      </c>
      <c r="AD26">
        <f>B26/D26</f>
        <v>2.5221850020235816</v>
      </c>
      <c r="AE26">
        <f>B26/E26</f>
        <v>2.8533126935845203</v>
      </c>
      <c r="AG26" s="1">
        <f>B26/G26</f>
        <v>1.4927901146913201</v>
      </c>
      <c r="AH26" s="1">
        <f>B26/H26</f>
        <v>2.5557884867812812</v>
      </c>
      <c r="AI26" s="1">
        <f>B26/I26</f>
        <v>3.6192981602654144</v>
      </c>
      <c r="AK26" s="3">
        <f>B26/K26</f>
        <v>1.9221199072796298</v>
      </c>
      <c r="AL26" s="3">
        <f>B26/L26</f>
        <v>3.2485190027390356</v>
      </c>
      <c r="AM26" s="3">
        <f>B26/M26</f>
        <v>4.1225443590564677</v>
      </c>
      <c r="AO26" s="7">
        <f>B26/O26</f>
        <v>1.4965367654466322</v>
      </c>
      <c r="AP26" s="7">
        <f>B26/P26</f>
        <v>2.5540615049718585</v>
      </c>
      <c r="AQ26" s="7">
        <f>B26/Q26</f>
        <v>3.580106844909515</v>
      </c>
    </row>
    <row r="27" spans="1:43" x14ac:dyDescent="0.3">
      <c r="A27">
        <v>2600</v>
      </c>
      <c r="B27">
        <v>11.1835062</v>
      </c>
      <c r="G27" s="1"/>
      <c r="H27" s="1"/>
      <c r="I27" s="1"/>
      <c r="K27" s="3"/>
      <c r="L27" s="3"/>
      <c r="M27" s="3"/>
      <c r="O27" s="5"/>
      <c r="P27" s="5"/>
      <c r="Q27" s="5"/>
    </row>
    <row r="28" spans="1:43" x14ac:dyDescent="0.3">
      <c r="A28">
        <v>2700</v>
      </c>
      <c r="B28">
        <v>12.4701875</v>
      </c>
    </row>
    <row r="29" spans="1:43" x14ac:dyDescent="0.3">
      <c r="A29">
        <v>2800</v>
      </c>
      <c r="B29">
        <v>14.4397666</v>
      </c>
      <c r="S29" t="s">
        <v>6</v>
      </c>
      <c r="T29" t="s">
        <v>0</v>
      </c>
      <c r="U29" t="s">
        <v>20</v>
      </c>
      <c r="V29" t="s">
        <v>21</v>
      </c>
      <c r="W29" t="s">
        <v>22</v>
      </c>
      <c r="Y29" s="2" t="s">
        <v>11</v>
      </c>
      <c r="Z29" s="2" t="s">
        <v>12</v>
      </c>
      <c r="AA29" s="2" t="s">
        <v>13</v>
      </c>
      <c r="AB29" s="4" t="s">
        <v>14</v>
      </c>
      <c r="AC29" s="4" t="s">
        <v>15</v>
      </c>
      <c r="AD29" s="4" t="s">
        <v>16</v>
      </c>
      <c r="AE29" s="5" t="s">
        <v>17</v>
      </c>
      <c r="AF29" s="5" t="s">
        <v>18</v>
      </c>
      <c r="AG29" s="5" t="s">
        <v>19</v>
      </c>
    </row>
    <row r="30" spans="1:43" x14ac:dyDescent="0.3">
      <c r="A30">
        <v>2900</v>
      </c>
      <c r="B30">
        <v>16.147728099999998</v>
      </c>
      <c r="S30">
        <v>100</v>
      </c>
      <c r="T30">
        <v>1</v>
      </c>
      <c r="U30">
        <v>8.500553556601162E-2</v>
      </c>
      <c r="V30">
        <v>4.2128907254676703E-2</v>
      </c>
      <c r="W30">
        <v>1.6079878010205082E-2</v>
      </c>
      <c r="Y30" s="1">
        <v>8.8981976652944939E-2</v>
      </c>
      <c r="Z30" s="1">
        <v>4.6408401488393182E-2</v>
      </c>
      <c r="AA30" s="1">
        <v>1.8378612889713361E-2</v>
      </c>
      <c r="AB30" s="3">
        <v>8.2559559144722836E-2</v>
      </c>
      <c r="AC30" s="3">
        <v>4.0734334329908868E-2</v>
      </c>
      <c r="AD30" s="3">
        <v>1.7910643602248127E-2</v>
      </c>
      <c r="AE30" s="7">
        <v>5.9104999999999998E-2</v>
      </c>
      <c r="AF30" s="7">
        <v>5.5666E-2</v>
      </c>
      <c r="AG30" s="7">
        <v>2.1378000000000001E-2</v>
      </c>
    </row>
    <row r="31" spans="1:43" x14ac:dyDescent="0.3">
      <c r="A31">
        <v>3000</v>
      </c>
      <c r="B31">
        <v>17.151500599999999</v>
      </c>
      <c r="S31">
        <v>500</v>
      </c>
      <c r="T31">
        <f t="shared" ref="T31" si="0">B31/B31</f>
        <v>1</v>
      </c>
      <c r="U31">
        <v>1.2241059999999999</v>
      </c>
      <c r="V31">
        <v>1.5485640000000001</v>
      </c>
      <c r="W31">
        <v>1.1012059999999999</v>
      </c>
      <c r="Y31" s="1">
        <v>1.238645</v>
      </c>
      <c r="Z31" s="1">
        <v>1.7347129999999999</v>
      </c>
      <c r="AA31" s="1">
        <v>1.187473</v>
      </c>
      <c r="AB31" s="3">
        <v>1.5406010000000001</v>
      </c>
      <c r="AC31" s="3">
        <v>1.999252</v>
      </c>
      <c r="AD31" s="3">
        <v>1.3725719999999999</v>
      </c>
      <c r="AE31" s="7">
        <v>1.2423249999999999</v>
      </c>
      <c r="AF31" s="7">
        <v>1.9709859999999999</v>
      </c>
      <c r="AG31" s="7">
        <v>1.856239</v>
      </c>
    </row>
    <row r="32" spans="1:43" x14ac:dyDescent="0.3">
      <c r="S32">
        <v>1000</v>
      </c>
      <c r="T32">
        <v>1</v>
      </c>
      <c r="U32">
        <v>1.3880539999999999</v>
      </c>
      <c r="V32">
        <v>2.3740220000000001</v>
      </c>
      <c r="W32">
        <v>2.016947</v>
      </c>
      <c r="Y32" s="1">
        <v>1.363408</v>
      </c>
      <c r="Z32" s="1">
        <v>2.5429430000000002</v>
      </c>
      <c r="AA32" s="1">
        <v>2.2470319999999999</v>
      </c>
      <c r="AB32" s="3">
        <v>1.8368439999999999</v>
      </c>
      <c r="AC32" s="3">
        <v>3.1355490000000001</v>
      </c>
      <c r="AD32" s="3">
        <v>3.6954560000000001</v>
      </c>
      <c r="AE32" s="7">
        <v>1.4261870000000001</v>
      </c>
      <c r="AF32" s="7">
        <v>2.4647380000000001</v>
      </c>
      <c r="AG32" s="7">
        <v>2.2087089999999998</v>
      </c>
    </row>
    <row r="33" spans="1:33" x14ac:dyDescent="0.3">
      <c r="S33">
        <v>1500</v>
      </c>
      <c r="T33">
        <v>1</v>
      </c>
      <c r="U33">
        <v>1.3745560000000001</v>
      </c>
      <c r="V33">
        <v>2.3149660000000001</v>
      </c>
      <c r="W33">
        <v>2.4621770000000001</v>
      </c>
      <c r="Y33" s="1">
        <v>1.3968290000000001</v>
      </c>
      <c r="Z33" s="1">
        <v>2.4363260000000002</v>
      </c>
      <c r="AA33" s="1">
        <v>2.6473870000000002</v>
      </c>
      <c r="AB33" s="3">
        <v>1.8350200000000001</v>
      </c>
      <c r="AC33" s="3">
        <v>3.2154539999999998</v>
      </c>
      <c r="AD33" s="3">
        <v>3.1492209999999998</v>
      </c>
      <c r="AE33" s="7">
        <v>1.3827020000000001</v>
      </c>
      <c r="AF33" s="7">
        <v>2.3723649999999998</v>
      </c>
      <c r="AG33" s="7">
        <v>2.7445020000000002</v>
      </c>
    </row>
    <row r="34" spans="1:33" x14ac:dyDescent="0.3">
      <c r="S34">
        <v>2000</v>
      </c>
      <c r="T34">
        <v>1</v>
      </c>
      <c r="U34">
        <v>1.369861</v>
      </c>
      <c r="V34">
        <v>2.387502</v>
      </c>
      <c r="W34">
        <v>2.8572060000000001</v>
      </c>
      <c r="Y34" s="1">
        <v>1.423675</v>
      </c>
      <c r="Z34" s="1">
        <v>2.4448759999999998</v>
      </c>
      <c r="AA34" s="1">
        <v>3.0535649999999999</v>
      </c>
      <c r="AB34" s="3">
        <v>1.749352</v>
      </c>
      <c r="AC34" s="3">
        <v>3.0592290000000002</v>
      </c>
      <c r="AD34" s="3">
        <v>3.396471</v>
      </c>
      <c r="AE34" s="7">
        <v>1.433287</v>
      </c>
      <c r="AF34" s="7">
        <v>2.4552740000000002</v>
      </c>
      <c r="AG34" s="7">
        <v>3.188923</v>
      </c>
    </row>
    <row r="35" spans="1:33" x14ac:dyDescent="0.3">
      <c r="S35" s="6">
        <v>2500</v>
      </c>
      <c r="T35" s="6">
        <v>1</v>
      </c>
      <c r="U35">
        <v>1.4643040000000001</v>
      </c>
      <c r="V35">
        <v>2.5221849999999999</v>
      </c>
      <c r="W35">
        <v>2.853313</v>
      </c>
      <c r="Y35" s="1">
        <v>1.4927900000000001</v>
      </c>
      <c r="Z35" s="1">
        <v>2.5557880000000002</v>
      </c>
      <c r="AA35" s="1">
        <v>3.6192980000000001</v>
      </c>
      <c r="AB35" s="3">
        <v>1.9221200000000001</v>
      </c>
      <c r="AC35" s="3">
        <v>3.2485189999999999</v>
      </c>
      <c r="AD35" s="3">
        <v>4.1225440000000004</v>
      </c>
      <c r="AE35" s="7">
        <v>1.496537</v>
      </c>
      <c r="AF35" s="7">
        <v>2.5540620000000001</v>
      </c>
      <c r="AG35" s="7">
        <v>3.5801069999999999</v>
      </c>
    </row>
    <row r="38" spans="1:33" x14ac:dyDescent="0.3">
      <c r="A38" t="s">
        <v>1</v>
      </c>
      <c r="B38" t="s">
        <v>0</v>
      </c>
      <c r="C38" t="s">
        <v>4</v>
      </c>
      <c r="D38" t="s">
        <v>2</v>
      </c>
      <c r="E38" t="s">
        <v>3</v>
      </c>
      <c r="F38" s="8" t="s">
        <v>4</v>
      </c>
      <c r="G38" s="8" t="s">
        <v>2</v>
      </c>
      <c r="H38" s="8" t="s">
        <v>3</v>
      </c>
      <c r="I38" s="9">
        <v>2</v>
      </c>
      <c r="J38" s="9">
        <v>4</v>
      </c>
      <c r="K38" s="9">
        <v>10</v>
      </c>
    </row>
    <row r="39" spans="1:33" x14ac:dyDescent="0.3">
      <c r="A39">
        <v>100</v>
      </c>
      <c r="B39">
        <v>7.3709999999999997E-4</v>
      </c>
      <c r="C39">
        <v>8.6712000000000004E-3</v>
      </c>
      <c r="D39">
        <v>1.7496299999999999E-2</v>
      </c>
      <c r="E39">
        <v>4.5839900000000003E-2</v>
      </c>
      <c r="F39" s="8">
        <v>1.0801699999999999E-2</v>
      </c>
      <c r="G39" s="8">
        <v>1.0655E-2</v>
      </c>
      <c r="H39" s="8">
        <v>1.6997399999999999E-2</v>
      </c>
      <c r="I39" s="9">
        <v>9.7494999999999995E-3</v>
      </c>
      <c r="J39" s="9">
        <v>1.4572399999999999E-2</v>
      </c>
      <c r="K39" s="9">
        <v>2.3118799999999998E-2</v>
      </c>
    </row>
    <row r="40" spans="1:33" x14ac:dyDescent="0.3">
      <c r="A40">
        <v>500</v>
      </c>
      <c r="B40">
        <v>7.3761199999999999E-2</v>
      </c>
      <c r="C40">
        <v>6.0257199999999997E-2</v>
      </c>
      <c r="D40">
        <v>4.7632000000000001E-2</v>
      </c>
      <c r="E40">
        <v>6.6982200000000006E-2</v>
      </c>
      <c r="F40" s="8">
        <v>3.59019E-2</v>
      </c>
      <c r="G40" s="8">
        <v>2.87199E-2</v>
      </c>
      <c r="H40" s="8">
        <v>2.4400399999999999E-2</v>
      </c>
      <c r="I40" s="9">
        <v>3.2815700000000003E-2</v>
      </c>
      <c r="J40" s="9">
        <v>2.6606500000000002E-2</v>
      </c>
      <c r="K40" s="9">
        <v>2.34439E-2</v>
      </c>
    </row>
    <row r="41" spans="1:33" x14ac:dyDescent="0.3">
      <c r="A41">
        <v>1000</v>
      </c>
      <c r="B41">
        <v>0.61546889999999999</v>
      </c>
      <c r="C41">
        <v>0.44340429999999997</v>
      </c>
      <c r="D41">
        <v>0.25925160000000003</v>
      </c>
      <c r="E41">
        <v>0.30514869999999999</v>
      </c>
      <c r="F41" s="8">
        <v>0.17767859999999999</v>
      </c>
      <c r="G41" s="8">
        <v>0.1227579</v>
      </c>
      <c r="H41" s="8">
        <v>0.1265879</v>
      </c>
      <c r="I41" s="9">
        <v>0.117579</v>
      </c>
      <c r="J41" s="9">
        <v>9.5482200000000003E-2</v>
      </c>
      <c r="K41" s="9">
        <v>8.0242900000000006E-2</v>
      </c>
    </row>
    <row r="42" spans="1:33" x14ac:dyDescent="0.3">
      <c r="A42">
        <v>1500</v>
      </c>
      <c r="B42">
        <v>2.0449519999999999</v>
      </c>
      <c r="C42">
        <v>1.4877187000000001</v>
      </c>
      <c r="D42">
        <v>0.88336159999999997</v>
      </c>
      <c r="E42">
        <v>0.83054629999999996</v>
      </c>
      <c r="F42" s="8">
        <v>0.55881420000000004</v>
      </c>
      <c r="G42" s="8">
        <v>0.35483399999999998</v>
      </c>
      <c r="H42" s="8">
        <v>0.27115899999999998</v>
      </c>
      <c r="I42" s="9">
        <v>0.38021640000000001</v>
      </c>
      <c r="J42" s="9">
        <v>0.15812570000000001</v>
      </c>
      <c r="K42" s="9">
        <v>0.1258851</v>
      </c>
    </row>
    <row r="43" spans="1:33" x14ac:dyDescent="0.3">
      <c r="A43">
        <v>2000</v>
      </c>
      <c r="B43">
        <v>4.8884537000000003</v>
      </c>
      <c r="C43">
        <v>3.5685774000000001</v>
      </c>
      <c r="D43">
        <v>2.0475184999999998</v>
      </c>
      <c r="E43">
        <v>1.7109212</v>
      </c>
      <c r="F43" s="8">
        <v>2.0085020999999998</v>
      </c>
      <c r="G43" s="8">
        <v>0.89450980000000002</v>
      </c>
      <c r="H43" s="8">
        <v>0.71304699999999999</v>
      </c>
      <c r="I43" s="9">
        <v>0.86042289999999999</v>
      </c>
      <c r="J43" s="9">
        <v>0.40281220000000001</v>
      </c>
      <c r="K43" s="9">
        <v>0.21523220000000001</v>
      </c>
    </row>
    <row r="44" spans="1:33" x14ac:dyDescent="0.3">
      <c r="A44">
        <v>2500</v>
      </c>
      <c r="B44">
        <v>10.0584183</v>
      </c>
      <c r="C44">
        <v>6.8690797999999997</v>
      </c>
      <c r="D44">
        <v>3.987978</v>
      </c>
      <c r="E44">
        <v>3.5251720999999998</v>
      </c>
      <c r="F44" s="8">
        <v>2.4760906999999999</v>
      </c>
      <c r="G44" s="8">
        <v>1.5544669</v>
      </c>
      <c r="H44" s="8">
        <v>1.3259650000000001</v>
      </c>
      <c r="I44" s="9">
        <v>1.6320714000000001</v>
      </c>
      <c r="J44" s="9">
        <v>0.64926729999999999</v>
      </c>
      <c r="K44" s="9">
        <v>0.3990012</v>
      </c>
    </row>
    <row r="47" spans="1:33" x14ac:dyDescent="0.3">
      <c r="A47" t="s">
        <v>6</v>
      </c>
      <c r="B47" t="s">
        <v>0</v>
      </c>
      <c r="C47" t="s">
        <v>31</v>
      </c>
      <c r="D47" t="s">
        <v>32</v>
      </c>
      <c r="E47" t="s">
        <v>33</v>
      </c>
      <c r="F47" t="s">
        <v>25</v>
      </c>
      <c r="G47" t="s">
        <v>26</v>
      </c>
      <c r="H47" t="s">
        <v>27</v>
      </c>
      <c r="I47" t="s">
        <v>28</v>
      </c>
      <c r="J47" t="s">
        <v>30</v>
      </c>
      <c r="K47" t="s">
        <v>29</v>
      </c>
    </row>
    <row r="48" spans="1:33" x14ac:dyDescent="0.3">
      <c r="A48">
        <v>100</v>
      </c>
      <c r="B48">
        <f>B39/B39</f>
        <v>1</v>
      </c>
      <c r="C48">
        <f>B39/C39</f>
        <v>8.500553556601162E-2</v>
      </c>
      <c r="D48">
        <f>B39/D39</f>
        <v>4.2128907254676703E-2</v>
      </c>
      <c r="E48">
        <f>B39/E39</f>
        <v>1.6079878010205082E-2</v>
      </c>
      <c r="F48">
        <f>B39/F39</f>
        <v>6.8239258635214836E-2</v>
      </c>
      <c r="G48">
        <f>B39/G39</f>
        <v>6.9178789300797752E-2</v>
      </c>
      <c r="H48">
        <f>B39/H39</f>
        <v>4.3365455893254259E-2</v>
      </c>
      <c r="I48">
        <f>B39/I39</f>
        <v>7.5603877121903695E-2</v>
      </c>
      <c r="J48">
        <f>B39/J39</f>
        <v>5.0581921989514424E-2</v>
      </c>
      <c r="K48">
        <f>B39/K39</f>
        <v>3.1883142723670779E-2</v>
      </c>
    </row>
    <row r="49" spans="1:28" x14ac:dyDescent="0.3">
      <c r="A49">
        <v>500</v>
      </c>
      <c r="B49">
        <f t="shared" ref="B49:B53" si="1">B40/B40</f>
        <v>1</v>
      </c>
      <c r="C49">
        <f t="shared" ref="C49:C53" si="2">B40/C40</f>
        <v>1.2241059989511627</v>
      </c>
      <c r="D49">
        <f t="shared" ref="D49:D53" si="3">B40/D40</f>
        <v>1.5485639905945583</v>
      </c>
      <c r="E49">
        <f t="shared" ref="E49:E53" si="4">B40/E40</f>
        <v>1.1012059920396762</v>
      </c>
      <c r="F49">
        <f t="shared" ref="F49:F53" si="5">B40/F40</f>
        <v>2.0545207913787293</v>
      </c>
      <c r="G49">
        <f t="shared" ref="G49:G53" si="6">B40/G40</f>
        <v>2.568295850612293</v>
      </c>
      <c r="H49">
        <f t="shared" ref="H49:H53" si="7">B40/H40</f>
        <v>3.0229504434353536</v>
      </c>
      <c r="I49">
        <f t="shared" ref="I49:I53" si="8">B40/I40</f>
        <v>2.2477411726703984</v>
      </c>
      <c r="J49">
        <f t="shared" ref="J49:J53" si="9">B40/J40</f>
        <v>2.7723000018792399</v>
      </c>
      <c r="K49">
        <f t="shared" ref="K49:K53" si="10">B40/K40</f>
        <v>3.1462853876701402</v>
      </c>
    </row>
    <row r="50" spans="1:28" x14ac:dyDescent="0.3">
      <c r="A50">
        <v>1000</v>
      </c>
      <c r="B50">
        <f t="shared" si="1"/>
        <v>1</v>
      </c>
      <c r="C50">
        <f t="shared" si="2"/>
        <v>1.3880535213573708</v>
      </c>
      <c r="D50">
        <f t="shared" si="3"/>
        <v>2.3740216068097553</v>
      </c>
      <c r="E50">
        <f t="shared" si="4"/>
        <v>2.0169474751162304</v>
      </c>
      <c r="F50">
        <f t="shared" si="5"/>
        <v>3.4639450108229131</v>
      </c>
      <c r="G50">
        <f t="shared" si="6"/>
        <v>5.013680585933777</v>
      </c>
      <c r="H50">
        <f t="shared" si="7"/>
        <v>4.8619883890956404</v>
      </c>
      <c r="I50">
        <f t="shared" si="8"/>
        <v>5.2345138162426963</v>
      </c>
      <c r="J50">
        <f t="shared" si="9"/>
        <v>6.4459019586896824</v>
      </c>
      <c r="K50">
        <f t="shared" si="10"/>
        <v>7.6700729908814358</v>
      </c>
    </row>
    <row r="51" spans="1:28" x14ac:dyDescent="0.3">
      <c r="A51">
        <v>1500</v>
      </c>
      <c r="B51">
        <f t="shared" si="1"/>
        <v>1</v>
      </c>
      <c r="C51">
        <f t="shared" si="2"/>
        <v>1.3745555527399096</v>
      </c>
      <c r="D51">
        <f t="shared" si="3"/>
        <v>2.3149659210905251</v>
      </c>
      <c r="E51">
        <f t="shared" si="4"/>
        <v>2.4621770032567722</v>
      </c>
      <c r="F51">
        <f t="shared" si="5"/>
        <v>3.6594488830097727</v>
      </c>
      <c r="G51">
        <f t="shared" si="6"/>
        <v>5.7631230378148652</v>
      </c>
      <c r="H51">
        <f t="shared" si="7"/>
        <v>7.5415236079200767</v>
      </c>
      <c r="I51">
        <f t="shared" si="8"/>
        <v>5.3783897801357332</v>
      </c>
      <c r="J51">
        <f t="shared" si="9"/>
        <v>12.932445516446725</v>
      </c>
      <c r="K51">
        <f t="shared" si="10"/>
        <v>16.244591297937564</v>
      </c>
    </row>
    <row r="52" spans="1:28" x14ac:dyDescent="0.3">
      <c r="A52">
        <v>2000</v>
      </c>
      <c r="B52">
        <f t="shared" si="1"/>
        <v>1</v>
      </c>
      <c r="C52">
        <f t="shared" si="2"/>
        <v>1.3698606341003001</v>
      </c>
      <c r="D52">
        <f t="shared" si="3"/>
        <v>2.3875016025496234</v>
      </c>
      <c r="E52">
        <f t="shared" si="4"/>
        <v>2.8572056386933542</v>
      </c>
      <c r="F52">
        <f t="shared" si="5"/>
        <v>2.4338803031373484</v>
      </c>
      <c r="G52">
        <f t="shared" si="6"/>
        <v>5.4649526478077712</v>
      </c>
      <c r="H52">
        <f t="shared" si="7"/>
        <v>6.8557243772149672</v>
      </c>
      <c r="I52">
        <f t="shared" si="8"/>
        <v>5.6814546660717662</v>
      </c>
      <c r="J52">
        <f t="shared" si="9"/>
        <v>12.13581341379432</v>
      </c>
      <c r="K52">
        <f t="shared" si="10"/>
        <v>22.712464491837189</v>
      </c>
    </row>
    <row r="53" spans="1:28" x14ac:dyDescent="0.3">
      <c r="A53">
        <v>2500</v>
      </c>
      <c r="B53">
        <f t="shared" si="1"/>
        <v>1</v>
      </c>
      <c r="C53">
        <f t="shared" si="2"/>
        <v>1.4643036029367427</v>
      </c>
      <c r="D53">
        <f t="shared" si="3"/>
        <v>2.5221850020235816</v>
      </c>
      <c r="E53">
        <f t="shared" si="4"/>
        <v>2.8533126935845203</v>
      </c>
      <c r="F53">
        <f t="shared" si="5"/>
        <v>4.0622172281491951</v>
      </c>
      <c r="G53">
        <f t="shared" si="6"/>
        <v>6.4706545375781239</v>
      </c>
      <c r="H53">
        <f t="shared" si="7"/>
        <v>7.5857343896709182</v>
      </c>
      <c r="I53">
        <f t="shared" si="8"/>
        <v>6.1629768771145672</v>
      </c>
      <c r="J53">
        <f t="shared" si="9"/>
        <v>15.491952698064418</v>
      </c>
      <c r="K53">
        <f t="shared" si="10"/>
        <v>25.20899260453352</v>
      </c>
    </row>
    <row r="54" spans="1:28" x14ac:dyDescent="0.3">
      <c r="T54" t="s">
        <v>6</v>
      </c>
      <c r="U54" t="s">
        <v>0</v>
      </c>
      <c r="V54" t="s">
        <v>20</v>
      </c>
      <c r="W54" t="s">
        <v>21</v>
      </c>
      <c r="Y54" t="s">
        <v>22</v>
      </c>
      <c r="Z54" s="5" t="s">
        <v>17</v>
      </c>
      <c r="AA54" s="5" t="s">
        <v>18</v>
      </c>
      <c r="AB54" s="5" t="s">
        <v>19</v>
      </c>
    </row>
    <row r="55" spans="1:28" x14ac:dyDescent="0.3">
      <c r="T55">
        <v>100</v>
      </c>
      <c r="U55">
        <v>1</v>
      </c>
      <c r="V55">
        <v>8.500553556601162E-2</v>
      </c>
      <c r="W55">
        <v>4.2128907254676703E-2</v>
      </c>
      <c r="Y55">
        <v>1.6079878010205082E-2</v>
      </c>
      <c r="Z55" s="7">
        <v>5.9104999999999998E-2</v>
      </c>
      <c r="AA55" s="7">
        <v>5.5666E-2</v>
      </c>
      <c r="AB55" s="7">
        <v>2.1378000000000001E-2</v>
      </c>
    </row>
    <row r="56" spans="1:28" x14ac:dyDescent="0.3">
      <c r="T56">
        <v>500</v>
      </c>
      <c r="U56">
        <v>1</v>
      </c>
      <c r="V56">
        <v>1.2241059999999999</v>
      </c>
      <c r="W56">
        <v>1.5485640000000001</v>
      </c>
      <c r="Y56">
        <v>1.1012059999999999</v>
      </c>
      <c r="Z56" s="7">
        <v>1.2423249999999999</v>
      </c>
      <c r="AA56" s="7">
        <v>1.9709859999999999</v>
      </c>
      <c r="AB56" s="7">
        <v>1.856239</v>
      </c>
    </row>
    <row r="57" spans="1:28" x14ac:dyDescent="0.3">
      <c r="T57">
        <v>1000</v>
      </c>
      <c r="U57">
        <v>1</v>
      </c>
      <c r="V57">
        <v>1.3880539999999999</v>
      </c>
      <c r="W57">
        <v>2.3740220000000001</v>
      </c>
      <c r="Y57">
        <v>2.016947</v>
      </c>
      <c r="Z57" s="7">
        <v>1.4261870000000001</v>
      </c>
      <c r="AA57" s="7">
        <v>2.4647380000000001</v>
      </c>
      <c r="AB57" s="7">
        <v>2.2087089999999998</v>
      </c>
    </row>
    <row r="58" spans="1:28" x14ac:dyDescent="0.3">
      <c r="T58">
        <v>1500</v>
      </c>
      <c r="U58">
        <v>1</v>
      </c>
      <c r="V58">
        <v>1.3745560000000001</v>
      </c>
      <c r="W58">
        <v>2.3149660000000001</v>
      </c>
      <c r="Y58">
        <v>2.4621770000000001</v>
      </c>
      <c r="Z58" s="7">
        <v>1.3827020000000001</v>
      </c>
      <c r="AA58" s="7">
        <v>2.3723649999999998</v>
      </c>
      <c r="AB58" s="7">
        <v>2.7445020000000002</v>
      </c>
    </row>
    <row r="59" spans="1:28" x14ac:dyDescent="0.3">
      <c r="T59">
        <v>2000</v>
      </c>
      <c r="U59">
        <v>1</v>
      </c>
      <c r="V59">
        <v>1.369861</v>
      </c>
      <c r="W59">
        <v>2.387502</v>
      </c>
      <c r="Y59">
        <v>2.8572060000000001</v>
      </c>
      <c r="Z59" s="7">
        <v>1.433287</v>
      </c>
      <c r="AA59" s="7">
        <v>2.4552740000000002</v>
      </c>
      <c r="AB59" s="7">
        <v>3.188923</v>
      </c>
    </row>
    <row r="60" spans="1:28" x14ac:dyDescent="0.3">
      <c r="T60" s="6">
        <v>2500</v>
      </c>
      <c r="U60" s="6">
        <v>1</v>
      </c>
      <c r="V60">
        <v>1.4643040000000001</v>
      </c>
      <c r="W60">
        <v>2.5221849999999999</v>
      </c>
      <c r="Y60">
        <v>2.853313</v>
      </c>
      <c r="Z60" s="7">
        <v>1.496537</v>
      </c>
      <c r="AA60" s="7">
        <v>2.5540620000000001</v>
      </c>
      <c r="AB60" s="7">
        <v>3.5801069999999999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博 王</dc:creator>
  <cp:lastModifiedBy>博 王</cp:lastModifiedBy>
  <dcterms:created xsi:type="dcterms:W3CDTF">2024-06-02T15:30:39Z</dcterms:created>
  <dcterms:modified xsi:type="dcterms:W3CDTF">2024-06-04T16:00:06Z</dcterms:modified>
</cp:coreProperties>
</file>