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5973\Desktop\大二下\并行程序设计\实验\SIMD\"/>
    </mc:Choice>
  </mc:AlternateContent>
  <xr:revisionPtr revIDLastSave="0" documentId="13_ncr:1_{668030B7-2E16-4ECA-B0E6-6BE48E153885}" xr6:coauthVersionLast="47" xr6:coauthVersionMax="47" xr10:uidLastSave="{00000000-0000-0000-0000-000000000000}"/>
  <bookViews>
    <workbookView xWindow="4190" yWindow="1050" windowWidth="22750" windowHeight="13110" xr2:uid="{882F61FA-52DB-4F84-A2C2-3AFC891343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3" i="1" l="1"/>
  <c r="Q54" i="1"/>
  <c r="Q55" i="1"/>
  <c r="Q56" i="1"/>
  <c r="Q57" i="1"/>
  <c r="Q58" i="1"/>
  <c r="Q52" i="1"/>
  <c r="P53" i="1"/>
  <c r="P54" i="1"/>
  <c r="P55" i="1"/>
  <c r="P56" i="1"/>
  <c r="P57" i="1"/>
  <c r="P58" i="1"/>
  <c r="P52" i="1"/>
  <c r="O53" i="1"/>
  <c r="O54" i="1"/>
  <c r="O55" i="1"/>
  <c r="O56" i="1"/>
  <c r="O57" i="1"/>
  <c r="O58" i="1"/>
  <c r="O52" i="1"/>
  <c r="N53" i="1"/>
  <c r="N54" i="1"/>
  <c r="N55" i="1"/>
  <c r="N56" i="1"/>
  <c r="N57" i="1"/>
  <c r="N58" i="1"/>
  <c r="N52" i="1"/>
  <c r="M53" i="1"/>
  <c r="M54" i="1"/>
  <c r="M55" i="1"/>
  <c r="M56" i="1"/>
  <c r="M57" i="1"/>
  <c r="M58" i="1"/>
  <c r="M52" i="1"/>
  <c r="L53" i="1"/>
  <c r="L54" i="1"/>
  <c r="L55" i="1"/>
  <c r="L56" i="1"/>
  <c r="L57" i="1"/>
  <c r="L58" i="1"/>
  <c r="L52" i="1"/>
  <c r="J45" i="1"/>
  <c r="J46" i="1"/>
  <c r="J47" i="1"/>
  <c r="J48" i="1"/>
  <c r="J49" i="1"/>
  <c r="J50" i="1"/>
  <c r="J44" i="1"/>
  <c r="I45" i="1"/>
  <c r="I46" i="1"/>
  <c r="I47" i="1"/>
  <c r="I48" i="1"/>
  <c r="I49" i="1"/>
  <c r="I50" i="1"/>
  <c r="I44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22" i="1"/>
  <c r="H3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  <c r="H37" i="1"/>
  <c r="H36" i="1"/>
  <c r="H3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  <c r="H23" i="1"/>
  <c r="H24" i="1"/>
  <c r="H25" i="1"/>
  <c r="H26" i="1"/>
  <c r="H27" i="1"/>
  <c r="H28" i="1"/>
  <c r="H29" i="1"/>
  <c r="H30" i="1"/>
  <c r="H31" i="1"/>
  <c r="H32" i="1"/>
  <c r="H33" i="1"/>
  <c r="H34" i="1"/>
  <c r="H2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" i="1"/>
</calcChain>
</file>

<file path=xl/sharedStrings.xml><?xml version="1.0" encoding="utf-8"?>
<sst xmlns="http://schemas.openxmlformats.org/spreadsheetml/2006/main" count="63" uniqueCount="31">
  <si>
    <t>数据规模n</t>
    <phoneticPr fontId="1" type="noConversion"/>
  </si>
  <si>
    <t>LU</t>
    <phoneticPr fontId="1" type="noConversion"/>
  </si>
  <si>
    <t>AVX_aligned</t>
    <phoneticPr fontId="1" type="noConversion"/>
  </si>
  <si>
    <t>cycles</t>
    <phoneticPr fontId="1" type="noConversion"/>
  </si>
  <si>
    <t>ARM（鲲鹏服务器）</t>
    <phoneticPr fontId="1" type="noConversion"/>
  </si>
  <si>
    <t>LU_NEON</t>
    <phoneticPr fontId="1" type="noConversion"/>
  </si>
  <si>
    <t>加速比</t>
    <phoneticPr fontId="1" type="noConversion"/>
  </si>
  <si>
    <t>对齐</t>
    <phoneticPr fontId="1" type="noConversion"/>
  </si>
  <si>
    <t>SSE</t>
    <phoneticPr fontId="1" type="noConversion"/>
  </si>
  <si>
    <t>AVX512_aligned</t>
    <phoneticPr fontId="1" type="noConversion"/>
  </si>
  <si>
    <t>AVX512_unaligned</t>
    <phoneticPr fontId="1" type="noConversion"/>
  </si>
  <si>
    <t>AVX_unaligned</t>
    <phoneticPr fontId="1" type="noConversion"/>
  </si>
  <si>
    <t>加速比：</t>
    <phoneticPr fontId="1" type="noConversion"/>
  </si>
  <si>
    <t>LU_NEON_unaligned</t>
    <phoneticPr fontId="1" type="noConversion"/>
  </si>
  <si>
    <t>LU_NEON_aligned</t>
    <phoneticPr fontId="1" type="noConversion"/>
  </si>
  <si>
    <t>特殊高斯消去</t>
    <phoneticPr fontId="1" type="noConversion"/>
  </si>
  <si>
    <t>数据规模</t>
    <phoneticPr fontId="1" type="noConversion"/>
  </si>
  <si>
    <t>groebner</t>
    <phoneticPr fontId="1" type="noConversion"/>
  </si>
  <si>
    <t>NEON_unaligned</t>
    <phoneticPr fontId="1" type="noConversion"/>
  </si>
  <si>
    <t>NEON_aligned</t>
    <phoneticPr fontId="1" type="noConversion"/>
  </si>
  <si>
    <t>n=3900</t>
    <phoneticPr fontId="1" type="noConversion"/>
  </si>
  <si>
    <t>n=40386</t>
    <phoneticPr fontId="1" type="noConversion"/>
  </si>
  <si>
    <t>n=125326</t>
    <phoneticPr fontId="1" type="noConversion"/>
  </si>
  <si>
    <t>n=3965798</t>
    <phoneticPr fontId="1" type="noConversion"/>
  </si>
  <si>
    <t>n=810822</t>
    <phoneticPr fontId="1" type="noConversion"/>
  </si>
  <si>
    <t>n=17900888</t>
    <phoneticPr fontId="1" type="noConversion"/>
  </si>
  <si>
    <t>n=91633090</t>
    <phoneticPr fontId="1" type="noConversion"/>
  </si>
  <si>
    <t>ARM</t>
    <phoneticPr fontId="1" type="noConversion"/>
  </si>
  <si>
    <t>x86</t>
    <phoneticPr fontId="1" type="noConversion"/>
  </si>
  <si>
    <t>SSE_aligned</t>
    <phoneticPr fontId="1" type="noConversion"/>
  </si>
  <si>
    <t>SSE_unaligned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</si>
</sst>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C0000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40D11-99D7-4CAB-B999-2800F3CA9495}">
  <dimension ref="A1:Q58"/>
  <sheetViews>
    <sheetView tabSelected="1" topLeftCell="C37" zoomScale="115" zoomScaleNormal="115" workbookViewId="0">
      <selection activeCell="L43" sqref="L43"/>
    </sheetView>
  </sheetViews>
  <sheetFormatPr defaultRowHeight="14" x14ac:dyDescent="0.3"/>
  <cols>
    <col min="1" max="1" width="9.1640625" bestFit="1" customWidth="1"/>
    <col min="2" max="2" width="11.25" bestFit="1" customWidth="1"/>
    <col min="3" max="4" width="12.5" bestFit="1" customWidth="1"/>
    <col min="5" max="5" width="9.1640625" bestFit="1" customWidth="1"/>
    <col min="7" max="7" width="9.1640625" bestFit="1" customWidth="1"/>
    <col min="8" max="8" width="11.25" bestFit="1" customWidth="1"/>
    <col min="9" max="9" width="9.1640625" bestFit="1" customWidth="1"/>
  </cols>
  <sheetData>
    <row r="1" spans="1:14" x14ac:dyDescent="0.3">
      <c r="A1" t="s">
        <v>0</v>
      </c>
      <c r="B1" t="s">
        <v>1</v>
      </c>
      <c r="C1" t="s">
        <v>8</v>
      </c>
      <c r="D1" t="s">
        <v>11</v>
      </c>
      <c r="E1" t="s">
        <v>2</v>
      </c>
      <c r="F1" t="s">
        <v>10</v>
      </c>
      <c r="G1" t="s">
        <v>9</v>
      </c>
      <c r="H1" t="s">
        <v>3</v>
      </c>
      <c r="I1" s="1" t="s">
        <v>12</v>
      </c>
      <c r="J1" t="s">
        <v>8</v>
      </c>
      <c r="K1" t="s">
        <v>11</v>
      </c>
      <c r="L1" t="s">
        <v>2</v>
      </c>
      <c r="M1" t="s">
        <v>10</v>
      </c>
      <c r="N1" t="s">
        <v>9</v>
      </c>
    </row>
    <row r="2" spans="1:14" x14ac:dyDescent="0.3">
      <c r="A2">
        <v>2</v>
      </c>
      <c r="B2">
        <v>2.8430000000000003E-4</v>
      </c>
      <c r="C2">
        <v>3.124E-4</v>
      </c>
      <c r="D2">
        <v>4.37E-4</v>
      </c>
      <c r="E2">
        <v>2.9500000000000001E-4</v>
      </c>
      <c r="F2">
        <v>2.4699999999999999E-4</v>
      </c>
      <c r="G2">
        <v>2.1479999999999999E-4</v>
      </c>
      <c r="H2">
        <v>10000</v>
      </c>
      <c r="J2">
        <f>B2/C2</f>
        <v>0.91005121638924458</v>
      </c>
      <c r="K2">
        <f>B2/D2</f>
        <v>0.65057208237986275</v>
      </c>
      <c r="L2">
        <f>B2/E2</f>
        <v>0.96372881355932205</v>
      </c>
      <c r="M2">
        <f>B2/F2</f>
        <v>1.1510121457489879</v>
      </c>
      <c r="N2">
        <f>B2/G2</f>
        <v>1.3235567970204845</v>
      </c>
    </row>
    <row r="3" spans="1:14" x14ac:dyDescent="0.3">
      <c r="A3">
        <v>4</v>
      </c>
      <c r="B3">
        <v>8.1479999999999996E-4</v>
      </c>
      <c r="C3">
        <v>7.1290000000000004E-4</v>
      </c>
      <c r="D3">
        <v>1.0035000000000001E-3</v>
      </c>
      <c r="E3">
        <v>1.0991E-3</v>
      </c>
      <c r="F3">
        <v>5.6800000000000004E-4</v>
      </c>
      <c r="G3">
        <v>4.8899999999999996E-4</v>
      </c>
      <c r="H3">
        <v>10000</v>
      </c>
      <c r="J3">
        <f>B3/C3</f>
        <v>1.142937298358816</v>
      </c>
      <c r="K3">
        <f>B3/D3</f>
        <v>0.81195814648729436</v>
      </c>
      <c r="L3">
        <f>B3/E3</f>
        <v>0.74133381857883718</v>
      </c>
      <c r="M3">
        <f t="shared" ref="M3:M18" si="0">B3/F3</f>
        <v>1.4345070422535209</v>
      </c>
      <c r="N3">
        <f t="shared" ref="N3:N18" si="1">B3/G3</f>
        <v>1.6662576687116566</v>
      </c>
    </row>
    <row r="4" spans="1:14" x14ac:dyDescent="0.3">
      <c r="A4">
        <v>8</v>
      </c>
      <c r="B4">
        <v>6.2899000000000002E-3</v>
      </c>
      <c r="C4">
        <v>6.5744999999999996E-3</v>
      </c>
      <c r="D4">
        <v>7.8884000000000003E-3</v>
      </c>
      <c r="E4">
        <v>6.4070000000000004E-3</v>
      </c>
      <c r="F4">
        <v>4.4679999999999997E-3</v>
      </c>
      <c r="G4">
        <v>3.7919999999999998E-3</v>
      </c>
      <c r="H4">
        <v>10000</v>
      </c>
      <c r="J4">
        <f>B4/C4</f>
        <v>0.95671153699901146</v>
      </c>
      <c r="K4">
        <f>B4/D4</f>
        <v>0.79736068150702299</v>
      </c>
      <c r="L4">
        <f>B4/E4</f>
        <v>0.98172311534259404</v>
      </c>
      <c r="M4">
        <f t="shared" si="0"/>
        <v>1.407766338406446</v>
      </c>
      <c r="N4">
        <f t="shared" si="1"/>
        <v>1.6587289029535865</v>
      </c>
    </row>
    <row r="5" spans="1:14" x14ac:dyDescent="0.3">
      <c r="A5">
        <v>16</v>
      </c>
      <c r="B5">
        <v>5.3208199999999997E-2</v>
      </c>
      <c r="C5">
        <v>5.2863100000000003E-2</v>
      </c>
      <c r="D5">
        <v>3.5863899999999997E-2</v>
      </c>
      <c r="E5">
        <v>3.8913999999999997E-2</v>
      </c>
      <c r="F5">
        <v>2.0496E-2</v>
      </c>
      <c r="G5">
        <v>1.7994E-2</v>
      </c>
      <c r="H5">
        <v>10000</v>
      </c>
      <c r="J5">
        <f>B5/C5</f>
        <v>1.0065281831750312</v>
      </c>
      <c r="K5">
        <f>B5/D5</f>
        <v>1.4836144423779902</v>
      </c>
      <c r="L5">
        <f>B5/E5</f>
        <v>1.3673279539497354</v>
      </c>
      <c r="M5">
        <f t="shared" si="0"/>
        <v>2.5960284933645585</v>
      </c>
      <c r="N5">
        <f t="shared" si="1"/>
        <v>2.9569967767033454</v>
      </c>
    </row>
    <row r="6" spans="1:14" x14ac:dyDescent="0.3">
      <c r="A6">
        <v>32</v>
      </c>
      <c r="B6">
        <v>0.36691499999999999</v>
      </c>
      <c r="C6">
        <v>0.3448794</v>
      </c>
      <c r="D6">
        <v>0.1478672</v>
      </c>
      <c r="E6">
        <v>0.14169090000000001</v>
      </c>
      <c r="F6">
        <v>8.2196000000000005E-2</v>
      </c>
      <c r="G6">
        <v>6.8196999999999994E-2</v>
      </c>
      <c r="H6">
        <v>10000</v>
      </c>
      <c r="J6">
        <f>B6/C6</f>
        <v>1.0638936393417524</v>
      </c>
      <c r="K6">
        <f>B6/D6</f>
        <v>2.4813819427161667</v>
      </c>
      <c r="L6">
        <f>B6/E6</f>
        <v>2.5895452707266307</v>
      </c>
      <c r="M6">
        <f t="shared" si="0"/>
        <v>4.4639033529612142</v>
      </c>
      <c r="N6">
        <f t="shared" si="1"/>
        <v>5.3802220039004656</v>
      </c>
    </row>
    <row r="7" spans="1:14" x14ac:dyDescent="0.3">
      <c r="A7">
        <v>64</v>
      </c>
      <c r="B7">
        <v>0.20719779999999999</v>
      </c>
      <c r="C7">
        <v>0.1865946</v>
      </c>
      <c r="D7">
        <v>0.1113209</v>
      </c>
      <c r="E7">
        <v>0.969939</v>
      </c>
      <c r="F7">
        <v>6.1572000000000002E-2</v>
      </c>
      <c r="G7">
        <v>5.2118999999999999E-2</v>
      </c>
      <c r="H7">
        <v>1000</v>
      </c>
      <c r="J7">
        <f>B7/C7</f>
        <v>1.1104169145302167</v>
      </c>
      <c r="K7">
        <f>B7/D7</f>
        <v>1.8612659437715648</v>
      </c>
      <c r="L7">
        <f>B7/E7</f>
        <v>0.21361941317959168</v>
      </c>
      <c r="M7">
        <f t="shared" si="0"/>
        <v>3.3651302540115635</v>
      </c>
      <c r="N7">
        <f t="shared" si="1"/>
        <v>3.9754753544772536</v>
      </c>
    </row>
    <row r="8" spans="1:14" x14ac:dyDescent="0.3">
      <c r="A8">
        <v>128</v>
      </c>
      <c r="B8">
        <v>1.5226242000000001</v>
      </c>
      <c r="C8">
        <v>1.5016830999999999</v>
      </c>
      <c r="D8">
        <v>0.8772006</v>
      </c>
      <c r="E8">
        <v>0.74158199999999996</v>
      </c>
      <c r="F8">
        <v>0.50178400000000001</v>
      </c>
      <c r="G8">
        <v>0.42198200000000002</v>
      </c>
      <c r="H8">
        <v>1000</v>
      </c>
      <c r="J8">
        <f>B8/C8</f>
        <v>1.0139450860171497</v>
      </c>
      <c r="K8">
        <f>B8/D8</f>
        <v>1.7357765145167481</v>
      </c>
      <c r="L8">
        <f>B8/E8</f>
        <v>2.0532108384507719</v>
      </c>
      <c r="M8">
        <f t="shared" si="0"/>
        <v>3.0344215837890407</v>
      </c>
      <c r="N8">
        <f t="shared" si="1"/>
        <v>3.608268125180695</v>
      </c>
    </row>
    <row r="9" spans="1:14" x14ac:dyDescent="0.3">
      <c r="A9">
        <v>200</v>
      </c>
      <c r="B9">
        <v>0.49479849999999997</v>
      </c>
      <c r="C9">
        <v>0.48561749999999998</v>
      </c>
      <c r="D9">
        <v>0.2467068</v>
      </c>
      <c r="E9">
        <v>0.2450165</v>
      </c>
      <c r="F9">
        <v>0.15012700000000001</v>
      </c>
      <c r="G9">
        <v>0.13072900000000001</v>
      </c>
      <c r="H9">
        <v>100</v>
      </c>
      <c r="J9">
        <f>B9/C9</f>
        <v>1.0189058260874042</v>
      </c>
      <c r="K9">
        <f>B9/D9</f>
        <v>2.0056135461203337</v>
      </c>
      <c r="L9">
        <f>B9/E9</f>
        <v>2.0194497105296989</v>
      </c>
      <c r="M9">
        <f t="shared" si="0"/>
        <v>3.2958661666455731</v>
      </c>
      <c r="N9">
        <f t="shared" si="1"/>
        <v>3.7849176540782836</v>
      </c>
    </row>
    <row r="10" spans="1:14" x14ac:dyDescent="0.3">
      <c r="A10">
        <v>256</v>
      </c>
      <c r="B10">
        <v>0.99197400000000002</v>
      </c>
      <c r="C10">
        <v>0.97457119999999997</v>
      </c>
      <c r="D10">
        <v>0.50688319999999998</v>
      </c>
      <c r="E10">
        <v>0.50805</v>
      </c>
      <c r="F10">
        <v>0.27964800000000001</v>
      </c>
      <c r="G10">
        <v>0.243174</v>
      </c>
      <c r="H10">
        <v>100</v>
      </c>
      <c r="J10">
        <f>B10/C10</f>
        <v>1.0178568790048383</v>
      </c>
      <c r="K10">
        <f>B10/D10</f>
        <v>1.95700705803625</v>
      </c>
      <c r="L10">
        <f>B10/E10</f>
        <v>1.9525125479775614</v>
      </c>
      <c r="M10">
        <f t="shared" si="0"/>
        <v>3.5472236525918297</v>
      </c>
      <c r="N10">
        <f t="shared" si="1"/>
        <v>4.0792765673961853</v>
      </c>
    </row>
    <row r="11" spans="1:14" x14ac:dyDescent="0.3">
      <c r="A11">
        <v>300</v>
      </c>
      <c r="B11">
        <v>1.6088973</v>
      </c>
      <c r="C11">
        <v>1.5876325</v>
      </c>
      <c r="D11">
        <v>0.81240860000000004</v>
      </c>
      <c r="E11">
        <v>0.80652550000000001</v>
      </c>
      <c r="F11">
        <v>0.46112300000000001</v>
      </c>
      <c r="G11">
        <v>0.40047700000000003</v>
      </c>
      <c r="H11">
        <v>100</v>
      </c>
      <c r="J11">
        <f>B11/C11</f>
        <v>1.0133940316792456</v>
      </c>
      <c r="K11">
        <f>B11/D11</f>
        <v>1.9804040725319745</v>
      </c>
      <c r="L11">
        <f>B11/E11</f>
        <v>1.9948498838536413</v>
      </c>
      <c r="M11">
        <f t="shared" si="0"/>
        <v>3.4890849079312893</v>
      </c>
      <c r="N11">
        <f t="shared" si="1"/>
        <v>4.017452437967723</v>
      </c>
    </row>
    <row r="12" spans="1:14" x14ac:dyDescent="0.3">
      <c r="A12">
        <v>400</v>
      </c>
      <c r="B12">
        <v>0.38433089999999998</v>
      </c>
      <c r="C12">
        <v>0.38211030000000001</v>
      </c>
      <c r="D12">
        <v>0.1930761</v>
      </c>
      <c r="E12">
        <v>0.1902143</v>
      </c>
      <c r="F12">
        <v>0.110597</v>
      </c>
      <c r="G12">
        <v>9.6071000000000004E-2</v>
      </c>
      <c r="H12">
        <v>10</v>
      </c>
      <c r="J12">
        <f>B12/C12</f>
        <v>1.0058114109983425</v>
      </c>
      <c r="K12">
        <f>B12/D12</f>
        <v>1.9905669318988728</v>
      </c>
      <c r="L12">
        <f>B12/E12</f>
        <v>2.0205152819740682</v>
      </c>
      <c r="M12">
        <f t="shared" si="0"/>
        <v>3.4750571896163547</v>
      </c>
      <c r="N12">
        <f t="shared" si="1"/>
        <v>4.0004881806164185</v>
      </c>
    </row>
    <row r="13" spans="1:14" x14ac:dyDescent="0.3">
      <c r="A13">
        <v>512</v>
      </c>
      <c r="B13">
        <v>0.81359530000000002</v>
      </c>
      <c r="C13">
        <v>0.79453010000000002</v>
      </c>
      <c r="D13">
        <v>0.39630569999999998</v>
      </c>
      <c r="E13">
        <v>0.39520300000000003</v>
      </c>
      <c r="F13">
        <v>0.22187000000000001</v>
      </c>
      <c r="G13">
        <v>0.19092999999999999</v>
      </c>
      <c r="H13">
        <v>10</v>
      </c>
      <c r="J13">
        <f>B13/C13</f>
        <v>1.0239955666877818</v>
      </c>
      <c r="K13">
        <f>B13/D13</f>
        <v>2.0529487716174661</v>
      </c>
      <c r="L13">
        <f>B13/E13</f>
        <v>2.0586769331204469</v>
      </c>
      <c r="M13">
        <f t="shared" si="0"/>
        <v>3.6669910307837923</v>
      </c>
      <c r="N13">
        <f t="shared" si="1"/>
        <v>4.2612229612947159</v>
      </c>
    </row>
    <row r="14" spans="1:14" x14ac:dyDescent="0.3">
      <c r="A14">
        <v>600</v>
      </c>
      <c r="B14">
        <v>0.12741959999999999</v>
      </c>
      <c r="C14">
        <v>0.1201294</v>
      </c>
      <c r="D14">
        <v>6.5695299999999998E-2</v>
      </c>
      <c r="E14">
        <v>6.5170500000000006E-2</v>
      </c>
      <c r="F14">
        <v>3.4576000000000003E-2</v>
      </c>
      <c r="G14">
        <v>3.0016000000000001E-2</v>
      </c>
      <c r="H14">
        <v>1</v>
      </c>
      <c r="J14">
        <f>B14/C14</f>
        <v>1.0606862266855575</v>
      </c>
      <c r="K14">
        <f>B14/D14</f>
        <v>1.939554275572225</v>
      </c>
      <c r="L14">
        <f>B14/E14</f>
        <v>1.9551729693649731</v>
      </c>
      <c r="M14">
        <f t="shared" si="0"/>
        <v>3.6852036094400735</v>
      </c>
      <c r="N14">
        <f t="shared" si="1"/>
        <v>4.2450559701492532</v>
      </c>
    </row>
    <row r="15" spans="1:14" x14ac:dyDescent="0.3">
      <c r="A15">
        <v>700</v>
      </c>
      <c r="B15">
        <v>0.2236863</v>
      </c>
      <c r="C15">
        <v>0.2134876</v>
      </c>
      <c r="D15">
        <v>0.1230617</v>
      </c>
      <c r="E15">
        <v>0.11457299999999999</v>
      </c>
      <c r="F15">
        <v>6.9732000000000002E-2</v>
      </c>
      <c r="G15">
        <v>6.2636999999999998E-2</v>
      </c>
      <c r="H15">
        <v>1</v>
      </c>
      <c r="J15">
        <f>B15/C15</f>
        <v>1.0477718612228533</v>
      </c>
      <c r="K15">
        <f>B15/D15</f>
        <v>1.8176760113016479</v>
      </c>
      <c r="L15">
        <f>B15/E15</f>
        <v>1.9523474116938546</v>
      </c>
      <c r="M15">
        <f t="shared" si="0"/>
        <v>3.2077998623300634</v>
      </c>
      <c r="N15">
        <f t="shared" si="1"/>
        <v>3.5711528329900859</v>
      </c>
    </row>
    <row r="16" spans="1:14" x14ac:dyDescent="0.3">
      <c r="A16">
        <v>800</v>
      </c>
      <c r="B16">
        <v>0.32260060000000002</v>
      </c>
      <c r="C16">
        <v>0.3115462</v>
      </c>
      <c r="D16">
        <v>0.1667623</v>
      </c>
      <c r="E16">
        <v>0.1595596</v>
      </c>
      <c r="F16">
        <v>9.5230999999999996E-2</v>
      </c>
      <c r="G16">
        <v>8.1930000000000003E-2</v>
      </c>
      <c r="H16">
        <v>1</v>
      </c>
      <c r="J16">
        <f>B16/C16</f>
        <v>1.0354823778945146</v>
      </c>
      <c r="K16">
        <f>B16/D16</f>
        <v>1.9344935875794469</v>
      </c>
      <c r="L16">
        <f>B16/E16</f>
        <v>2.0218188062642426</v>
      </c>
      <c r="M16">
        <f t="shared" si="0"/>
        <v>3.387558673121148</v>
      </c>
      <c r="N16">
        <f t="shared" si="1"/>
        <v>3.9375149517881121</v>
      </c>
    </row>
    <row r="17" spans="1:14" x14ac:dyDescent="0.3">
      <c r="A17">
        <v>900</v>
      </c>
      <c r="B17">
        <v>0.6628385</v>
      </c>
      <c r="C17">
        <v>0.64587919999999999</v>
      </c>
      <c r="D17">
        <v>0.48412620000000001</v>
      </c>
      <c r="E17">
        <v>0.42309249999999998</v>
      </c>
      <c r="F17">
        <v>0.26974199999999998</v>
      </c>
      <c r="G17">
        <v>0.23478599999999999</v>
      </c>
      <c r="H17">
        <v>1</v>
      </c>
      <c r="J17">
        <f>B17/C17</f>
        <v>1.0262576964856587</v>
      </c>
      <c r="K17">
        <f>B17/D17</f>
        <v>1.3691440372365717</v>
      </c>
      <c r="L17">
        <f>B17/E17</f>
        <v>1.5666515005583885</v>
      </c>
      <c r="M17">
        <f t="shared" si="0"/>
        <v>2.4573054993289887</v>
      </c>
      <c r="N17">
        <f t="shared" si="1"/>
        <v>2.8231602395372808</v>
      </c>
    </row>
    <row r="18" spans="1:14" x14ac:dyDescent="0.3">
      <c r="A18">
        <v>1024</v>
      </c>
      <c r="B18">
        <v>0.87454290000000001</v>
      </c>
      <c r="C18">
        <v>0.85623459999999996</v>
      </c>
      <c r="D18">
        <v>0.63025419999999999</v>
      </c>
      <c r="E18">
        <v>0.62820810000000005</v>
      </c>
      <c r="F18">
        <v>0.35916799999999999</v>
      </c>
      <c r="G18">
        <v>0.31531999999999999</v>
      </c>
      <c r="H18">
        <v>1</v>
      </c>
      <c r="J18">
        <f>B18/C18</f>
        <v>1.0213823407743625</v>
      </c>
      <c r="K18">
        <f>B18/D18</f>
        <v>1.3876034463554547</v>
      </c>
      <c r="L18">
        <f>B18/E18</f>
        <v>1.3921229286919414</v>
      </c>
      <c r="M18">
        <f t="shared" si="0"/>
        <v>2.4349131882573061</v>
      </c>
      <c r="N18">
        <f t="shared" si="1"/>
        <v>2.7735091335785871</v>
      </c>
    </row>
    <row r="21" spans="1:14" x14ac:dyDescent="0.3">
      <c r="A21" t="s">
        <v>4</v>
      </c>
      <c r="B21" t="s">
        <v>1</v>
      </c>
      <c r="C21" t="s">
        <v>5</v>
      </c>
      <c r="D21" t="s">
        <v>7</v>
      </c>
      <c r="E21" t="s">
        <v>3</v>
      </c>
      <c r="G21" s="1" t="s">
        <v>12</v>
      </c>
      <c r="H21" t="s">
        <v>13</v>
      </c>
      <c r="I21" t="s">
        <v>14</v>
      </c>
    </row>
    <row r="22" spans="1:14" x14ac:dyDescent="0.3">
      <c r="A22">
        <v>2</v>
      </c>
      <c r="B22">
        <v>5.4000000000000002E-7</v>
      </c>
      <c r="C22">
        <v>5.1959000000000001E-7</v>
      </c>
      <c r="D22">
        <v>4.8643100000000002E-7</v>
      </c>
      <c r="E22">
        <v>10000</v>
      </c>
      <c r="H22">
        <f>B22/C22</f>
        <v>1.0392809715352489</v>
      </c>
      <c r="I22">
        <f>B22/D22</f>
        <v>1.1101266161079373</v>
      </c>
    </row>
    <row r="23" spans="1:14" x14ac:dyDescent="0.3">
      <c r="A23">
        <v>4</v>
      </c>
      <c r="B23">
        <v>2.2500000000000001E-6</v>
      </c>
      <c r="C23">
        <v>2.0669099999999999E-6</v>
      </c>
      <c r="D23">
        <v>1.9732399999999998E-6</v>
      </c>
      <c r="E23">
        <v>10000</v>
      </c>
      <c r="H23">
        <f>B23/C23</f>
        <v>1.0885815057259387</v>
      </c>
      <c r="I23">
        <f>B23/D23</f>
        <v>1.1402566337597049</v>
      </c>
    </row>
    <row r="24" spans="1:14" x14ac:dyDescent="0.3">
      <c r="A24">
        <v>8</v>
      </c>
      <c r="B24">
        <v>1.4250000000000001E-5</v>
      </c>
      <c r="C24">
        <v>1.275533E-5</v>
      </c>
      <c r="D24">
        <v>1.124873E-5</v>
      </c>
      <c r="E24">
        <v>10000</v>
      </c>
      <c r="H24">
        <f>B24/C24</f>
        <v>1.1171800337584368</v>
      </c>
      <c r="I24">
        <f>B24/D24</f>
        <v>1.2668096754033566</v>
      </c>
    </row>
    <row r="25" spans="1:14" x14ac:dyDescent="0.3">
      <c r="A25">
        <v>16</v>
      </c>
      <c r="B25">
        <v>1.0713E-4</v>
      </c>
      <c r="C25">
        <v>8.9038480000000003E-5</v>
      </c>
      <c r="D25">
        <v>8.3543100000000003E-5</v>
      </c>
      <c r="E25">
        <v>10000</v>
      </c>
      <c r="H25">
        <f>B25/C25</f>
        <v>1.2031876554945682</v>
      </c>
      <c r="I25">
        <f>B25/D25</f>
        <v>1.282332113603637</v>
      </c>
    </row>
    <row r="26" spans="1:14" x14ac:dyDescent="0.3">
      <c r="A26">
        <v>32</v>
      </c>
      <c r="B26">
        <v>8.4071000000000005E-4</v>
      </c>
      <c r="C26">
        <v>7.2378687000000002E-4</v>
      </c>
      <c r="D26">
        <v>6.9981700000000004E-4</v>
      </c>
      <c r="E26">
        <v>10000</v>
      </c>
      <c r="H26">
        <f>B26/C26</f>
        <v>1.1615435908639791</v>
      </c>
      <c r="I26">
        <f>B26/D26</f>
        <v>1.2013283472679286</v>
      </c>
    </row>
    <row r="27" spans="1:14" x14ac:dyDescent="0.3">
      <c r="A27">
        <v>64</v>
      </c>
      <c r="B27">
        <v>6.7550400000000003E-3</v>
      </c>
      <c r="C27">
        <v>5.9621850999999997E-3</v>
      </c>
      <c r="D27">
        <v>5.1091968000000001E-3</v>
      </c>
      <c r="E27">
        <v>1000</v>
      </c>
      <c r="H27">
        <f>B27/C27</f>
        <v>1.1329805912936184</v>
      </c>
      <c r="I27">
        <f>B27/D27</f>
        <v>1.3221334515828398</v>
      </c>
    </row>
    <row r="28" spans="1:14" x14ac:dyDescent="0.3">
      <c r="A28">
        <v>128</v>
      </c>
      <c r="B28">
        <v>5.3292779999999998E-2</v>
      </c>
      <c r="C28">
        <v>4.5642863899999997E-2</v>
      </c>
      <c r="D28">
        <v>3.9255267480000001E-2</v>
      </c>
      <c r="E28">
        <v>1000</v>
      </c>
      <c r="H28">
        <f>B28/C28</f>
        <v>1.1676037708054512</v>
      </c>
      <c r="I28">
        <f>B28/D28</f>
        <v>1.3575956405634457</v>
      </c>
    </row>
    <row r="29" spans="1:14" x14ac:dyDescent="0.3">
      <c r="A29">
        <v>200</v>
      </c>
      <c r="B29">
        <v>0.20278731</v>
      </c>
      <c r="C29">
        <v>0.17199542900000001</v>
      </c>
      <c r="D29">
        <v>0.14733443700000001</v>
      </c>
      <c r="E29">
        <v>100</v>
      </c>
      <c r="H29">
        <f>B29/C29</f>
        <v>1.1790273217086484</v>
      </c>
      <c r="I29">
        <f>B29/D29</f>
        <v>1.3763741466633492</v>
      </c>
    </row>
    <row r="30" spans="1:14" x14ac:dyDescent="0.3">
      <c r="A30">
        <v>256</v>
      </c>
      <c r="B30">
        <v>0.42460207999999999</v>
      </c>
      <c r="C30">
        <v>0.35823202700000001</v>
      </c>
      <c r="D30">
        <v>0.31796401800000001</v>
      </c>
      <c r="E30">
        <v>100</v>
      </c>
      <c r="H30">
        <f>B30/C30</f>
        <v>1.1852711315507254</v>
      </c>
      <c r="I30">
        <f>B30/D30</f>
        <v>1.3353777659206709</v>
      </c>
    </row>
    <row r="31" spans="1:14" x14ac:dyDescent="0.3">
      <c r="A31">
        <v>300</v>
      </c>
      <c r="B31">
        <v>0.68266464999999998</v>
      </c>
      <c r="C31">
        <v>0.57474953399999995</v>
      </c>
      <c r="D31">
        <v>0.53319762000000004</v>
      </c>
      <c r="E31">
        <v>100</v>
      </c>
      <c r="H31">
        <f>B31/C31</f>
        <v>1.1877602496672925</v>
      </c>
      <c r="I31">
        <f>B31/D31</f>
        <v>1.280322012690154</v>
      </c>
    </row>
    <row r="32" spans="1:14" x14ac:dyDescent="0.3">
      <c r="A32">
        <v>400</v>
      </c>
      <c r="B32">
        <v>1.62516032</v>
      </c>
      <c r="C32">
        <v>1.35697925</v>
      </c>
      <c r="D32">
        <v>1.17241895</v>
      </c>
      <c r="E32">
        <v>10</v>
      </c>
      <c r="H32">
        <f>B32/C32</f>
        <v>1.1976309291391154</v>
      </c>
      <c r="I32">
        <f>B32/D32</f>
        <v>1.3861600582283322</v>
      </c>
    </row>
    <row r="33" spans="1:10" x14ac:dyDescent="0.3">
      <c r="A33">
        <v>512</v>
      </c>
      <c r="B33">
        <v>3.4695046899999999</v>
      </c>
      <c r="C33">
        <v>2.8720203199999998</v>
      </c>
      <c r="D33">
        <v>2.59461203</v>
      </c>
      <c r="E33">
        <v>10</v>
      </c>
      <c r="H33">
        <f>B33/C33</f>
        <v>1.2080362613868971</v>
      </c>
      <c r="I33">
        <f>B33/D33</f>
        <v>1.3371959467866954</v>
      </c>
    </row>
    <row r="34" spans="1:10" x14ac:dyDescent="0.3">
      <c r="A34">
        <v>600</v>
      </c>
      <c r="B34">
        <v>5.6234926500000002</v>
      </c>
      <c r="C34">
        <v>4.6410613999999999</v>
      </c>
      <c r="D34">
        <v>4.2583618999999997</v>
      </c>
      <c r="E34">
        <v>1</v>
      </c>
      <c r="H34">
        <f>B34/C34</f>
        <v>1.2116824504842794</v>
      </c>
      <c r="I34">
        <f>B34/D34</f>
        <v>1.3205764991463034</v>
      </c>
    </row>
    <row r="35" spans="1:10" x14ac:dyDescent="0.3">
      <c r="A35">
        <v>700</v>
      </c>
      <c r="B35">
        <v>8.8132743300000005</v>
      </c>
      <c r="C35">
        <v>7.3680811999999998</v>
      </c>
      <c r="D35">
        <v>6.7211762000000004</v>
      </c>
      <c r="E35">
        <v>1</v>
      </c>
      <c r="H35">
        <f>B35/C35</f>
        <v>1.196142400005038</v>
      </c>
      <c r="I35">
        <f>B35/D35</f>
        <v>1.3112696450362364</v>
      </c>
    </row>
    <row r="36" spans="1:10" x14ac:dyDescent="0.3">
      <c r="A36">
        <v>800</v>
      </c>
      <c r="B36">
        <v>14.04092148</v>
      </c>
      <c r="C36">
        <v>11.035087600000001</v>
      </c>
      <c r="D36">
        <v>10.1785329</v>
      </c>
      <c r="E36">
        <v>1</v>
      </c>
      <c r="H36">
        <f>B36/C36</f>
        <v>1.2723887647253473</v>
      </c>
      <c r="I36">
        <f>B36/D36</f>
        <v>1.3794641740559683</v>
      </c>
    </row>
    <row r="37" spans="1:10" x14ac:dyDescent="0.3">
      <c r="A37">
        <v>900</v>
      </c>
      <c r="B37">
        <v>18.809874560000001</v>
      </c>
      <c r="C37">
        <v>15.722196</v>
      </c>
      <c r="D37">
        <v>13.991073999999999</v>
      </c>
      <c r="E37">
        <v>1</v>
      </c>
      <c r="H37">
        <f>B37/C37</f>
        <v>1.1963897765935496</v>
      </c>
      <c r="I37">
        <f>B37/D37</f>
        <v>1.3444196321168769</v>
      </c>
    </row>
    <row r="38" spans="1:10" x14ac:dyDescent="0.3">
      <c r="A38">
        <v>1024</v>
      </c>
      <c r="B38">
        <v>29.277925190000001</v>
      </c>
      <c r="C38">
        <v>26.881467000000001</v>
      </c>
      <c r="D38">
        <v>22.078831000000001</v>
      </c>
      <c r="E38">
        <v>1</v>
      </c>
      <c r="H38">
        <f>B38/C38</f>
        <v>1.089149085129915</v>
      </c>
      <c r="I38">
        <f>B38/D38</f>
        <v>1.3260631955559603</v>
      </c>
    </row>
    <row r="42" spans="1:10" x14ac:dyDescent="0.3">
      <c r="A42" s="1" t="s">
        <v>15</v>
      </c>
    </row>
    <row r="43" spans="1:10" x14ac:dyDescent="0.3">
      <c r="A43" t="s">
        <v>27</v>
      </c>
      <c r="B43" t="s">
        <v>16</v>
      </c>
      <c r="C43" t="s">
        <v>17</v>
      </c>
      <c r="D43" t="s">
        <v>18</v>
      </c>
      <c r="E43" t="s">
        <v>19</v>
      </c>
      <c r="G43" t="s">
        <v>6</v>
      </c>
      <c r="H43" t="s">
        <v>17</v>
      </c>
      <c r="I43" t="s">
        <v>18</v>
      </c>
      <c r="J43" t="s">
        <v>19</v>
      </c>
    </row>
    <row r="44" spans="1:10" x14ac:dyDescent="0.3">
      <c r="B44" t="s">
        <v>20</v>
      </c>
      <c r="C44">
        <v>1.327E-5</v>
      </c>
      <c r="D44">
        <v>1.1090000000000001E-5</v>
      </c>
      <c r="E44">
        <v>2.0319999999999999E-5</v>
      </c>
      <c r="H44">
        <v>1</v>
      </c>
      <c r="I44">
        <f>C44/D44</f>
        <v>1.1965734896302975</v>
      </c>
      <c r="J44">
        <f>C44/E44</f>
        <v>0.65305118110236227</v>
      </c>
    </row>
    <row r="45" spans="1:10" x14ac:dyDescent="0.3">
      <c r="B45" t="s">
        <v>21</v>
      </c>
      <c r="C45">
        <v>5.1022999999999997E-4</v>
      </c>
      <c r="D45">
        <v>5.1734999999999997E-4</v>
      </c>
      <c r="E45">
        <v>2.2573999999999999E-4</v>
      </c>
      <c r="H45">
        <v>1</v>
      </c>
      <c r="I45">
        <f t="shared" ref="I45:I50" si="2">C45/D45</f>
        <v>0.9862375567797429</v>
      </c>
      <c r="J45">
        <f t="shared" ref="J45:J50" si="3">C45/E45</f>
        <v>2.2602551608044652</v>
      </c>
    </row>
    <row r="46" spans="1:10" x14ac:dyDescent="0.3">
      <c r="B46" t="s">
        <v>22</v>
      </c>
      <c r="C46">
        <v>9.9820000000000009E-4</v>
      </c>
      <c r="D46">
        <v>7.7979999999999998E-4</v>
      </c>
      <c r="E46">
        <v>4.7915000000000002E-4</v>
      </c>
      <c r="H46">
        <v>1</v>
      </c>
      <c r="I46">
        <f t="shared" si="2"/>
        <v>1.280071813285458</v>
      </c>
      <c r="J46">
        <f t="shared" si="3"/>
        <v>2.0832724616508402</v>
      </c>
    </row>
    <row r="47" spans="1:10" x14ac:dyDescent="0.3">
      <c r="B47" t="s">
        <v>24</v>
      </c>
      <c r="C47">
        <v>3.0365400000000001E-2</v>
      </c>
      <c r="D47">
        <v>2.5163999999999999E-2</v>
      </c>
      <c r="E47">
        <v>5.69901E-3</v>
      </c>
      <c r="H47">
        <v>1</v>
      </c>
      <c r="I47">
        <f t="shared" si="2"/>
        <v>1.2067000476871723</v>
      </c>
      <c r="J47">
        <f t="shared" si="3"/>
        <v>5.328188580121811</v>
      </c>
    </row>
    <row r="48" spans="1:10" ht="13" customHeight="1" x14ac:dyDescent="0.3">
      <c r="B48" t="s">
        <v>23</v>
      </c>
      <c r="C48">
        <v>0.30918000000000001</v>
      </c>
      <c r="D48">
        <v>0.18465500000000001</v>
      </c>
      <c r="E48">
        <v>3.71902E-2</v>
      </c>
      <c r="H48">
        <v>1</v>
      </c>
      <c r="I48">
        <f t="shared" si="2"/>
        <v>1.6743657090249384</v>
      </c>
      <c r="J48">
        <f t="shared" si="3"/>
        <v>8.3134804330173004</v>
      </c>
    </row>
    <row r="49" spans="1:17" x14ac:dyDescent="0.3">
      <c r="B49" t="s">
        <v>25</v>
      </c>
      <c r="C49">
        <v>5.1507899999999998</v>
      </c>
      <c r="D49">
        <v>3.7415099999999999</v>
      </c>
      <c r="E49">
        <v>0.92731600000000003</v>
      </c>
      <c r="H49">
        <v>1</v>
      </c>
      <c r="I49">
        <f t="shared" si="2"/>
        <v>1.3766607599605507</v>
      </c>
      <c r="J49">
        <f t="shared" si="3"/>
        <v>5.5545143187435562</v>
      </c>
    </row>
    <row r="50" spans="1:17" x14ac:dyDescent="0.3">
      <c r="B50" t="s">
        <v>26</v>
      </c>
      <c r="C50">
        <v>74.463099999999997</v>
      </c>
      <c r="D50">
        <v>46.904299999999999</v>
      </c>
      <c r="E50">
        <v>14.8971</v>
      </c>
      <c r="H50">
        <v>1</v>
      </c>
      <c r="I50">
        <f t="shared" si="2"/>
        <v>1.5875538063674333</v>
      </c>
      <c r="J50">
        <f t="shared" si="3"/>
        <v>4.9984963516389094</v>
      </c>
    </row>
    <row r="51" spans="1:17" x14ac:dyDescent="0.3">
      <c r="A51" t="s">
        <v>28</v>
      </c>
      <c r="B51" t="s">
        <v>16</v>
      </c>
      <c r="C51" t="s">
        <v>17</v>
      </c>
      <c r="D51" t="s">
        <v>30</v>
      </c>
      <c r="E51" t="s">
        <v>29</v>
      </c>
      <c r="F51" t="s">
        <v>11</v>
      </c>
      <c r="G51" t="s">
        <v>2</v>
      </c>
      <c r="H51" t="s">
        <v>10</v>
      </c>
      <c r="I51" t="s">
        <v>9</v>
      </c>
      <c r="J51" t="s">
        <v>6</v>
      </c>
      <c r="K51" t="s">
        <v>17</v>
      </c>
      <c r="L51" t="s">
        <v>30</v>
      </c>
      <c r="M51" t="s">
        <v>29</v>
      </c>
      <c r="N51" t="s">
        <v>11</v>
      </c>
      <c r="O51" t="s">
        <v>2</v>
      </c>
      <c r="P51" t="s">
        <v>10</v>
      </c>
      <c r="Q51" t="s">
        <v>9</v>
      </c>
    </row>
    <row r="52" spans="1:17" x14ac:dyDescent="0.3">
      <c r="B52" t="s">
        <v>20</v>
      </c>
      <c r="C52">
        <v>7.7999999999999999E-6</v>
      </c>
      <c r="D52">
        <v>5.0000000000000004E-6</v>
      </c>
      <c r="E52">
        <v>1.2E-5</v>
      </c>
      <c r="F52">
        <v>5.0000000000000004E-6</v>
      </c>
      <c r="G52">
        <v>1.1E-5</v>
      </c>
      <c r="H52">
        <v>5.0000000000000004E-6</v>
      </c>
      <c r="I52">
        <v>1.1E-5</v>
      </c>
      <c r="K52">
        <v>1</v>
      </c>
      <c r="L52">
        <f>C52/D52</f>
        <v>1.5599999999999998</v>
      </c>
      <c r="M52">
        <f>C52/E52</f>
        <v>0.65</v>
      </c>
      <c r="N52">
        <f>C52/F52</f>
        <v>1.5599999999999998</v>
      </c>
      <c r="O52">
        <f>C52/G52</f>
        <v>0.70909090909090911</v>
      </c>
      <c r="P52">
        <f>C52/H52</f>
        <v>1.5599999999999998</v>
      </c>
      <c r="Q52">
        <f>C52/I52</f>
        <v>0.70909090909090911</v>
      </c>
    </row>
    <row r="53" spans="1:17" x14ac:dyDescent="0.3">
      <c r="B53" t="s">
        <v>21</v>
      </c>
      <c r="C53">
        <v>2.1934E-4</v>
      </c>
      <c r="D53">
        <v>1.9476199999999999E-4</v>
      </c>
      <c r="E53">
        <v>1.05173E-4</v>
      </c>
      <c r="F53">
        <v>2.1007400000000001E-4</v>
      </c>
      <c r="G53">
        <v>1.07441E-4</v>
      </c>
      <c r="H53">
        <v>2.3490499999999999E-4</v>
      </c>
      <c r="I53">
        <v>1.2598899999999999E-4</v>
      </c>
      <c r="K53">
        <v>1</v>
      </c>
      <c r="L53">
        <f>C53/D53</f>
        <v>1.1261950483153798</v>
      </c>
      <c r="M53">
        <f>C53/E53</f>
        <v>2.085516244663554</v>
      </c>
      <c r="N53">
        <f>C53/F53</f>
        <v>1.0441082666108132</v>
      </c>
      <c r="O53">
        <f>C53/G53</f>
        <v>2.0414925400917712</v>
      </c>
      <c r="P53">
        <f>C53/H53</f>
        <v>0.9337391711542965</v>
      </c>
      <c r="Q53">
        <f>C53/I53</f>
        <v>1.7409456381112638</v>
      </c>
    </row>
    <row r="54" spans="1:17" x14ac:dyDescent="0.3">
      <c r="B54" t="s">
        <v>22</v>
      </c>
      <c r="C54">
        <v>4.0936100000000001E-4</v>
      </c>
      <c r="D54">
        <v>3.71694E-4</v>
      </c>
      <c r="E54">
        <v>1.84861E-4</v>
      </c>
      <c r="F54">
        <v>2.5062400000000002E-4</v>
      </c>
      <c r="G54">
        <v>1.90745E-4</v>
      </c>
      <c r="H54">
        <v>2.5026399999999999E-4</v>
      </c>
      <c r="I54">
        <v>1.97247E-4</v>
      </c>
      <c r="K54">
        <v>1</v>
      </c>
      <c r="L54">
        <f>C54/D54</f>
        <v>1.1013387356266175</v>
      </c>
      <c r="M54">
        <f>C54/E54</f>
        <v>2.2144259741102776</v>
      </c>
      <c r="N54">
        <f>C54/F54</f>
        <v>1.6333671156792644</v>
      </c>
      <c r="O54">
        <f>C54/G54</f>
        <v>2.1461165430286506</v>
      </c>
      <c r="P54">
        <f>C54/H54</f>
        <v>1.6357166831825594</v>
      </c>
      <c r="Q54">
        <f>C54/I54</f>
        <v>2.0753725024968692</v>
      </c>
    </row>
    <row r="55" spans="1:17" x14ac:dyDescent="0.3">
      <c r="B55" t="s">
        <v>24</v>
      </c>
      <c r="C55">
        <v>1.8423599999999998E-2</v>
      </c>
      <c r="D55">
        <v>1.37628E-2</v>
      </c>
      <c r="E55">
        <v>3.8601999999999998E-3</v>
      </c>
      <c r="F55">
        <v>1.06035E-2</v>
      </c>
      <c r="G55">
        <v>3.5283599999999999E-3</v>
      </c>
      <c r="H55">
        <v>1.31162E-2</v>
      </c>
      <c r="I55">
        <v>3.8216499999999998E-3</v>
      </c>
      <c r="K55">
        <v>1</v>
      </c>
      <c r="L55">
        <f>C55/D55</f>
        <v>1.3386520184846105</v>
      </c>
      <c r="M55">
        <f>C55/E55</f>
        <v>4.7727060774053154</v>
      </c>
      <c r="N55">
        <f>C55/F55</f>
        <v>1.737501768284057</v>
      </c>
      <c r="O55">
        <f>C55/G55</f>
        <v>5.2215760296568376</v>
      </c>
      <c r="P55">
        <f>C55/H55</f>
        <v>1.4046446379286683</v>
      </c>
      <c r="Q55">
        <f>C55/I55</f>
        <v>4.8208496330119184</v>
      </c>
    </row>
    <row r="56" spans="1:17" x14ac:dyDescent="0.3">
      <c r="B56" t="s">
        <v>23</v>
      </c>
      <c r="C56">
        <v>0.142209</v>
      </c>
      <c r="D56">
        <v>0.11054700000000001</v>
      </c>
      <c r="E56">
        <v>0.19104699999999999</v>
      </c>
      <c r="F56">
        <v>5.6440799999999999E-2</v>
      </c>
      <c r="G56">
        <v>1.5742099999999998E-2</v>
      </c>
      <c r="H56">
        <v>5.8770999999999997E-2</v>
      </c>
      <c r="I56">
        <v>1.6005399999999999E-2</v>
      </c>
      <c r="K56">
        <v>1</v>
      </c>
      <c r="L56">
        <f>C56/D56</f>
        <v>1.286412114304323</v>
      </c>
      <c r="M56">
        <f>C56/E56</f>
        <v>0.74436656948290214</v>
      </c>
      <c r="N56">
        <f>C56/F56</f>
        <v>2.5196134711060085</v>
      </c>
      <c r="O56">
        <f>C56/G56</f>
        <v>9.0336740333246528</v>
      </c>
      <c r="P56">
        <f>C56/H56</f>
        <v>2.4197138044273538</v>
      </c>
      <c r="Q56">
        <f>C56/I56</f>
        <v>8.8850637909705483</v>
      </c>
    </row>
    <row r="57" spans="1:17" x14ac:dyDescent="0.3">
      <c r="B57" t="s">
        <v>25</v>
      </c>
      <c r="C57">
        <v>2.9461369999999998</v>
      </c>
      <c r="D57">
        <v>2.1372499999999999</v>
      </c>
      <c r="E57">
        <v>0.43285099999999999</v>
      </c>
      <c r="F57">
        <v>1.0347900000000001</v>
      </c>
      <c r="G57">
        <v>0.26174199999999997</v>
      </c>
      <c r="H57">
        <v>0.81735999999999998</v>
      </c>
      <c r="I57">
        <v>0.207042</v>
      </c>
      <c r="K57">
        <v>1</v>
      </c>
      <c r="L57">
        <f>C57/D57</f>
        <v>1.3784709322727804</v>
      </c>
      <c r="M57">
        <f>C57/E57</f>
        <v>6.8063536875275785</v>
      </c>
      <c r="N57">
        <f>C57/F57</f>
        <v>2.8470868485393166</v>
      </c>
      <c r="O57">
        <f>C57/G57</f>
        <v>11.255881746146969</v>
      </c>
      <c r="P57">
        <f>C57/H57</f>
        <v>3.6044545854947634</v>
      </c>
      <c r="Q57">
        <f>C57/I57</f>
        <v>14.229658716588903</v>
      </c>
    </row>
    <row r="58" spans="1:17" x14ac:dyDescent="0.3">
      <c r="B58" t="s">
        <v>26</v>
      </c>
      <c r="C58">
        <v>39.106299999999997</v>
      </c>
      <c r="D58">
        <v>30.186499999999999</v>
      </c>
      <c r="E58">
        <v>3.2643800000000001</v>
      </c>
      <c r="F58">
        <v>13.257199999999999</v>
      </c>
      <c r="G58">
        <v>2.7940160000000001</v>
      </c>
      <c r="H58">
        <v>10.7409</v>
      </c>
      <c r="I58">
        <v>1.9563159999999999</v>
      </c>
      <c r="K58">
        <v>1</v>
      </c>
      <c r="L58">
        <f>C58/D58</f>
        <v>1.2954897056631276</v>
      </c>
      <c r="M58">
        <f>C58/E58</f>
        <v>11.97970211801322</v>
      </c>
      <c r="N58">
        <f>C58/F58</f>
        <v>2.9498159490691851</v>
      </c>
      <c r="O58">
        <f>C58/G58</f>
        <v>13.996448123418046</v>
      </c>
      <c r="P58">
        <f>C58/H58</f>
        <v>3.6408773938869179</v>
      </c>
      <c r="Q58">
        <f>C58/I58</f>
        <v>19.989766479444015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王</dc:creator>
  <cp:lastModifiedBy>博 王</cp:lastModifiedBy>
  <dcterms:created xsi:type="dcterms:W3CDTF">2024-04-22T13:50:57Z</dcterms:created>
  <dcterms:modified xsi:type="dcterms:W3CDTF">2024-04-24T14:02:04Z</dcterms:modified>
</cp:coreProperties>
</file>