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chnand\Desktop\Uncertainty\InferenceSemantics\LinearRegression\results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8" i="1"/>
  <c r="B18" i="1"/>
  <c r="F11" i="1"/>
  <c r="D11" i="1"/>
  <c r="B11" i="1"/>
  <c r="F2" i="1"/>
  <c r="B2" i="1" l="1"/>
  <c r="D2" i="1"/>
</calcChain>
</file>

<file path=xl/sharedStrings.xml><?xml version="1.0" encoding="utf-8"?>
<sst xmlns="http://schemas.openxmlformats.org/spreadsheetml/2006/main" count="27" uniqueCount="17">
  <si>
    <t>BLR</t>
  </si>
  <si>
    <t>UBLR</t>
  </si>
  <si>
    <t>MI-UBLR</t>
  </si>
  <si>
    <t>accuracy</t>
  </si>
  <si>
    <t># W-samples</t>
  </si>
  <si>
    <t>query</t>
  </si>
  <si>
    <t>algorithm</t>
  </si>
  <si>
    <t>artificial</t>
  </si>
  <si>
    <t>machine</t>
  </si>
  <si>
    <t>automatic</t>
  </si>
  <si>
    <t>statistical</t>
  </si>
  <si>
    <t>D1</t>
  </si>
  <si>
    <t>D2</t>
  </si>
  <si>
    <t>D3</t>
  </si>
  <si>
    <t>D1-top</t>
  </si>
  <si>
    <t>D2-top</t>
  </si>
  <si>
    <t>D3-top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</si>
</sst>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1DE-B66D-DA79AD7625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 formatCode="0%">
                  <c:v>0.77</c:v>
                </c:pt>
                <c:pt idx="2" formatCode="0%">
                  <c:v>0.91</c:v>
                </c:pt>
                <c:pt idx="4" formatCode="0%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B-41DE-B66D-DA79AD76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2712"/>
        <c:axId val="431189600"/>
      </c:barChart>
      <c:catAx>
        <c:axId val="43118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600"/>
        <c:crosses val="autoZero"/>
        <c:auto val="1"/>
        <c:lblAlgn val="ctr"/>
        <c:lblOffset val="100"/>
        <c:noMultiLvlLbl val="0"/>
      </c:catAx>
      <c:valAx>
        <c:axId val="4311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LR models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7-4C89-809F-F1909CA426C4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Sheet1!$B$10:$F$10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 formatCode="0.00%">
                  <c:v>0.82399999999999995</c:v>
                </c:pt>
                <c:pt idx="2" formatCode="0.00%">
                  <c:v>0.84699999999999998</c:v>
                </c:pt>
                <c:pt idx="4" formatCode="0.00%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7-4C89-809F-F1909CA4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10448"/>
        <c:axId val="549007824"/>
      </c:barChart>
      <c:catAx>
        <c:axId val="549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7824"/>
        <c:crosses val="autoZero"/>
        <c:auto val="1"/>
        <c:lblAlgn val="ctr"/>
        <c:lblOffset val="100"/>
        <c:noMultiLvlLbl val="0"/>
      </c:catAx>
      <c:valAx>
        <c:axId val="549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LR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# W-samples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1E-3</c:v>
                </c:pt>
                <c:pt idx="2">
                  <c:v>1</c:v>
                </c:pt>
                <c:pt idx="4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18F-9A85-AFFA96DB2AC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Sheet1!$B$17:$F$17</c:f>
              <c:strCache>
                <c:ptCount val="5"/>
                <c:pt idx="0">
                  <c:v>BLR</c:v>
                </c:pt>
                <c:pt idx="2">
                  <c:v>UBLR</c:v>
                </c:pt>
                <c:pt idx="4">
                  <c:v>MI-UBLR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 formatCode="0.00%">
                  <c:v>0.65</c:v>
                </c:pt>
                <c:pt idx="2" formatCode="0.00%">
                  <c:v>0.84</c:v>
                </c:pt>
                <c:pt idx="4" formatCode="0.00%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18F-9A85-AFFA96DB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61728"/>
        <c:axId val="452562056"/>
      </c:barChart>
      <c:catAx>
        <c:axId val="4525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2056"/>
        <c:crosses val="autoZero"/>
        <c:auto val="1"/>
        <c:lblAlgn val="ctr"/>
        <c:lblOffset val="100"/>
        <c:noMultiLvlLbl val="0"/>
      </c:catAx>
      <c:valAx>
        <c:axId val="4525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top-k against all matches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D1</c:v>
                </c:pt>
                <c:pt idx="1">
                  <c:v>D1-top</c:v>
                </c:pt>
                <c:pt idx="2">
                  <c:v>D2</c:v>
                </c:pt>
                <c:pt idx="3">
                  <c:v>D2-top</c:v>
                </c:pt>
                <c:pt idx="4">
                  <c:v>D3</c:v>
                </c:pt>
                <c:pt idx="5">
                  <c:v>D3-top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B97-AFDA-223FDCC8DEE5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D1</c:v>
                </c:pt>
                <c:pt idx="1">
                  <c:v>D1-top</c:v>
                </c:pt>
                <c:pt idx="2">
                  <c:v>D2</c:v>
                </c:pt>
                <c:pt idx="3">
                  <c:v>D2-top</c:v>
                </c:pt>
                <c:pt idx="4">
                  <c:v>D3</c:v>
                </c:pt>
                <c:pt idx="5">
                  <c:v>D3-top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8-4B97-AFDA-223FDCC8DEE5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machine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D1</c:v>
                </c:pt>
                <c:pt idx="1">
                  <c:v>D1-top</c:v>
                </c:pt>
                <c:pt idx="2">
                  <c:v>D2</c:v>
                </c:pt>
                <c:pt idx="3">
                  <c:v>D2-top</c:v>
                </c:pt>
                <c:pt idx="4">
                  <c:v>D3</c:v>
                </c:pt>
                <c:pt idx="5">
                  <c:v>D3-top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8-4B97-AFDA-223FDCC8DEE5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automatic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D1</c:v>
                </c:pt>
                <c:pt idx="1">
                  <c:v>D1-top</c:v>
                </c:pt>
                <c:pt idx="2">
                  <c:v>D2</c:v>
                </c:pt>
                <c:pt idx="3">
                  <c:v>D2-top</c:v>
                </c:pt>
                <c:pt idx="4">
                  <c:v>D3</c:v>
                </c:pt>
                <c:pt idx="5">
                  <c:v>D3-top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8-4B97-AFDA-223FDCC8DEE5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statistical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Sheet2!$B$2:$G$2</c:f>
              <c:strCache>
                <c:ptCount val="6"/>
                <c:pt idx="0">
                  <c:v>D1</c:v>
                </c:pt>
                <c:pt idx="1">
                  <c:v>D1-top</c:v>
                </c:pt>
                <c:pt idx="2">
                  <c:v>D2</c:v>
                </c:pt>
                <c:pt idx="3">
                  <c:v>D2-top</c:v>
                </c:pt>
                <c:pt idx="4">
                  <c:v>D3</c:v>
                </c:pt>
                <c:pt idx="5">
                  <c:v>D3-top</c:v>
                </c:pt>
              </c:strCache>
            </c: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B8-4B97-AFDA-223FDCC8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22864"/>
        <c:axId val="443920568"/>
      </c:barChart>
      <c:catAx>
        <c:axId val="4439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0568"/>
        <c:crosses val="autoZero"/>
        <c:auto val="1"/>
        <c:lblAlgn val="ctr"/>
        <c:lblOffset val="100"/>
        <c:noMultiLvlLbl val="0"/>
      </c:catAx>
      <c:valAx>
        <c:axId val="4439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11</xdr:row>
      <xdr:rowOff>161925</xdr:rowOff>
    </xdr:from>
    <xdr:to>
      <xdr:col>16</xdr:col>
      <xdr:colOff>28575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100012</xdr:colOff>
      <xdr:row>13</xdr:row>
      <xdr:rowOff>57150</xdr:rowOff>
    </xdr:from>
    <xdr:to>
      <xdr:col>24</xdr:col>
      <xdr:colOff>404812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18</xdr:row>
      <xdr:rowOff>76200</xdr:rowOff>
    </xdr:from>
    <xdr:to>
      <xdr:col>15</xdr:col>
      <xdr:colOff>395287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566736</xdr:colOff>
      <xdr:row>11</xdr:row>
      <xdr:rowOff>161925</xdr:rowOff>
    </xdr:from>
    <xdr:to>
      <xdr:col>15</xdr:col>
      <xdr:colOff>342899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R34" sqref="R34"/>
    </sheetView>
  </sheetViews>
  <sheetFormatPr defaultRowHeight="15" x14ac:dyDescent="0.25"/>
  <cols>
    <col min="1" max="1" width="15.140625" customWidth="1"/>
  </cols>
  <sheetData>
    <row r="1" spans="1:6" x14ac:dyDescent="0.25">
      <c r="B1" t="s">
        <v>0</v>
      </c>
      <c r="D1" t="s">
        <v>1</v>
      </c>
      <c r="F1" t="s">
        <v>2</v>
      </c>
    </row>
    <row r="2" spans="1:6" x14ac:dyDescent="0.25">
      <c r="A2" t="s">
        <v>4</v>
      </c>
      <c r="B2">
        <f>1/1000</f>
        <v>1E-3</v>
      </c>
      <c r="D2">
        <f>1000/1000</f>
        <v>1</v>
      </c>
      <c r="F2">
        <f>471/1000</f>
        <v>0.47099999999999997</v>
      </c>
    </row>
    <row r="3" spans="1:6" x14ac:dyDescent="0.25">
      <c r="A3" t="s">
        <v>3</v>
      </c>
      <c r="B3" s="1">
        <v>0.77</v>
      </c>
      <c r="D3" s="1">
        <v>0.91</v>
      </c>
      <c r="F3" s="1">
        <v>0.93</v>
      </c>
    </row>
    <row r="10" spans="1:6" x14ac:dyDescent="0.25">
      <c r="B10" t="s">
        <v>0</v>
      </c>
      <c r="D10" t="s">
        <v>1</v>
      </c>
      <c r="F10" t="s">
        <v>2</v>
      </c>
    </row>
    <row r="11" spans="1:6" x14ac:dyDescent="0.25">
      <c r="A11" t="s">
        <v>4</v>
      </c>
      <c r="B11">
        <f>0.001</f>
        <v>1E-3</v>
      </c>
      <c r="D11">
        <f>1</f>
        <v>1</v>
      </c>
      <c r="F11">
        <f>0.487</f>
        <v>0.48699999999999999</v>
      </c>
    </row>
    <row r="12" spans="1:6" x14ac:dyDescent="0.25">
      <c r="A12" t="s">
        <v>3</v>
      </c>
      <c r="B12" s="2">
        <v>0.82399999999999995</v>
      </c>
      <c r="D12" s="2">
        <v>0.84699999999999998</v>
      </c>
      <c r="F12" s="2">
        <v>0.84699999999999998</v>
      </c>
    </row>
    <row r="17" spans="1:6" x14ac:dyDescent="0.25">
      <c r="B17" t="s">
        <v>0</v>
      </c>
      <c r="D17" t="s">
        <v>1</v>
      </c>
      <c r="F17" t="s">
        <v>2</v>
      </c>
    </row>
    <row r="18" spans="1:6" x14ac:dyDescent="0.25">
      <c r="A18" t="s">
        <v>4</v>
      </c>
      <c r="B18">
        <f>0.001</f>
        <v>1E-3</v>
      </c>
      <c r="D18">
        <f>1</f>
        <v>1</v>
      </c>
      <c r="F18">
        <f>0.929</f>
        <v>0.92900000000000005</v>
      </c>
    </row>
    <row r="19" spans="1:6" x14ac:dyDescent="0.25">
      <c r="A19" t="s">
        <v>3</v>
      </c>
      <c r="B19" s="2">
        <v>0.65</v>
      </c>
      <c r="D19" s="2">
        <v>0.84</v>
      </c>
      <c r="F19" s="2">
        <v>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A2" sqref="A2:G7"/>
    </sheetView>
  </sheetViews>
  <sheetFormatPr defaultRowHeight="15" x14ac:dyDescent="0.25"/>
  <cols>
    <col min="1" max="1" width="18.7109375" customWidth="1"/>
  </cols>
  <sheetData>
    <row r="2" spans="1:7" x14ac:dyDescent="0.25">
      <c r="A2" t="s">
        <v>5</v>
      </c>
      <c r="B2" t="s">
        <v>11</v>
      </c>
      <c r="C2" t="s">
        <v>14</v>
      </c>
      <c r="D2" t="s">
        <v>12</v>
      </c>
      <c r="E2" t="s">
        <v>15</v>
      </c>
      <c r="F2" t="s">
        <v>13</v>
      </c>
      <c r="G2" t="s">
        <v>16</v>
      </c>
    </row>
    <row r="3" spans="1:7" x14ac:dyDescent="0.25">
      <c r="A3" t="s">
        <v>6</v>
      </c>
      <c r="B3">
        <v>7</v>
      </c>
      <c r="C3">
        <v>4</v>
      </c>
      <c r="D3">
        <v>10</v>
      </c>
      <c r="E3">
        <v>4</v>
      </c>
      <c r="F3">
        <v>7</v>
      </c>
      <c r="G3">
        <v>4</v>
      </c>
    </row>
    <row r="4" spans="1:7" x14ac:dyDescent="0.25">
      <c r="A4" t="s">
        <v>7</v>
      </c>
      <c r="B4">
        <v>8</v>
      </c>
      <c r="C4">
        <v>4</v>
      </c>
      <c r="D4">
        <v>11</v>
      </c>
      <c r="E4">
        <v>6</v>
      </c>
      <c r="F4">
        <v>6</v>
      </c>
      <c r="G4">
        <v>3</v>
      </c>
    </row>
    <row r="5" spans="1:7" x14ac:dyDescent="0.25">
      <c r="A5" t="s">
        <v>8</v>
      </c>
      <c r="B5">
        <v>9</v>
      </c>
      <c r="C5">
        <v>5</v>
      </c>
      <c r="D5">
        <v>6</v>
      </c>
      <c r="E5">
        <v>4</v>
      </c>
      <c r="F5">
        <v>5</v>
      </c>
      <c r="G5">
        <v>3</v>
      </c>
    </row>
    <row r="6" spans="1:7" x14ac:dyDescent="0.25">
      <c r="A6" t="s">
        <v>9</v>
      </c>
      <c r="B6">
        <v>5</v>
      </c>
      <c r="C6">
        <v>2</v>
      </c>
      <c r="D6">
        <v>6</v>
      </c>
      <c r="E6">
        <v>4</v>
      </c>
      <c r="F6">
        <v>7</v>
      </c>
      <c r="G6">
        <v>2</v>
      </c>
    </row>
    <row r="7" spans="1:7" x14ac:dyDescent="0.25">
      <c r="A7" t="s">
        <v>10</v>
      </c>
      <c r="B7">
        <v>5</v>
      </c>
      <c r="C7">
        <v>3</v>
      </c>
      <c r="D7">
        <v>5</v>
      </c>
      <c r="E7">
        <v>3</v>
      </c>
      <c r="F7">
        <v>6</v>
      </c>
      <c r="G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Chandrakana Nandi</dc:creator>
  <cp:lastModifiedBy>Chandrakana Nandi</cp:lastModifiedBy>
  <cp:lastPrinted>2016-09-09T16:29:32Z</cp:lastPrinted>
  <dcterms:created xsi:type="dcterms:W3CDTF">2016-09-09T01:05:41Z</dcterms:created>
  <dcterms:modified xsi:type="dcterms:W3CDTF">2016-09-15T14:59:37Z</dcterms:modified>
</cp:coreProperties>
</file>