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b\Desktop\Plants\ReviewFiles\"/>
    </mc:Choice>
  </mc:AlternateContent>
  <xr:revisionPtr revIDLastSave="0" documentId="8_{560DE022-E872-4D39-8951-56A63C28BC7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ADME" sheetId="1" r:id="rId1"/>
    <sheet name="Plant Data" sheetId="2" r:id="rId2"/>
    <sheet name="Other Links" sheetId="3" r:id="rId3"/>
    <sheet name="RAW CSV Export" sheetId="4" r:id="rId4"/>
    <sheet name="GetLinks.py" sheetId="5" r:id="rId5"/>
    <sheet name="FillMissingData.py" sheetId="6" r:id="rId6"/>
    <sheet name="GeneratePDF.py" sheetId="7" r:id="rId7"/>
    <sheet name="Dir READM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10" i="4"/>
  <c r="AD11" i="4"/>
  <c r="AD12" i="4"/>
  <c r="AD15" i="4"/>
  <c r="AD19" i="4"/>
  <c r="AD23" i="4"/>
  <c r="AD24" i="4"/>
  <c r="AD2" i="4"/>
  <c r="AC8" i="2"/>
  <c r="AC9" i="2"/>
  <c r="AD8" i="4" s="1"/>
  <c r="AC10" i="2"/>
  <c r="AD9" i="4" s="1"/>
  <c r="AC11" i="2"/>
  <c r="AC12" i="2"/>
  <c r="AC13" i="2"/>
  <c r="AC14" i="2"/>
  <c r="AD13" i="4" s="1"/>
  <c r="AC15" i="2"/>
  <c r="AD14" i="4" s="1"/>
  <c r="AC16" i="2"/>
  <c r="AC17" i="2"/>
  <c r="AD16" i="4" s="1"/>
  <c r="AC18" i="2"/>
  <c r="AD17" i="4" s="1"/>
  <c r="AC19" i="2"/>
  <c r="AD18" i="4" s="1"/>
  <c r="AC20" i="2"/>
  <c r="AC21" i="2"/>
  <c r="AD20" i="4" s="1"/>
  <c r="AC22" i="2"/>
  <c r="AD21" i="4" s="1"/>
  <c r="AC23" i="2"/>
  <c r="AD22" i="4" s="1"/>
  <c r="AC24" i="2"/>
  <c r="AC25" i="2"/>
  <c r="AC26" i="2"/>
  <c r="AD25" i="4" s="1"/>
  <c r="R27" i="3"/>
  <c r="AC26" i="4" s="1"/>
  <c r="R26" i="3"/>
  <c r="AC25" i="4" s="1"/>
  <c r="R25" i="3"/>
  <c r="AC24" i="4" s="1"/>
  <c r="R24" i="3"/>
  <c r="T24" i="3" s="1"/>
  <c r="R23" i="3"/>
  <c r="AC22" i="4" s="1"/>
  <c r="R22" i="3"/>
  <c r="T22" i="3" s="1"/>
  <c r="R21" i="3"/>
  <c r="AC20" i="4" s="1"/>
  <c r="R20" i="3"/>
  <c r="AC19" i="4" s="1"/>
  <c r="R19" i="3"/>
  <c r="AC18" i="4" s="1"/>
  <c r="R18" i="3"/>
  <c r="R17" i="3"/>
  <c r="AC16" i="4" s="1"/>
  <c r="R16" i="3"/>
  <c r="T16" i="3" s="1"/>
  <c r="R15" i="3"/>
  <c r="AC14" i="4" s="1"/>
  <c r="R14" i="3"/>
  <c r="R13" i="3"/>
  <c r="R12" i="3"/>
  <c r="R11" i="3"/>
  <c r="AC10" i="4" s="1"/>
  <c r="R10" i="3"/>
  <c r="T10" i="3" s="1"/>
  <c r="R9" i="3"/>
  <c r="R8" i="3"/>
  <c r="R7" i="3"/>
  <c r="AC6" i="4" s="1"/>
  <c r="R6" i="3"/>
  <c r="T6" i="3" s="1"/>
  <c r="R5" i="3"/>
  <c r="AC4" i="4" s="1"/>
  <c r="R4" i="3"/>
  <c r="R3" i="3"/>
  <c r="AC2" i="4" s="1"/>
  <c r="AF3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T18" i="3"/>
  <c r="AC13" i="4"/>
  <c r="AC12" i="4"/>
  <c r="T12" i="3"/>
  <c r="AC8" i="4"/>
  <c r="AC7" i="4"/>
  <c r="T4" i="3"/>
  <c r="AH27" i="2"/>
  <c r="AG27" i="2"/>
  <c r="AF27" i="2"/>
  <c r="AC27" i="2"/>
  <c r="AD26" i="4" s="1"/>
  <c r="T7" i="3" l="1"/>
  <c r="T13" i="3"/>
  <c r="T19" i="3"/>
  <c r="T25" i="3"/>
  <c r="T8" i="3"/>
  <c r="T14" i="3"/>
  <c r="T20" i="3"/>
  <c r="T26" i="3"/>
  <c r="AC3" i="4"/>
  <c r="AC5" i="4"/>
  <c r="AC9" i="4"/>
  <c r="AC11" i="4"/>
  <c r="AC15" i="4"/>
  <c r="AC17" i="4"/>
  <c r="AC21" i="4"/>
  <c r="AC23" i="4"/>
  <c r="T3" i="3"/>
  <c r="T9" i="3"/>
  <c r="T15" i="3"/>
  <c r="T21" i="3"/>
  <c r="T27" i="3"/>
  <c r="T5" i="3"/>
  <c r="T11" i="3"/>
  <c r="T17" i="3"/>
  <c r="T23" i="3"/>
</calcChain>
</file>

<file path=xl/sharedStrings.xml><?xml version="1.0" encoding="utf-8"?>
<sst xmlns="http://schemas.openxmlformats.org/spreadsheetml/2006/main" count="3319" uniqueCount="2215">
  <si>
    <t>Instructions:</t>
  </si>
  <si>
    <t>To record a review:</t>
  </si>
  <si>
    <t>1. Type your initials (e.g., AN) in the 'Mark Reviewed' column.</t>
  </si>
  <si>
    <t>2. The 'Rev' column will auto-fill with today's date and your initials.</t>
  </si>
  <si>
    <t>Legend:</t>
  </si>
  <si>
    <t>RED: Missing value (empty cell)</t>
  </si>
  <si>
    <t>BLUE: Link doesn't exist and was reviewd. ‘NA’ =/= No Value</t>
  </si>
  <si>
    <t>Filters applied only to these columns:</t>
  </si>
  <si>
    <t>Plant Type, Bloom Color, Sun, Water, Attracts</t>
  </si>
  <si>
    <t>Tools: How to filter by partial match in Excel:</t>
  </si>
  <si>
    <t>1. Click the filter dropdown on the header.</t>
  </si>
  <si>
    <t>2. Choose 'Text Filters' ➜ 'Contains...'</t>
  </si>
  <si>
    <t>3. Type part of a word (e.g., 'shade', 'yellow').</t>
  </si>
  <si>
    <t>The 'RAW CSV Export' sheet mirrors Plant Data.</t>
  </si>
  <si>
    <t>[PKG] Required Python Packages:</t>
  </si>
  <si>
    <t>beautifulsoup4  # Static/Python_full/GetLinks.py, Static/Python_full/FillMissingData.py</t>
  </si>
  <si>
    <t>black  # Static/Python_full/Excelify2.py</t>
  </si>
  <si>
    <t>customtkinter  # Launcher.py</t>
  </si>
  <si>
    <t>fpdf2  # Static/Python_full/GeneratePDF.py</t>
  </si>
  <si>
    <t>lxml  # Static/Python_full/GetLinks.py, Static/Python_full/FillMissingData.py</t>
  </si>
  <si>
    <t>openpyxl  # Static/Python_full/Excelify2.py</t>
  </si>
  <si>
    <t>pandas  # Static/Tools/CleanMerge.py, Static/Python_full/Excelify2.py, Static/Python_full/FillMissingData.py, Static/Python_full/GeneratePDF.py, Static/Python_full/GetLinks.py, Static/Python_full/PDFScraper_depreciate.py, ReviewFiles/SampleTest/SampleTestvManual.py</t>
  </si>
  <si>
    <t>pdfplumber  # Static/Python_full/PDFScraper_depreciate.py</t>
  </si>
  <si>
    <t>pillow  # Static/Python_full/GeneratePDF.py, Static/Python_full/PDFScraper_depreciate.py</t>
  </si>
  <si>
    <t>pymupdf  # Static/Python_full/PDFScraper_depreciate.py</t>
  </si>
  <si>
    <t>pytest  # tests</t>
  </si>
  <si>
    <t>pyyaml  # Static/Python_full/GeneratePDF.py</t>
  </si>
  <si>
    <t>requests  # Static/Python_full/GetLinks.py, Static/Python_full/FillMissingData.py</t>
  </si>
  <si>
    <t>rich  # ReviewFiles/SampleTest/SampleTestvManual.py</t>
  </si>
  <si>
    <t>selenium  # Static/Python_full/GetLinks.py</t>
  </si>
  <si>
    <t>tqdm  # Static/Python_full/FillMissingData.py, Static/Python_full/PDFScraper_depreciate.py</t>
  </si>
  <si>
    <t>Plant Type</t>
  </si>
  <si>
    <t>Key</t>
  </si>
  <si>
    <t>Botanical Name</t>
  </si>
  <si>
    <t>Common Name</t>
  </si>
  <si>
    <t>Height (ft)</t>
  </si>
  <si>
    <t>Spread (ft)</t>
  </si>
  <si>
    <t>Bloom Color</t>
  </si>
  <si>
    <t>Bloom Time</t>
  </si>
  <si>
    <t>Sun</t>
  </si>
  <si>
    <t>Water</t>
  </si>
  <si>
    <t>AGCP Regional Status</t>
  </si>
  <si>
    <t>USDA Hardiness Zone</t>
  </si>
  <si>
    <t>Attracts</t>
  </si>
  <si>
    <t>Tolerates</t>
  </si>
  <si>
    <t>Soil Description</t>
  </si>
  <si>
    <t>Condition Comments</t>
  </si>
  <si>
    <t>MaintenanceLevel</t>
  </si>
  <si>
    <t>Native Habitats</t>
  </si>
  <si>
    <t>Culture</t>
  </si>
  <si>
    <t>Uses</t>
  </si>
  <si>
    <t>UseXYZ</t>
  </si>
  <si>
    <t>WFMaintenance</t>
  </si>
  <si>
    <t>Problems</t>
  </si>
  <si>
    <t>Link: Missouri Botanical Garden</t>
  </si>
  <si>
    <t>Link: Wildflower.org</t>
  </si>
  <si>
    <t>Link: Pleasantrunnursery.com</t>
  </si>
  <si>
    <t>Link: Newmoonnursery.com</t>
  </si>
  <si>
    <t>Link: Pinelandsnursery.com</t>
  </si>
  <si>
    <t>Rev</t>
  </si>
  <si>
    <t>Mark Reviewed</t>
  </si>
  <si>
    <t>Link Lists</t>
  </si>
  <si>
    <t>Masterlist</t>
  </si>
  <si>
    <t>FillMissingData</t>
  </si>
  <si>
    <t>MBG -&gt; WF -&gt; Pinelands</t>
  </si>
  <si>
    <t>WF + MBG + Pinelands/NM</t>
  </si>
  <si>
    <t>MBG -&gt; WF “Light Req.”</t>
  </si>
  <si>
    <t>MBG -&gt; WF “Soil Moisture”</t>
  </si>
  <si>
    <t>WF (Wetland Indicator)</t>
  </si>
  <si>
    <t>MBG “Zone”</t>
  </si>
  <si>
    <t>PR + WF + MBG + Pinelands</t>
  </si>
  <si>
    <t>MBG + PR + NM + Pinelands</t>
  </si>
  <si>
    <t>WF “Soil Description”</t>
  </si>
  <si>
    <t>WF “Condition Comments”</t>
  </si>
  <si>
    <t>MBG “Maintenance”</t>
  </si>
  <si>
    <t>WF “Native Habitat”</t>
  </si>
  <si>
    <t>MBG “Culture”</t>
  </si>
  <si>
    <t>MBG “Uses”</t>
  </si>
  <si>
    <t>WF Benefit list</t>
  </si>
  <si>
    <t>WF “Maintenance:”</t>
  </si>
  <si>
    <t>MBG “Problems”</t>
  </si>
  <si>
    <t>GetLinks (MBG ID)</t>
  </si>
  <si>
    <t>GetLinks (USDA ID)</t>
  </si>
  <si>
    <t>GetLinks (name)</t>
  </si>
  <si>
    <t>User Input (YYYYMMDD_FL)</t>
  </si>
  <si>
    <t>Type Initials</t>
  </si>
  <si>
    <t>Herbaceous, Perennial</t>
  </si>
  <si>
    <t>HE1</t>
  </si>
  <si>
    <t>Agenus aspecies 'Variety1'</t>
  </si>
  <si>
    <t>COMMON NAME1</t>
  </si>
  <si>
    <t>1 - 3</t>
  </si>
  <si>
    <t>1 - 2</t>
  </si>
  <si>
    <t>Blue</t>
  </si>
  <si>
    <t>Apr, May</t>
  </si>
  <si>
    <t>Full Sun, Part Shade</t>
  </si>
  <si>
    <t>Medium</t>
  </si>
  <si>
    <t>Zone 5 - 9</t>
  </si>
  <si>
    <t>Bees</t>
  </si>
  <si>
    <t>Deer, Clay Soil</t>
  </si>
  <si>
    <t>Grow in medium, well-drained soil in full sun to part shade.</t>
  </si>
  <si>
    <t>Best fall color occurs in full sun, but flowers last longer with some afternoon shade. To much shade causes stems to flop over. Cut back to 6 inches after flowering to shape plants into a mound.</t>
  </si>
  <si>
    <t>Low</t>
  </si>
  <si>
    <t>Wet</t>
  </si>
  <si>
    <t>Borders, rock gardens, cottage gardens, open woodland areas, rain gardens. Best when massed. Flowers can be used in fresh cut arrangements.</t>
  </si>
  <si>
    <t>Use Ornamental: EXAPMLE, Use Wildlife: Wild., Use Food: Foods., Use Medicinal: Meds.</t>
  </si>
  <si>
    <t>Maintenance: lorem ipsum.</t>
  </si>
  <si>
    <t>No serious insect or disease problems.</t>
  </si>
  <si>
    <t>http://mbg.org/agenus</t>
  </si>
  <si>
    <t>http://wildflower.org/agenus</t>
  </si>
  <si>
    <t>https://pleasantrunnursery.com/plants/agenusaspecies</t>
  </si>
  <si>
    <t>https://newmoonnursery.com/plants/agenusaspecies</t>
  </si>
  <si>
    <t>20250613_AN</t>
  </si>
  <si>
    <t>Link 1</t>
  </si>
  <si>
    <t>HE2</t>
  </si>
  <si>
    <t>Bgenus bspecies 'Variety2'</t>
  </si>
  <si>
    <t>COMMON NAME2</t>
  </si>
  <si>
    <t>Red, Orange, Yellow, Blue, Inigo, Violet</t>
  </si>
  <si>
    <t>Jan, Feb, Mar, Apr, May, Jun, Jul, Aug, Sep, Oct, Nov, Dec</t>
  </si>
  <si>
    <t>Part Shade, Full Shade</t>
  </si>
  <si>
    <t>Medium, Wet</t>
  </si>
  <si>
    <t>FACW</t>
  </si>
  <si>
    <t>Deer, Drought, Clay Soil, Dry Soil, Shallow-Rocky Soil</t>
  </si>
  <si>
    <t>Light, rich, wet to moist soils.</t>
  </si>
  <si>
    <t>Condition Comments Lorem ipsum</t>
  </si>
  <si>
    <t>Well-drained limestone, sand, clay, loam. Rocky, open woods; thickets; prairies.</t>
  </si>
  <si>
    <t>Easily grown in average, medium to wet soils in full sun</t>
  </si>
  <si>
    <t>Water or bog gardens. Pond edges.</t>
  </si>
  <si>
    <t>Problems Lorem ipsum</t>
  </si>
  <si>
    <t>http://mbg.org/bgenus</t>
  </si>
  <si>
    <t>http://wildflower.org/bgenus</t>
  </si>
  <si>
    <t>https://pleasantrunnursery.com/plants/bgenusbspecies</t>
  </si>
  <si>
    <t>https://pinelandsnursery.com/plants/bgenusbspecies</t>
  </si>
  <si>
    <t>HE3</t>
  </si>
  <si>
    <t>Cgenus cspecies 'Variety3'</t>
  </si>
  <si>
    <t>COMMON NAME3</t>
  </si>
  <si>
    <t>Red, Pink, Yellow</t>
  </si>
  <si>
    <t>May</t>
  </si>
  <si>
    <t>Full Sun</t>
  </si>
  <si>
    <t>Dry, Medium</t>
  </si>
  <si>
    <t>FACU</t>
  </si>
  <si>
    <t>Soil Lorem ipsum</t>
  </si>
  <si>
    <t>Native Habitats Lorem ipsum</t>
  </si>
  <si>
    <t>Culture Lorem ipsum.</t>
  </si>
  <si>
    <t>Uses Lorem ipsum.</t>
  </si>
  <si>
    <t>http://mbg.org/cgenus</t>
  </si>
  <si>
    <t>http://wildflower.org/cgenus</t>
  </si>
  <si>
    <t>https://newmoonnursery.com/plants/cgenuscspecies</t>
  </si>
  <si>
    <t>https://pinelandsnursery.com/plants/cgenuscspecies</t>
  </si>
  <si>
    <t>HE4</t>
  </si>
  <si>
    <t>Dgenus dspecies 'Variety4'</t>
  </si>
  <si>
    <t>COMMON NAME4</t>
  </si>
  <si>
    <t>Pink</t>
  </si>
  <si>
    <t>Feb, Mar, Apr, May, Jun, Jul</t>
  </si>
  <si>
    <t>Part Shade</t>
  </si>
  <si>
    <t>OBL</t>
  </si>
  <si>
    <t>http://mbg.org/dgenus</t>
  </si>
  <si>
    <t>https://pleasantrunnursery.com/plants/dgenusdspecies</t>
  </si>
  <si>
    <t>https://newmoonnursery.com/plants/dgenusdspecies</t>
  </si>
  <si>
    <t>https://pinelandsnursery.com/plants/dgenusdspecies</t>
  </si>
  <si>
    <t>HE5</t>
  </si>
  <si>
    <t>Egenus especies 'Variety5'</t>
  </si>
  <si>
    <t>COMMON NAME5</t>
  </si>
  <si>
    <t>White, Purple</t>
  </si>
  <si>
    <t>Jun, Jul, Aug</t>
  </si>
  <si>
    <t>No Sun</t>
  </si>
  <si>
    <t>UPL</t>
  </si>
  <si>
    <t>Deer, Drought, Dry Soil, Shallow-Rocky Soil</t>
  </si>
  <si>
    <t>Not shade tolerant. Needs lots of sunlight.</t>
  </si>
  <si>
    <t>http://wildflower.org/egenus</t>
  </si>
  <si>
    <t>https://pleasantrunnursery.com/plants/egenusespecies</t>
  </si>
  <si>
    <t>https://newmoonnursery.com/plants/egenusespecies</t>
  </si>
  <si>
    <t>https://pinelandsnursery.com/plants/egenusespecies</t>
  </si>
  <si>
    <t>Ferns</t>
  </si>
  <si>
    <t>FE1</t>
  </si>
  <si>
    <t>Fgenus fspecies 'Variety1'</t>
  </si>
  <si>
    <t>Orange</t>
  </si>
  <si>
    <t>May, Jun, Jul, Aug, Sep</t>
  </si>
  <si>
    <t>FAC</t>
  </si>
  <si>
    <t>http://mbg.org/fgenus</t>
  </si>
  <si>
    <t>http://wildflower.org/fgenus</t>
  </si>
  <si>
    <t>https://pleasantrunnursery.com/plants/fgenusfspecies</t>
  </si>
  <si>
    <t>https://newmoonnursery.com/plants/fgenusfspecies</t>
  </si>
  <si>
    <t>https://pinelandsnursery.com/plants/fgenusfspecies</t>
  </si>
  <si>
    <t>FE2</t>
  </si>
  <si>
    <t>Ggenus gspecies 'Variety2'</t>
  </si>
  <si>
    <t>Violet, Purple</t>
  </si>
  <si>
    <t>May, Jun, Jul</t>
  </si>
  <si>
    <t>Drought, Heavy Shade, Dry Soil, Shallow-Rocky Soil</t>
  </si>
  <si>
    <t>http://mbg.org/ggenus</t>
  </si>
  <si>
    <t>http://wildflower.org/ggenus</t>
  </si>
  <si>
    <t>https://pleasantrunnursery.com/plants/ggenusgspecies</t>
  </si>
  <si>
    <t>https://newmoonnursery.com/plants/ggenusgspecies</t>
  </si>
  <si>
    <t>https://pinelandsnursery.com/plants/ggenusgspecies</t>
  </si>
  <si>
    <t>FE3</t>
  </si>
  <si>
    <t>Hgenus hspecies 'Variety3'</t>
  </si>
  <si>
    <t>White, Pink</t>
  </si>
  <si>
    <t>Jul, Aug, Sep</t>
  </si>
  <si>
    <t>http://mbg.org/hgenus</t>
  </si>
  <si>
    <t>http://wildflower.org/hgenus</t>
  </si>
  <si>
    <t>https://pleasantrunnursery.com/plants/hgenushspecies</t>
  </si>
  <si>
    <t>https://newmoonnursery.com/plants/hgenushspecies</t>
  </si>
  <si>
    <t>https://pinelandsnursery.com/plants/hgenushspecies</t>
  </si>
  <si>
    <t>FE4</t>
  </si>
  <si>
    <t>Igenus ispecies 'Variety4'</t>
  </si>
  <si>
    <t>Yellow</t>
  </si>
  <si>
    <t>Apr, May, Jun</t>
  </si>
  <si>
    <t>Moist, open areas along streams &amp; ponds; wet meadows</t>
  </si>
  <si>
    <t>http://mbg.org/igenus</t>
  </si>
  <si>
    <t>http://wildflower.org/igenus</t>
  </si>
  <si>
    <t>https://pleasantrunnursery.com/plants/igenusispecies</t>
  </si>
  <si>
    <t>https://newmoonnursery.com/plants/igenusispecies</t>
  </si>
  <si>
    <t>https://pinelandsnursery.com/plants/igenusispecies</t>
  </si>
  <si>
    <t>FE5</t>
  </si>
  <si>
    <t>Jgenus jspecies 'Variety5'</t>
  </si>
  <si>
    <t>Pink, Purple</t>
  </si>
  <si>
    <t>Apr, May, Jun, Jul, Aug, Sep</t>
  </si>
  <si>
    <t>http://mbg.org/jgenus</t>
  </si>
  <si>
    <t>http://wildflower.org/jgenus</t>
  </si>
  <si>
    <t>https://pleasantrunnursery.com/plants/jgenusjspecies</t>
  </si>
  <si>
    <t>https://newmoonnursery.com/plants/jgenusjspecies</t>
  </si>
  <si>
    <t>https://pinelandsnursery.com/plants/jgenusjspecies</t>
  </si>
  <si>
    <t>Grasses, Sedges, and Rushes</t>
  </si>
  <si>
    <t>GR1</t>
  </si>
  <si>
    <t>Kgenus kspecies 'Variety1'</t>
  </si>
  <si>
    <t>Powder Blue</t>
  </si>
  <si>
    <t>Aug, Sep, Oct</t>
  </si>
  <si>
    <t>http://mbg.org/kgenus</t>
  </si>
  <si>
    <t>http://wildflower.org/kgenus</t>
  </si>
  <si>
    <t>https://pleasantrunnursery.com/plants/kgenuskspecies</t>
  </si>
  <si>
    <t>https://newmoonnursery.com/plants/kgenuskspecies</t>
  </si>
  <si>
    <t>https://pinelandsnursery.com/plants/kgenuskspecies</t>
  </si>
  <si>
    <t>GR2</t>
  </si>
  <si>
    <t>Lgenus lspecies 'Variety2'</t>
  </si>
  <si>
    <t>Purple</t>
  </si>
  <si>
    <t>Jun, Jul, Aug, Sep, Oct, Nov</t>
  </si>
  <si>
    <t>http://mbg.org/lgenus</t>
  </si>
  <si>
    <t>http://wildflower.org/lgenus</t>
  </si>
  <si>
    <t>https://pleasantrunnursery.com/plants/lgenuslspecies</t>
  </si>
  <si>
    <t>https://newmoonnursery.com/plants/lgenuslspecies</t>
  </si>
  <si>
    <t>https://pinelandsnursery.com/plants/lgenuslspecies</t>
  </si>
  <si>
    <t>GR3</t>
  </si>
  <si>
    <t>Mgenus mspecies 'Variety3'</t>
  </si>
  <si>
    <t>White</t>
  </si>
  <si>
    <t>Aug, Sep, Oct, Nov</t>
  </si>
  <si>
    <t>http://mbg.org/mgenus</t>
  </si>
  <si>
    <t>http://wildflower.org/mgenus</t>
  </si>
  <si>
    <t>https://pleasantrunnursery.com/plants/mgenusmspecies</t>
  </si>
  <si>
    <t>https://newmoonnursery.com/plants/mgenusmspecies</t>
  </si>
  <si>
    <t>https://pinelandsnursery.com/plants/mgenusmspecies</t>
  </si>
  <si>
    <t>GR4</t>
  </si>
  <si>
    <t>Ngenus nspecies 'Variety4'</t>
  </si>
  <si>
    <t>White, Green, Brown</t>
  </si>
  <si>
    <t>Jun, Jul, Aug, Sep</t>
  </si>
  <si>
    <t>http://mbg.org/ngenus</t>
  </si>
  <si>
    <t>http://wildflower.org/ngenus</t>
  </si>
  <si>
    <t>https://pleasantrunnursery.com/plants/ngenusnspecies</t>
  </si>
  <si>
    <t>https://newmoonnursery.com/plants/ngenusnspecies</t>
  </si>
  <si>
    <t>https://pinelandsnursery.com/plants/ngenusnspecies</t>
  </si>
  <si>
    <t>GR5</t>
  </si>
  <si>
    <t>Ogenus ospecies 'Variety5'</t>
  </si>
  <si>
    <t>Blue, Purple</t>
  </si>
  <si>
    <t>May, Jun</t>
  </si>
  <si>
    <t>Full Sun, Part Sun, Part Shade, Full Shade</t>
  </si>
  <si>
    <t>http://mbg.org/ogenus</t>
  </si>
  <si>
    <t>http://wildflower.org/ogenus</t>
  </si>
  <si>
    <t>https://pleasantrunnursery.com/plants/ogenusospecies</t>
  </si>
  <si>
    <t>https://newmoonnursery.com/plants/ogenusospecies</t>
  </si>
  <si>
    <t>https://pinelandsnursery.com/plants/ogenusospecies</t>
  </si>
  <si>
    <t>Shrubs</t>
  </si>
  <si>
    <t>SH1</t>
  </si>
  <si>
    <t>Pgenus pspecies 'Variety1'</t>
  </si>
  <si>
    <t>Red</t>
  </si>
  <si>
    <t>Jul, Aug, Sep, Oct</t>
  </si>
  <si>
    <t>http://mbg.org/pgenus</t>
  </si>
  <si>
    <t>http://wildflower.org/pgenus</t>
  </si>
  <si>
    <t>https://pleasantrunnursery.com/plants/pgenuspspecies</t>
  </si>
  <si>
    <t>https://newmoonnursery.com/plants/pgenuspspecies</t>
  </si>
  <si>
    <t>https://pinelandsnursery.com/plants/pgenuspspecies</t>
  </si>
  <si>
    <t>SH2</t>
  </si>
  <si>
    <t>Qgenus qspecies 'Variety2'</t>
  </si>
  <si>
    <t>Lavender</t>
  </si>
  <si>
    <t>Jun, Jul</t>
  </si>
  <si>
    <t>Brushy marshes; stream banks; wet ditches; low meadows; woodlands</t>
  </si>
  <si>
    <t>http://mbg.org/qgenus</t>
  </si>
  <si>
    <t>http://wildflower.org/qgenus</t>
  </si>
  <si>
    <t>https://pleasantrunnursery.com/plants/qgenusqspecies</t>
  </si>
  <si>
    <t>https://newmoonnursery.com/plants/qgenusqspecies</t>
  </si>
  <si>
    <t>https://pinelandsnursery.com/plants/qgenusqspecies</t>
  </si>
  <si>
    <t>SH3</t>
  </si>
  <si>
    <t>Rgenus rspecies 'Variety3'</t>
  </si>
  <si>
    <t>White, Blue, Purple</t>
  </si>
  <si>
    <t>Jun, Jul, Aug, Sep, Oct</t>
  </si>
  <si>
    <t>http://mbg.org/rgenus</t>
  </si>
  <si>
    <t>http://wildflower.org/rgenus</t>
  </si>
  <si>
    <t>https://pleasantrunnursery.com/plants/rgenusrspecies</t>
  </si>
  <si>
    <t>https://newmoonnursery.com/plants/rgenusrspecies</t>
  </si>
  <si>
    <t>https://pinelandsnursery.com/plants/rgenusrspecies</t>
  </si>
  <si>
    <t>SH4</t>
  </si>
  <si>
    <t>Sgenus sspecies 'Variety4'</t>
  </si>
  <si>
    <t>Yellow/Orange</t>
  </si>
  <si>
    <t>Aug, Sep</t>
  </si>
  <si>
    <t>http://mbg.org/sgenus</t>
  </si>
  <si>
    <t>http://wildflower.org/sgenus</t>
  </si>
  <si>
    <t>https://pleasantrunnursery.com/plants/sgenussspecies</t>
  </si>
  <si>
    <t>https://newmoonnursery.com/plants/sgenussspecies</t>
  </si>
  <si>
    <t>https://pinelandsnursery.com/plants/sgenussspecies</t>
  </si>
  <si>
    <t>SH5</t>
  </si>
  <si>
    <t>Tgenus tspecies 'Variety5'</t>
  </si>
  <si>
    <t>Jul, Aug</t>
  </si>
  <si>
    <t>Dry</t>
  </si>
  <si>
    <t>http://mbg.org/tgenus</t>
  </si>
  <si>
    <t>http://wildflower.org/tgenus</t>
  </si>
  <si>
    <t>https://pleasantrunnursery.com/plants/tgenustspecies</t>
  </si>
  <si>
    <t>https://newmoonnursery.com/plants/tgenustspecies</t>
  </si>
  <si>
    <t>https://pinelandsnursery.com/plants/tgenustspecies</t>
  </si>
  <si>
    <t>Trees</t>
  </si>
  <si>
    <t>TR1</t>
  </si>
  <si>
    <t>Ugenus uspecies 'Variety1'</t>
  </si>
  <si>
    <t>White, Pink, Purple</t>
  </si>
  <si>
    <t>Mar, Apr</t>
  </si>
  <si>
    <t>Butterflies, Hummingbirds, Pollinators</t>
  </si>
  <si>
    <t>http://mbg.org/ugenus</t>
  </si>
  <si>
    <t>http://wildflower.org/ugenus</t>
  </si>
  <si>
    <t>https://pleasantrunnursery.com/plants/ugenususpecies</t>
  </si>
  <si>
    <t>https://newmoonnursery.com/plants/ugenususpecies</t>
  </si>
  <si>
    <t>https://pinelandsnursery.com/plants/ugenususpecies</t>
  </si>
  <si>
    <t>TR2</t>
  </si>
  <si>
    <t>Vgenus vspecies 'Variety2'</t>
  </si>
  <si>
    <t>Purple, Magenta</t>
  </si>
  <si>
    <t>Sep, Oct, Nov, Dec</t>
  </si>
  <si>
    <t>Birds, Butterflies</t>
  </si>
  <si>
    <t>http://mbg.org/vgenus</t>
  </si>
  <si>
    <t>http://wildflower.org/vgenus</t>
  </si>
  <si>
    <t>https://pleasantrunnursery.com/plants/vgenusvspecies</t>
  </si>
  <si>
    <t>https://newmoonnursery.com/plants/vgenusvspecies</t>
  </si>
  <si>
    <t>https://pinelandsnursery.com/plants/vgenusvspecies</t>
  </si>
  <si>
    <t>TR3</t>
  </si>
  <si>
    <t>Wgenus wspecies 'Variety3'</t>
  </si>
  <si>
    <t>Not Applicable</t>
  </si>
  <si>
    <t>Apr, May, Jun, Jul</t>
  </si>
  <si>
    <t>http://mbg.org/wgenus</t>
  </si>
  <si>
    <t>http://wildflower.org/wgenus</t>
  </si>
  <si>
    <t>https://pleasantrunnursery.com/plants/wgenuswspecies</t>
  </si>
  <si>
    <t>https://newmoonnursery.com/plants/wgenuswspecies</t>
  </si>
  <si>
    <t>https://pinelandsnursery.com/plants/wgenuswspecies</t>
  </si>
  <si>
    <t>TR4</t>
  </si>
  <si>
    <t>Xgenus xspecies 'Variety4'</t>
  </si>
  <si>
    <t>Apr, May, Jun, Jul, Aug</t>
  </si>
  <si>
    <t>Hummingbirds, Butterflies</t>
  </si>
  <si>
    <t>http://mbg.org/xgenus</t>
  </si>
  <si>
    <t>http://wildflower.org/xgenus</t>
  </si>
  <si>
    <t>https://pleasantrunnursery.com/plants/xgenusxspecies</t>
  </si>
  <si>
    <t>https://newmoonnursery.com/plants/xgenusxspecies</t>
  </si>
  <si>
    <t>https://pinelandsnursery.com/plants/xgenusxspecies</t>
  </si>
  <si>
    <t>TR5</t>
  </si>
  <si>
    <t>Ygenus yspecies 'Variety5'</t>
  </si>
  <si>
    <t>White, Green</t>
  </si>
  <si>
    <t>Feb, Mar</t>
  </si>
  <si>
    <t>http://mbg.org/ygenus</t>
  </si>
  <si>
    <t>http://wildflower.org/ygenus</t>
  </si>
  <si>
    <t>https://pleasantrunnursery.com/plants/ygenusyspecies</t>
  </si>
  <si>
    <t>https://newmoonnursery.com/plants/ygenusyspecies</t>
  </si>
  <si>
    <t>https://pinelandsnursery.com/plants/ygenusyspecies</t>
  </si>
  <si>
    <t>Link 2</t>
  </si>
  <si>
    <t>Link 3</t>
  </si>
  <si>
    <t>Link 4</t>
  </si>
  <si>
    <t>Link 5</t>
  </si>
  <si>
    <t>Formula</t>
  </si>
  <si>
    <t>CSV Imported</t>
  </si>
  <si>
    <t>Match Status</t>
  </si>
  <si>
    <t>Agenus Aspecies 'variety1'</t>
  </si>
  <si>
    <t>T1</t>
  </si>
  <si>
    <t>https://example1-1.com</t>
  </si>
  <si>
    <t>Test Link 1</t>
  </si>
  <si>
    <t>[T1,"https://example1-1.com","Test Link 1"]</t>
  </si>
  <si>
    <t>Bgenus Bspecies 'variety2'</t>
  </si>
  <si>
    <t>https://example2-1.com</t>
  </si>
  <si>
    <t>T2</t>
  </si>
  <si>
    <t>https://example2-2.com</t>
  </si>
  <si>
    <t>Test Link 2</t>
  </si>
  <si>
    <t>[T1,"https://example2-1.com","Test Link 1"];[T2,"https://example2-2.com","Test Link 2"]</t>
  </si>
  <si>
    <t>Cgenus Cspecies 'variety3'</t>
  </si>
  <si>
    <t>https://example3-1.com</t>
  </si>
  <si>
    <t>https://example3-2.com</t>
  </si>
  <si>
    <t>T3</t>
  </si>
  <si>
    <t>https://example3-3.com</t>
  </si>
  <si>
    <t>Test Link 3</t>
  </si>
  <si>
    <t>[T1,"https://example3-1.com","Test Link 1"];[T2,"https://example3-2.com","Test Link 2"];[T3,"https://example3-3.com","Test Link 3"]</t>
  </si>
  <si>
    <t>Dgenus Dspecies 'variety4'</t>
  </si>
  <si>
    <t>https://example4-1.com</t>
  </si>
  <si>
    <t>https://example4-2.com</t>
  </si>
  <si>
    <t>https://example4-3.com</t>
  </si>
  <si>
    <t>T4</t>
  </si>
  <si>
    <t>https://example4-4.com</t>
  </si>
  <si>
    <t>Test Link 4</t>
  </si>
  <si>
    <t>[T1,"https://example4-1.com","Test Link 1"];[T2,"https://example4-2.com","Test Link 2"];[T3,"https://example4-3.com","Test Link 3"];[T4,"https://example4-4.com","Test Link 4"]</t>
  </si>
  <si>
    <t>Egenus Especies 'variety5'</t>
  </si>
  <si>
    <t>https://example5-1.com</t>
  </si>
  <si>
    <t>https://example5-2.com</t>
  </si>
  <si>
    <t>https://example5-3.com</t>
  </si>
  <si>
    <t>https://example5-4.com</t>
  </si>
  <si>
    <t>T5</t>
  </si>
  <si>
    <t>https://example5-5.com</t>
  </si>
  <si>
    <t>Test Link 5</t>
  </si>
  <si>
    <t>[T1,"https://example5-1.com","Test Link 1"];[T2,"https://example5-2.com","Test Link 2"];[T3,"https://example5-3.com","Test Link 3"];[T4,"https://example5-4.com","Test Link 4"];[T5,"https://example5-5.com","Test Link 5"]</t>
  </si>
  <si>
    <t>Fgenus Fspecies 'variety1'</t>
  </si>
  <si>
    <t>https://example6-1.com</t>
  </si>
  <si>
    <t>[T1,"https://example6-1.com","Test Link 1"]</t>
  </si>
  <si>
    <t>Ggenus Gspecies 'variety2'</t>
  </si>
  <si>
    <t>https://example7-1.com</t>
  </si>
  <si>
    <t>https://example7-2.com</t>
  </si>
  <si>
    <t>[T1,"https://example7-1.com","Test Link 1"];[T2,"https://example7-2.com","Test Link 2"]</t>
  </si>
  <si>
    <t>Hgenus Hspecies 'variety3'</t>
  </si>
  <si>
    <t>https://example8-1.com</t>
  </si>
  <si>
    <t>https://example8-2.com</t>
  </si>
  <si>
    <t>https://example8-3.com</t>
  </si>
  <si>
    <t>[T1,"https://example8-1.com","Test Link 1"];[T2,"https://example8-2.com","Test Link 2"];[T3,"https://example8-3.com","Test Link 3"]</t>
  </si>
  <si>
    <t>Igenus Ispecies 'variety4'</t>
  </si>
  <si>
    <t>https://example9-1.com</t>
  </si>
  <si>
    <t>https://example9-2.com</t>
  </si>
  <si>
    <t>https://example9-3.com</t>
  </si>
  <si>
    <t>https://example9-4.com</t>
  </si>
  <si>
    <t>[T1,"https://example9-1.com","Test Link 1"];[T2,"https://example9-2.com","Test Link 2"];[T3,"https://example9-3.com","Test Link 3"];[T4,"https://example9-4.com","Test Link 4"]</t>
  </si>
  <si>
    <t>Jgenus Jspecies 'variety5'</t>
  </si>
  <si>
    <t>https://example10-1.com</t>
  </si>
  <si>
    <t>https://example10-2.com</t>
  </si>
  <si>
    <t>https://example10-3.com</t>
  </si>
  <si>
    <t>https://example10-4.com</t>
  </si>
  <si>
    <t>https://example10-5.com</t>
  </si>
  <si>
    <t>[T1,"https://example10-1.com","Test Link 1"];[T2,"https://example10-2.com","Test Link 2"];[T3,"https://example10-3.com","Test Link 3"];[T4,"https://example10-4.com","Test Link 4"];[T5,"https://example10-5.com","Test Link 5"]</t>
  </si>
  <si>
    <t>Kgenus Kspecies 'variety1'</t>
  </si>
  <si>
    <t>https://example11-1.com</t>
  </si>
  <si>
    <t>[T1,"https://example11-1.com","Test Link 1"]</t>
  </si>
  <si>
    <t>Lgenus Lspecies 'variety2'</t>
  </si>
  <si>
    <t>https://example12-1.com</t>
  </si>
  <si>
    <t>https://example12-2.com</t>
  </si>
  <si>
    <t>[T1,"https://example12-1.com","Test Link 1"];[T2,"https://example12-2.com","Test Link 2"]</t>
  </si>
  <si>
    <t>Mgenus Mspecies 'variety3'</t>
  </si>
  <si>
    <t>https://example13-1.com</t>
  </si>
  <si>
    <t>https://example13-2.com</t>
  </si>
  <si>
    <t>https://example13-3.com</t>
  </si>
  <si>
    <t>[T1,"https://example13-1.com","Test Link 1"];[T2,"https://example13-2.com","Test Link 2"];[T3,"https://example13-3.com","Test Link 3"]</t>
  </si>
  <si>
    <t>Ngenus Nspecies 'variety4'</t>
  </si>
  <si>
    <t>https://example14-1.com</t>
  </si>
  <si>
    <t>https://example14-2.com</t>
  </si>
  <si>
    <t>https://example14-3.com</t>
  </si>
  <si>
    <t>https://example14-4.com</t>
  </si>
  <si>
    <t>[T1,"https://example14-1.com","Test Link 1"];[T2,"https://example14-2.com","Test Link 2"];[T3,"https://example14-3.com","Test Link 3"];[T4,"https://example14-4.com","Test Link 4"]</t>
  </si>
  <si>
    <t>Ogenus Ospecies 'variety5'</t>
  </si>
  <si>
    <t>https://example15-1.com</t>
  </si>
  <si>
    <t>https://example15-2.com</t>
  </si>
  <si>
    <t>https://example15-3.com</t>
  </si>
  <si>
    <t>https://example15-4.com</t>
  </si>
  <si>
    <t>https://example15-5.com</t>
  </si>
  <si>
    <t>[T1,"https://example15-1.com","Test Link 1"];[T2,"https://example15-2.com","Test Link 2"];[T3,"https://example15-3.com","Test Link 3"];[T4,"https://example15-4.com","Test Link 4"];[T5,"https://example15-5.com","Test Link 5"]</t>
  </si>
  <si>
    <t>Pgenus Pspecies 'variety1'</t>
  </si>
  <si>
    <t>https://example16-1.com</t>
  </si>
  <si>
    <t>[T1,"https://example16-1.com","Test Link 1"]</t>
  </si>
  <si>
    <t>Qgenus Qspecies 'variety2'</t>
  </si>
  <si>
    <t>https://example17-1.com</t>
  </si>
  <si>
    <t>https://example17-2.com</t>
  </si>
  <si>
    <t>[T1,"https://example17-1.com","Test Link 1"];[T2,"https://example17-2.com","Test Link 2"]</t>
  </si>
  <si>
    <t>Rgenus Rspecies 'variety3'</t>
  </si>
  <si>
    <t>https://example18-1.com</t>
  </si>
  <si>
    <t>https://example18-2.com</t>
  </si>
  <si>
    <t>https://example18-3.com</t>
  </si>
  <si>
    <t>[T1,"https://example18-1.com","Test Link 1"];[T2,"https://example18-2.com","Test Link 2"];[T3,"https://example18-3.com","Test Link 3"]</t>
  </si>
  <si>
    <t>Sgenus Sspecies 'variety4'</t>
  </si>
  <si>
    <t>https://example19-1.com</t>
  </si>
  <si>
    <t>https://example19-2.com</t>
  </si>
  <si>
    <t>https://example19-3.com</t>
  </si>
  <si>
    <t>https://example19-4.com</t>
  </si>
  <si>
    <t>[T1,"https://example19-1.com","Test Link 1"];[T2,"https://example19-2.com","Test Link 2"];[T3,"https://example19-3.com","Test Link 3"];[T4,"https://example19-4.com","Test Link 4"]</t>
  </si>
  <si>
    <t>Tgenus Tspecies 'variety5'</t>
  </si>
  <si>
    <t>https://example20-1.com</t>
  </si>
  <si>
    <t>https://example20-2.com</t>
  </si>
  <si>
    <t>https://example20-3.com</t>
  </si>
  <si>
    <t>https://example20-4.com</t>
  </si>
  <si>
    <t>https://example20-5.com</t>
  </si>
  <si>
    <t>[T1,"https://example20-1.com","Test Link 1"];[T2,"https://example20-2.com","Test Link 2"];[T3,"https://example20-3.com","Test Link 3"];[T4,"https://example20-4.com","Test Link 4"];[T5,"https://example20-5.com","Test Link 5"]</t>
  </si>
  <si>
    <t>Ugenus Uspecies 'variety1'</t>
  </si>
  <si>
    <t>https://example21-1.com</t>
  </si>
  <si>
    <t>[T1,"https://example21-1.com","Test Link 1"]</t>
  </si>
  <si>
    <t>Vgenus Vspecies 'variety2'</t>
  </si>
  <si>
    <t>https://example22-1.com</t>
  </si>
  <si>
    <t>https://example22-2.com</t>
  </si>
  <si>
    <t>[T1,"https://example22-1.com","Test Link 1"];[T2,"https://example22-2.com","Test Link 2"]</t>
  </si>
  <si>
    <t>Wgenus Wspecies 'variety3'</t>
  </si>
  <si>
    <t>https://example23-1.com</t>
  </si>
  <si>
    <t>https://example23-2.com</t>
  </si>
  <si>
    <t>https://example23-3.com</t>
  </si>
  <si>
    <t>[T1,"https://example23-1.com","Test Link 1"];[T2,"https://example23-2.com","Test Link 2"];[T3,"https://example23-3.com","Test Link 3"]</t>
  </si>
  <si>
    <t>Xgenus Xspecies 'variety4'</t>
  </si>
  <si>
    <t>https://example24-1.com</t>
  </si>
  <si>
    <t>https://example24-2.com</t>
  </si>
  <si>
    <t>https://example24-3.com</t>
  </si>
  <si>
    <t>https://example24-4.com</t>
  </si>
  <si>
    <t>[T1,"https://example24-1.com","Test Link 1"];[T2,"https://example24-2.com","Test Link 2"];[T3,"https://example24-3.com","Test Link 3"];[T4,"https://example24-4.com","Test Link 4"]</t>
  </si>
  <si>
    <t>Ygenus Yspecies 'variety5'</t>
  </si>
  <si>
    <t>https://example25-1.com</t>
  </si>
  <si>
    <t>https://example25-2.com</t>
  </si>
  <si>
    <t>https://example25-3.com</t>
  </si>
  <si>
    <t>https://example25-4.com</t>
  </si>
  <si>
    <t>https://e.com</t>
  </si>
  <si>
    <t>[T1,"https://example25-1.com","Test Link 1"];[T2,"https://example25-2.com","Test Link 2"];[T3,"https://example25-3.com","Test Link 3"];[T4,"https://example25-4.com","Test Link 4"];[T5,"https://e.com","Test Link 5"]</t>
  </si>
  <si>
    <t>Link: Others</t>
  </si>
  <si>
    <t># GetLinks.py - Find MBG &amp; WF links</t>
  </si>
  <si>
    <t>#!/usr/bin/env python3</t>
  </si>
  <si>
    <t># GetLinks.py - Prefill from master first, launch Chrome only if needed (rev-patched)</t>
  </si>
  <si>
    <t># ! Deprecated: may eventually merge with FillMissingData</t>
  </si>
  <si>
    <t># // Still used for gathering initial links</t>
  </si>
  <si>
    <t>"""Search web resources to populate missing plant links in the CSV.</t>
  </si>
  <si>
    <t>Existing links from the master sheet are reused. Any remaining gaps are</t>
  </si>
  <si>
    <t>queried against several plant databases and nursery sites, optionally</t>
  </si>
  <si>
    <t>spinning up a headless Chrome session when necessary.</t>
  </si>
  <si>
    <t>"""</t>
  </si>
  <si>
    <t>import sys</t>
  </si>
  <si>
    <t>import argparse</t>
  </si>
  <si>
    <t>import re</t>
  </si>
  <si>
    <t>import subprocess</t>
  </si>
  <si>
    <t>import time</t>
  </si>
  <si>
    <t>import json</t>
  </si>
  <si>
    <t>from pathlib import Path</t>
  </si>
  <si>
    <t>from typing import Optional</t>
  </si>
  <si>
    <t>import pandas as pd</t>
  </si>
  <si>
    <t>import requests</t>
  </si>
  <si>
    <t>from bs4 import BeautifulSoup</t>
  </si>
  <si>
    <t>from urllib.parse import quote_plus</t>
  </si>
  <si>
    <t># --- CLI ----------------------------------------------------------------</t>
  </si>
  <si>
    <t>parser = argparse.ArgumentParser(description="Fill missing plant site links")</t>
  </si>
  <si>
    <t>parser.add_argument("--in_csv", default="Outputs/Plants_NeedLinks.csv")  # &lt;- moved</t>
  </si>
  <si>
    <t>parser.add_argument("--out_csv", default="Outputs/Plants_Linked.csv")  # &lt;- moved</t>
  </si>
  <si>
    <t>parser.add_argument(</t>
  </si>
  <si>
    <t xml:space="preserve">    "--master_csv", default="Templates/Plants_Linked_Filled_Master.csv"</t>
  </si>
  <si>
    <t>)  # &lt;- moved</t>
  </si>
  <si>
    <t>parser.add_argument("--chromedriver", default="", help="Path to chromedriver.exe")</t>
  </si>
  <si>
    <t>parser.add_argument("--chrome_binary", default="", help="Path to chrome.exe")</t>
  </si>
  <si>
    <t>args = parser.parse_args()</t>
  </si>
  <si>
    <t># --- Repo layout &amp; path helpers -----------------------------------------</t>
  </si>
  <si>
    <t>def repo_dir() -&gt; Path:</t>
  </si>
  <si>
    <t xml:space="preserve">    """</t>
  </si>
  <si>
    <t xml:space="preserve">    Return the root of the project folder.</t>
  </si>
  <si>
    <t xml:space="preserve">    Supports:</t>
  </si>
  <si>
    <t xml:space="preserve">    - frozen .exe inside `_internal/helpers`</t>
  </si>
  <si>
    <t xml:space="preserve">    - or running from source</t>
  </si>
  <si>
    <t xml:space="preserve">    if getattr(sys, "frozen", False):</t>
  </si>
  <si>
    <t xml:space="preserve">        exe_dir = Path(sys.executable).resolve().parent</t>
  </si>
  <si>
    <t xml:space="preserve">        # If we're in .../_internal/helpers/, go up 2</t>
  </si>
  <si>
    <t xml:space="preserve">        if (</t>
  </si>
  <si>
    <t xml:space="preserve">            exe_dir.name.lower() == "helpers"</t>
  </si>
  <si>
    <t xml:space="preserve">            and exe_dir.parent.name.lower() == "_internal"</t>
  </si>
  <si>
    <t xml:space="preserve">        ):</t>
  </si>
  <si>
    <t xml:space="preserve">            return exe_dir.parent.parent</t>
  </si>
  <si>
    <t xml:space="preserve">        return exe_dir.parent  # fallback: go up 1</t>
  </si>
  <si>
    <t xml:space="preserve">    here = Path(__file__).resolve()</t>
  </si>
  <si>
    <t xml:space="preserve">    for parent in here.parents:</t>
  </si>
  <si>
    <t xml:space="preserve">        if (parent / "Templates").is_dir() and (parent / "Outputs").is_dir():</t>
  </si>
  <si>
    <t xml:space="preserve">            return parent</t>
  </si>
  <si>
    <t xml:space="preserve">    return here.parent.parent</t>
  </si>
  <si>
    <t>REPO = repo_dir()</t>
  </si>
  <si>
    <t>STATIC = REPO / "Static"  # still contains themes, GoogleChromePortable, etc.</t>
  </si>
  <si>
    <t>def repo_path(arg: str | Path) -&gt; Path:</t>
  </si>
  <si>
    <t xml:space="preserve">    Turn relative CLI strings ('Outputs/...', 'Templates/...', 'Static/...')</t>
  </si>
  <si>
    <t xml:space="preserve">    into absolute paths under REPO.  Absolute paths pass through.</t>
  </si>
  <si>
    <t xml:space="preserve">    p = Path(arg).expanduser()</t>
  </si>
  <si>
    <t xml:space="preserve">    if p.is_absolute():</t>
  </si>
  <si>
    <t xml:space="preserve">        return p</t>
  </si>
  <si>
    <t xml:space="preserve">    if p.parts and p.parts[0].lower() in {"outputs", "templates", "static"}:</t>
  </si>
  <si>
    <t xml:space="preserve">        return (REPO / p).resolve()</t>
  </si>
  <si>
    <t xml:space="preserve">    # fallback: relative to script, then repo root</t>
  </si>
  <si>
    <t xml:space="preserve">    cand = (Path(__file__).resolve().parent / p).resolve()</t>
  </si>
  <si>
    <t xml:space="preserve">    return cand if cand.exists() else (REPO / p).resolve()</t>
  </si>
  <si>
    <t>INPUT = repo_path(args.in_csv)  # e.g.  .../Outputs/Plants_NeedLinks.csv</t>
  </si>
  <si>
    <t>OUTPUT = repo_path(args.out_csv)  # e.g.  .../Outputs/Plants_Linked.csv</t>
  </si>
  <si>
    <t>MASTER = repo_path(</t>
  </si>
  <si>
    <t xml:space="preserve">    args.master_csv</t>
  </si>
  <si>
    <t>)  # e.g.  .../Templates/Plants_Linked_Filled_Master.csv</t>
  </si>
  <si>
    <t># first run from a fresh flash-drive: make sure Outputs exists</t>
  </si>
  <si>
    <t>OUTPUT.parent.mkdir(parents=True, exist_ok=True)</t>
  </si>
  <si>
    <t>HEADERS = {</t>
  </si>
  <si>
    <t xml:space="preserve">    "User-Agent": (</t>
  </si>
  <si>
    <t xml:space="preserve">        "Mozilla/5.0 (Windows NT 10.0; Win64; x64) "</t>
  </si>
  <si>
    <t xml:space="preserve">        "AppleWebKit/537.36 (KHTML, like Gecko) "</t>
  </si>
  <si>
    <t xml:space="preserve">        "Chrome/120.0.0.0 Safari/537.36"</t>
  </si>
  <si>
    <t xml:space="preserve">    ),</t>
  </si>
  <si>
    <t xml:space="preserve">    "Accept-Language": "en-US,en;q=0.9",</t>
  </si>
  <si>
    <t>}</t>
  </si>
  <si>
    <t>HEADERS_ALT = {</t>
  </si>
  <si>
    <t xml:space="preserve">        "Mozilla/5.0 (Macintosh; Intel Mac OS X 10_15_7) "</t>
  </si>
  <si>
    <t xml:space="preserve">        "Chrome/119.0.0.0 Safari/537.36"</t>
  </si>
  <si>
    <t>MBG_COL = "Link: Missouri Botanical Garden"</t>
  </si>
  <si>
    <t>WF_COL = "Link: Wildflower.org"</t>
  </si>
  <si>
    <t>PR_COL = "Link: Pleasantrunnursery.com"</t>
  </si>
  <si>
    <t>NM_COL = "Link: Newmoonnursery.com"</t>
  </si>
  <si>
    <t>PN_COL = "Link: Pinelandsnursery.com"</t>
  </si>
  <si>
    <t># --- Step 1: Load CSVs &amp; prefill from master -----------------------------</t>
  </si>
  <si>
    <t>df = pd.read_csv(INPUT, dtype=str, keep_default_na=False).fillna("")</t>
  </si>
  <si>
    <t>rename_map = {</t>
  </si>
  <si>
    <t xml:space="preserve">    "Link: Missouri Botanical Garden": MBG_COL,</t>
  </si>
  <si>
    <t xml:space="preserve">    "Link: Wildflower.org": WF_COL,</t>
  </si>
  <si>
    <t xml:space="preserve">    # accept legacy and new header variants for the nursery links</t>
  </si>
  <si>
    <t xml:space="preserve">    "Link: Pleasant Run": PR_COL,</t>
  </si>
  <si>
    <t xml:space="preserve">    "Link: Pleasantrunnursery.com": PR_COL,</t>
  </si>
  <si>
    <t xml:space="preserve">    "Link: New Moon": NM_COL,</t>
  </si>
  <si>
    <t xml:space="preserve">    "Link: Newmoonnursery.com": NM_COL,</t>
  </si>
  <si>
    <t xml:space="preserve">    "Link: Pinelands": PN_COL,</t>
  </si>
  <si>
    <t xml:space="preserve">    "Link: Pinelandsnursery.com": PN_COL,</t>
  </si>
  <si>
    <t>df.rename(</t>
  </si>
  <si>
    <t xml:space="preserve">    columns={k: v for k, v in rename_map.items() if k in df.columns}, inplace=True</t>
  </si>
  <si>
    <t>)</t>
  </si>
  <si>
    <t># Map legacy/internal column names to the canonical headers above.</t>
  </si>
  <si>
    <t>reverse_map = {</t>
  </si>
  <si>
    <t xml:space="preserve">    "MBG Link": MBG_COL,</t>
  </si>
  <si>
    <t xml:space="preserve">    "WF Link": WF_COL,</t>
  </si>
  <si>
    <t>try:</t>
  </si>
  <si>
    <t xml:space="preserve">    master = pd.read_csv(MASTER, dtype=str, keep_default_na=False).fillna("")</t>
  </si>
  <si>
    <t xml:space="preserve">    master.rename(</t>
  </si>
  <si>
    <t xml:space="preserve">        columns={k: v for k, v in rename_map.items() if k in master.columns},</t>
  </si>
  <si>
    <t xml:space="preserve">        inplace=True,</t>
  </si>
  <si>
    <t xml:space="preserve">    )</t>
  </si>
  <si>
    <t>except FileNotFoundError:</t>
  </si>
  <si>
    <t xml:space="preserve">    print(f"Master CSV not found at {MASTER} - skipping prefill.")</t>
  </si>
  <si>
    <t xml:space="preserve">    master = pd.DataFrame(columns=["Botanical Name", MBG_COL, WF_COL])</t>
  </si>
  <si>
    <t>m_idx = master.set_index("Botanical Name")</t>
  </si>
  <si>
    <t># Ensure columns exist</t>
  </si>
  <si>
    <t>for col in (MBG_COL, WF_COL, PR_COL, NM_COL, PN_COL):</t>
  </si>
  <si>
    <t xml:space="preserve">    if col not in df.columns:</t>
  </si>
  <si>
    <t xml:space="preserve">        df[col] = ""</t>
  </si>
  <si>
    <t># Prefill from master</t>
  </si>
  <si>
    <t>pref = 0</t>
  </si>
  <si>
    <t>for i, row in df.iterrows():</t>
  </si>
  <si>
    <t xml:space="preserve">    b = row["Botanical Name"]</t>
  </si>
  <si>
    <t xml:space="preserve">    if b in m_idx.index:</t>
  </si>
  <si>
    <t xml:space="preserve">        for col in (MBG_COL, WF_COL, PR_COL, NM_COL, PN_COL):</t>
  </si>
  <si>
    <t xml:space="preserve">            val = m_idx.at[b, col] if col in m_idx.columns else ""</t>
  </si>
  <si>
    <t xml:space="preserve">            if val.startswith("http") and not str(df.at[i, col]).strip():</t>
  </si>
  <si>
    <t xml:space="preserve">                df.at[i, col] = val</t>
  </si>
  <si>
    <t xml:space="preserve">                pref += 1</t>
  </si>
  <si>
    <t>print(f"Prefilled {pref} links from master.")</t>
  </si>
  <si>
    <t># --- Step 2: Check for needs ---------------------------------------------</t>
  </si>
  <si>
    <t>def safe_starts(col):</t>
  </si>
  <si>
    <t xml:space="preserve">    """Return boolean mask for valid http URLs in a column."""</t>
  </si>
  <si>
    <t xml:space="preserve">    # // Helps decide if a search is needed</t>
  </si>
  <si>
    <t xml:space="preserve">    return (</t>
  </si>
  <si>
    <t xml:space="preserve">        df[col].astype(str).str.startswith("http")</t>
  </si>
  <si>
    <t xml:space="preserve">        if col in df.columns</t>
  </si>
  <si>
    <t xml:space="preserve">        else pd.Series([False] * len(df))</t>
  </si>
  <si>
    <t>needs = df[</t>
  </si>
  <si>
    <t xml:space="preserve">    ~safe_starts(MBG_COL)</t>
  </si>
  <si>
    <t xml:space="preserve">    | ~safe_starts(WF_COL)</t>
  </si>
  <si>
    <t xml:space="preserve">    | ~safe_starts(PR_COL)</t>
  </si>
  <si>
    <t xml:space="preserve">    | ~safe_starts(NM_COL)</t>
  </si>
  <si>
    <t xml:space="preserve">    | ~safe_starts(PN_COL)</t>
  </si>
  <si>
    <t>]</t>
  </si>
  <si>
    <t>if needs.empty:</t>
  </si>
  <si>
    <t xml:space="preserve">    # Normalize any legacy column names before exporting</t>
  </si>
  <si>
    <t xml:space="preserve">    df.rename(columns=reverse_map, inplace=True)</t>
  </si>
  <si>
    <t xml:space="preserve">    template_cols = list(pd.read_csv(MASTER, nrows=0, keep_default_na=False).columns)</t>
  </si>
  <si>
    <t xml:space="preserve">    df = df.reindex(</t>
  </si>
  <si>
    <t xml:space="preserve">        columns=template_cols + [c for c in df.columns if c not in template_cols]</t>
  </si>
  <si>
    <t xml:space="preserve">    df.to_csv(OUTPUT, index=False, na_rep="")</t>
  </si>
  <si>
    <t xml:space="preserve">    print(f"All links present - written straight to {OUTPUT.relative_to(REPO)}")</t>
  </si>
  <si>
    <t xml:space="preserve">    raise SystemExit</t>
  </si>
  <si>
    <t># --- Step 3: only now import Selenium &amp; start Chrome --------------------</t>
  </si>
  <si>
    <t>from selenium import webdriver</t>
  </si>
  <si>
    <t>from selenium.webdriver.chrome.options import Options</t>
  </si>
  <si>
    <t>from selenium.webdriver.chrome.service import Service</t>
  </si>
  <si>
    <t>from selenium.webdriver.common.by import By</t>
  </si>
  <si>
    <t>from selenium.common.exceptions import WebDriverException</t>
  </si>
  <si>
    <t># where we look for a bundled chrome.exe</t>
  </si>
  <si>
    <t>PORT_DIRS = [STATIC / "GoogleChromePortable"]  # legacy</t>
  </si>
  <si>
    <t>def find_chrome() -&gt; Path:</t>
  </si>
  <si>
    <t xml:space="preserve">    """Locate a Chrome executable for Selenium."""</t>
  </si>
  <si>
    <t xml:space="preserve">    # // CLI flag takes precedence</t>
  </si>
  <si>
    <t xml:space="preserve">    if args.chrome_binary:</t>
  </si>
  <si>
    <t xml:space="preserve">        p = Path(args.chrome_binary).expanduser()</t>
  </si>
  <si>
    <t xml:space="preserve">        if p.exists():</t>
  </si>
  <si>
    <t xml:space="preserve">            return p</t>
  </si>
  <si>
    <t xml:space="preserve">    # 1) direct chrome.exe under GoogleChromePortable\App\Chrome-bin\*\chrome.exe</t>
  </si>
  <si>
    <t xml:space="preserve">    for exe in (STATIC / "GoogleChromePortable" / "App" / "Chrome-bin").rglob(</t>
  </si>
  <si>
    <t xml:space="preserve">        "chrome.exe"</t>
  </si>
  <si>
    <t xml:space="preserve">    ):</t>
  </si>
  <si>
    <t xml:space="preserve">        return exe  # take the first one found</t>
  </si>
  <si>
    <t xml:space="preserve">    # 2) fallback to the launcher (rarely needed)</t>
  </si>
  <si>
    <t xml:space="preserve">    launcher = STATIC / "GoogleChromePortable" / "GoogleChromePortable.exe"</t>
  </si>
  <si>
    <t xml:space="preserve">    if launcher.exists():</t>
  </si>
  <si>
    <t xml:space="preserve">        return launcher</t>
  </si>
  <si>
    <t xml:space="preserve">    raise SystemExit(</t>
  </si>
  <si>
    <t xml:space="preserve">        "[ERROR] Chrome not found - place portable Chrome in "</t>
  </si>
  <si>
    <t xml:space="preserve">        "Static\\GoogleChromePortable"</t>
  </si>
  <si>
    <t>def full_ver(bin_path: Path) -&gt; str:</t>
  </si>
  <si>
    <t xml:space="preserve">    """Return the full Chrome version string."""</t>
  </si>
  <si>
    <t xml:space="preserve">    out = subprocess.check_output(</t>
  </si>
  <si>
    <t xml:space="preserve">        [str(bin_path), "--version"], text=True, stderr=subprocess.STDOUT</t>
  </si>
  <si>
    <t xml:space="preserve">    m = re.search(r"(\d+\.\d+\.\d+\.\d+)", out)</t>
  </si>
  <si>
    <t xml:space="preserve">    return m.group(1) if m else ""</t>
  </si>
  <si>
    <t>def major(v: str) -&gt; str:</t>
  </si>
  <si>
    <t xml:space="preserve">    """Return major version number from dotted string."""</t>
  </si>
  <si>
    <t xml:space="preserve">    return v.split(".", 1)[0] if v else ""</t>
  </si>
  <si>
    <t># --- Driver discovery ----------------------------------------------------</t>
  </si>
  <si>
    <t>def find_driver() -&gt; Path:</t>
  </si>
  <si>
    <t xml:space="preserve">    """Return a working chromedriver.exe."""</t>
  </si>
  <si>
    <t xml:space="preserve">    # * Searches bundled copies before failing</t>
  </si>
  <si>
    <t xml:space="preserve">    #</t>
  </si>
  <si>
    <t xml:space="preserve">    # Priority:</t>
  </si>
  <si>
    <t xml:space="preserve">    # 1) --chromedriver CLI flag  (file or folder)</t>
  </si>
  <si>
    <t xml:space="preserve">    # 2) Static/Python/chromedriver.exe</t>
  </si>
  <si>
    <t xml:space="preserve">    # 3) Any chromedriver.exe inside Static/GoogleChromePortable/App/Chrome-bin/*</t>
  </si>
  <si>
    <t xml:space="preserve">    # 1) explicit CLI path wins</t>
  </si>
  <si>
    <t xml:space="preserve">    if args.chromedriver:</t>
  </si>
  <si>
    <t xml:space="preserve">        p = Path(args.chromedriver).expanduser()</t>
  </si>
  <si>
    <t xml:space="preserve">        return (p / "chromedriver.exe") if p.is_dir() else p</t>
  </si>
  <si>
    <t xml:space="preserve">    # 2) standalone driver next to helper scripts</t>
  </si>
  <si>
    <t xml:space="preserve">    cand = STATIC / "Python" / "chromedriver.exe"</t>
  </si>
  <si>
    <t xml:space="preserve">    if cand.exists():</t>
  </si>
  <si>
    <t xml:space="preserve">        return cand</t>
  </si>
  <si>
    <t xml:space="preserve">    # 3) driver that ships with portable Chrome</t>
  </si>
  <si>
    <t xml:space="preserve">    for drv in (STATIC / "GoogleChromePortable" / "App" / "Chrome-bin").rglob(</t>
  </si>
  <si>
    <t xml:space="preserve">        "chromedriver.exe"</t>
  </si>
  <si>
    <t xml:space="preserve">        return drv  # take the first one found</t>
  </si>
  <si>
    <t xml:space="preserve">        "[ERROR] chromedriver.exe not found.\n"</t>
  </si>
  <si>
    <t xml:space="preserve">        "Put one in Static\\Python or rely on the copy under "</t>
  </si>
  <si>
    <t xml:space="preserve">        "Static\\GoogleChromePortable\\App\\Chrome-bin\\&lt;version&gt;\\"</t>
  </si>
  <si>
    <t>CHROME_EXE = find_chrome()</t>
  </si>
  <si>
    <t>DRV_EXE = find_driver()</t>
  </si>
  <si>
    <t>if not DRV_EXE.exists():</t>
  </si>
  <si>
    <t xml:space="preserve">    raise SystemExit(f"[ERROR] chromedriver not found at {DRV_EXE}")</t>
  </si>
  <si>
    <t>opt = Options()</t>
  </si>
  <si>
    <t>opt.binary_location = str(CHROME_EXE)</t>
  </si>
  <si>
    <t xml:space="preserve">    opt.add_argument("--headless=new")</t>
  </si>
  <si>
    <t>except:</t>
  </si>
  <si>
    <t xml:space="preserve">    opt.add_argument("--headless")</t>
  </si>
  <si>
    <t>opt.add_argument("--disable-gpu")</t>
  </si>
  <si>
    <t>opt.add_argument("--blink-settings=imagesEnabled=false")</t>
  </si>
  <si>
    <t xml:space="preserve">    driver = webdriver.Chrome(service=Service(str(DRV_EXE)), options=opt)</t>
  </si>
  <si>
    <t>except WebDriverException as e:</t>
  </si>
  <si>
    <t xml:space="preserve">    raise SystemExit(f"[ERROR] Selenium failed to start Chrome:\n{e}")</t>
  </si>
  <si>
    <t># --- Helper functions ---------------------------------------------------</t>
  </si>
  <si>
    <t>def safe_get(url: str, retries=2, delay=2):</t>
  </si>
  <si>
    <t xml:space="preserve">    """HTTP GET with retries and user-agent fallbacks."""</t>
  </si>
  <si>
    <t xml:space="preserve">    # // Returns None on network failure</t>
  </si>
  <si>
    <t xml:space="preserve">    for _ in range(retries + 1):</t>
  </si>
  <si>
    <t xml:space="preserve">        try:</t>
  </si>
  <si>
    <t xml:space="preserve">            r = requests.get(url, headers=HEADERS, timeout=10)</t>
  </si>
  <si>
    <t xml:space="preserve">            if r.status_code == 403:</t>
  </si>
  <si>
    <t xml:space="preserve">                r = requests.get(url, headers=HEADERS_ALT, timeout=10)</t>
  </si>
  <si>
    <t xml:space="preserve">            if r.ok:</t>
  </si>
  <si>
    <t xml:space="preserve">                return r</t>
  </si>
  <si>
    <t xml:space="preserve">        except Exception:</t>
  </si>
  <si>
    <t xml:space="preserve">            pass</t>
  </si>
  <si>
    <t xml:space="preserve">        time.sleep(delay)</t>
  </si>
  <si>
    <t xml:space="preserve">    return None</t>
  </si>
  <si>
    <t>def name_variants(row):</t>
  </si>
  <si>
    <t xml:space="preserve">    """Return possible search terms for a plant row."""</t>
  </si>
  <si>
    <t xml:space="preserve">    # // Includes common name when available</t>
  </si>
  <si>
    <t xml:space="preserve">    v = [row["Botanical Name"]]</t>
  </si>
  <si>
    <t xml:space="preserve">    if row.get("Common Name"):</t>
  </si>
  <si>
    <t xml:space="preserve">        v.append(row["Common Name"])</t>
  </si>
  <si>
    <t xml:space="preserve">    v.append(" ".join(row["Botanical Name"].split()[:2]))</t>
  </si>
  <si>
    <t xml:space="preserve">    return list(dict.fromkeys(v))</t>
  </si>
  <si>
    <t>def bing_link(q: str, include: str) -&gt; Optional[str]:</t>
  </si>
  <si>
    <t xml:space="preserve">    """Return first Bing result containing a substring."""</t>
  </si>
  <si>
    <t xml:space="preserve">    # // Used when direct HTML search fails</t>
  </si>
  <si>
    <t xml:space="preserve">    driver.get(f"https://www.bing.com/search?q={quote_plus(q)}")</t>
  </si>
  <si>
    <t xml:space="preserve">    time.sleep(1)</t>
  </si>
  <si>
    <t xml:space="preserve">    for a in driver.find_elements(By.XPATH, '//li[@class="b_algo"]//a[@href]'):</t>
  </si>
  <si>
    <t xml:space="preserve">        href = a.get_attribute("href")</t>
  </si>
  <si>
    <t xml:space="preserve">        if include in href:</t>
  </si>
  <si>
    <t xml:space="preserve">            return href</t>
  </si>
  <si>
    <t>def title_ok(botan: str) -&gt; bool:</t>
  </si>
  <si>
    <t xml:space="preserve">    """Check if every word from botan name appears in browser title."""</t>
  </si>
  <si>
    <t xml:space="preserve">    # // Helps filter false-positive search results</t>
  </si>
  <si>
    <t xml:space="preserve">    return all(p.lower() in driver.title.lower() for p in botan.split())</t>
  </si>
  <si>
    <t>def query_mbg_html(name: str) -&gt; Optional[str]:</t>
  </si>
  <si>
    <t xml:space="preserve">    """Scrape MBG search results and return first detail link."""</t>
  </si>
  <si>
    <t xml:space="preserve">    # // Falls back to HTML scraping when Bing search fails</t>
  </si>
  <si>
    <t xml:space="preserve">    url = (</t>
  </si>
  <si>
    <t xml:space="preserve">        "https://www.missouribotanicalgarden.org/PlantFinder/"</t>
  </si>
  <si>
    <t xml:space="preserve">        "PlantFinderSearchResults.aspx?basic=" + quote_plus(name)</t>
  </si>
  <si>
    <t xml:space="preserve">    if r := safe_get(url):</t>
  </si>
  <si>
    <t xml:space="preserve">        soup = BeautifulSoup(r.text, "lxml")</t>
  </si>
  <si>
    <t xml:space="preserve">        a = soup.select_one("a[href*='PlantFinderDetails.aspx']")</t>
  </si>
  <si>
    <t xml:space="preserve">        if a and a.get("href"):</t>
  </si>
  <si>
    <t xml:space="preserve">            return "https://www.missouribotanicalgarden.org" + a["href"]</t>
  </si>
  <si>
    <t>def query_pr_html(name: str) -&gt; Optional[str]:</t>
  </si>
  <si>
    <t xml:space="preserve">    """Scrape Pleasant Run Nursery search results."""</t>
  </si>
  <si>
    <t xml:space="preserve">    # // Returns full URL when found</t>
  </si>
  <si>
    <t xml:space="preserve">        "https://www.pleasantrunnursery.com/index.cfm/"</t>
  </si>
  <si>
    <t xml:space="preserve">        "fuseaction/plants.kwSearchPost?presearch=" + quote_plus(name)</t>
  </si>
  <si>
    <t xml:space="preserve">        a = soup.select_one("a[href*='/plant-name/']")</t>
  </si>
  <si>
    <t xml:space="preserve">            href = a["href"]</t>
  </si>
  <si>
    <t xml:space="preserve">            return (</t>
  </si>
  <si>
    <t xml:space="preserve">                href</t>
  </si>
  <si>
    <t xml:space="preserve">                if href.startswith("http")</t>
  </si>
  <si>
    <t xml:space="preserve">                else "https://www.pleasantrunnursery.com" + href</t>
  </si>
  <si>
    <t xml:space="preserve">            )</t>
  </si>
  <si>
    <t>def query_nm_html(name: str) -&gt; Optional[str]:</t>
  </si>
  <si>
    <t xml:space="preserve">    """Scrape New Moon Nursery search results."""</t>
  </si>
  <si>
    <t xml:space="preserve">    # // Handles relative and absolute URLs</t>
  </si>
  <si>
    <t xml:space="preserve">    url = f"https://newmoonnursery.com/?s={quote_plus(name)}"</t>
  </si>
  <si>
    <t xml:space="preserve">        a = soup.select_one("a[href*='/nursery-plants/']")</t>
  </si>
  <si>
    <t xml:space="preserve">                href if href.startswith("http") else "https://newmoonnursery.com" + href</t>
  </si>
  <si>
    <t>def query_pn_html(name: str) -&gt; Optional[str]:</t>
  </si>
  <si>
    <t xml:space="preserve">    """Scrape Pinelands Nursery search results."""</t>
  </si>
  <si>
    <t xml:space="preserve">    # // Uses JSON-LD data when available</t>
  </si>
  <si>
    <t xml:space="preserve">    url = f"https://www.pinelandsnursery.com/search?query={quote_plus(name)}"</t>
  </si>
  <si>
    <t xml:space="preserve">        # try direct anchor in the product grid</t>
  </si>
  <si>
    <t xml:space="preserve">        a = soup.select_one(</t>
  </si>
  <si>
    <t xml:space="preserve">            "div.product-name a[href^='https://www.pinelandsnursery.com/']"</t>
  </si>
  <si>
    <t xml:space="preserve">        )</t>
  </si>
  <si>
    <t xml:space="preserve">            return a["href"]</t>
  </si>
  <si>
    <t xml:space="preserve">        # fallback to JSON-LD product data</t>
  </si>
  <si>
    <t xml:space="preserve">        for script in soup.select("script[type='application/ld+json']"):</t>
  </si>
  <si>
    <t xml:space="preserve">            try:</t>
  </si>
  <si>
    <t xml:space="preserve">                data = json.loads(script.string)</t>
  </si>
  <si>
    <t xml:space="preserve">            except Exception:</t>
  </si>
  <si>
    <t xml:space="preserve">                continue</t>
  </si>
  <si>
    <t xml:space="preserve">            if (</t>
  </si>
  <si>
    <t xml:space="preserve">                isinstance(data, dict)</t>
  </si>
  <si>
    <t xml:space="preserve">                and data.get("@type") == "Product"</t>
  </si>
  <si>
    <t xml:space="preserve">                and data.get("url")</t>
  </si>
  <si>
    <t xml:space="preserve">            ):</t>
  </si>
  <si>
    <t xml:space="preserve">                return data["url"]</t>
  </si>
  <si>
    <t xml:space="preserve">            if isinstance(data, list):</t>
  </si>
  <si>
    <t xml:space="preserve">                for item in data:</t>
  </si>
  <si>
    <t xml:space="preserve">                    if (</t>
  </si>
  <si>
    <t xml:space="preserve">                        isinstance(item, dict)</t>
  </si>
  <si>
    <t xml:space="preserve">                        and item.get("@type") == "Product"</t>
  </si>
  <si>
    <t xml:space="preserve">                        and item.get("url")</t>
  </si>
  <si>
    <t xml:space="preserve">                    ):</t>
  </si>
  <si>
    <t xml:space="preserve">                        return item["url"]</t>
  </si>
  <si>
    <t xml:space="preserve">        # if no direct product link found, return the search page itself</t>
  </si>
  <si>
    <t xml:space="preserve">        return url</t>
  </si>
  <si>
    <t># --- Search only rows that still need links -----------------------------</t>
  </si>
  <si>
    <t>for i, row in needs.iterrows():</t>
  </si>
  <si>
    <t xml:space="preserve">    bname = row["Botanical Name"]</t>
  </si>
  <si>
    <t xml:space="preserve">    have_mbg = row[MBG_COL].startswith("http")</t>
  </si>
  <si>
    <t xml:space="preserve">    have_wf = row[WF_COL].startswith("http")</t>
  </si>
  <si>
    <t xml:space="preserve">    have_pr = row[PR_COL].startswith("http")</t>
  </si>
  <si>
    <t xml:space="preserve">    have_nm = row[NM_COL].startswith("http")</t>
  </si>
  <si>
    <t xml:space="preserve">    have_pn = row[PN_COL].startswith("http")</t>
  </si>
  <si>
    <t xml:space="preserve">    print(f"Finding {bname}")</t>
  </si>
  <si>
    <t xml:space="preserve">    if not have_mbg:</t>
  </si>
  <si>
    <t xml:space="preserve">        for v in name_variants(row):</t>
  </si>
  <si>
    <t xml:space="preserve">            if link := bing_link(</t>
  </si>
  <si>
    <t xml:space="preserve">                f'"{v}" site:missouribotanicalgarden.org', "PlantFinderDetails.aspx"</t>
  </si>
  <si>
    <t xml:space="preserve">                driver.get(link)</t>
  </si>
  <si>
    <t xml:space="preserve">                time.sleep(1)</t>
  </si>
  <si>
    <t xml:space="preserve">                if title_ok(bname):</t>
  </si>
  <si>
    <t xml:space="preserve">                    df.at[i, MBG_COL] = link</t>
  </si>
  <si>
    <t xml:space="preserve">                    print(f" MBG --&gt; {link}")</t>
  </si>
  <si>
    <t xml:space="preserve">                    break</t>
  </si>
  <si>
    <t xml:space="preserve">        else:</t>
  </si>
  <si>
    <t xml:space="preserve">            for v in name_variants(row):</t>
  </si>
  <si>
    <t xml:space="preserve">                if link := query_mbg_html(v):</t>
  </si>
  <si>
    <t xml:space="preserve">                    print(f" MBG reused {link}")</t>
  </si>
  <si>
    <t xml:space="preserve">            else:</t>
  </si>
  <si>
    <t xml:space="preserve">                print("  MBG not found")</t>
  </si>
  <si>
    <t xml:space="preserve">    if not have_wf:</t>
  </si>
  <si>
    <t xml:space="preserve">                f'"{v}" site:wildflower.org "plants/result.php"',</t>
  </si>
  <si>
    <t xml:space="preserve">                "wildflower.org/plants/result.php",</t>
  </si>
  <si>
    <t xml:space="preserve">                    df.at[i, WF_COL] = link</t>
  </si>
  <si>
    <t xml:space="preserve">                    print(f" WF  --&gt; {link}")</t>
  </si>
  <si>
    <t xml:space="preserve">            print("  WF not found")</t>
  </si>
  <si>
    <t xml:space="preserve">    if not have_pr:</t>
  </si>
  <si>
    <t xml:space="preserve">                f'"{v}" site:pleasantrunnursery.com', "pleasantrunnursery.com"</t>
  </si>
  <si>
    <t xml:space="preserve">                    df.at[i, PR_COL] = link</t>
  </si>
  <si>
    <t xml:space="preserve">                    print(f" PR  --&gt; {link}")</t>
  </si>
  <si>
    <t xml:space="preserve">                if link := query_pr_html(v):</t>
  </si>
  <si>
    <t xml:space="preserve">                    print(f" PR reused {link}")</t>
  </si>
  <si>
    <t xml:space="preserve">                print("  PR not found")</t>
  </si>
  <si>
    <t xml:space="preserve">    if not have_nm:</t>
  </si>
  <si>
    <t xml:space="preserve">                f'"{v}" site:newmoonnursery.com', "newmoonnursery.com"</t>
  </si>
  <si>
    <t xml:space="preserve">                    df.at[i, NM_COL] = link</t>
  </si>
  <si>
    <t xml:space="preserve">                    print(f" NM  --&gt; {link}")</t>
  </si>
  <si>
    <t xml:space="preserve">                if link := query_nm_html(v):</t>
  </si>
  <si>
    <t xml:space="preserve">                    print(f" NM reused {link}")</t>
  </si>
  <si>
    <t xml:space="preserve">                print("  NM not found")</t>
  </si>
  <si>
    <t xml:space="preserve">    if not have_pn:</t>
  </si>
  <si>
    <t xml:space="preserve">                f'"{v}" site:pinelandsnursery.com', "pinelandsnursery.com"</t>
  </si>
  <si>
    <t xml:space="preserve">                    df.at[i, PN_COL] = link</t>
  </si>
  <si>
    <t xml:space="preserve">                    print(f" PN  --&gt; {link}")</t>
  </si>
  <si>
    <t xml:space="preserve">                if link := query_pn_html(v):</t>
  </si>
  <si>
    <t xml:space="preserve">                    print(f" PN reused {link}")</t>
  </si>
  <si>
    <t xml:space="preserve">                print("  PN not found")</t>
  </si>
  <si>
    <t># --- Save &amp; exit --------------------------------------------------------</t>
  </si>
  <si>
    <t>driver.quit()</t>
  </si>
  <si>
    <t>df.rename(columns=reverse_map, inplace=True)</t>
  </si>
  <si>
    <t>template_cols = list(pd.read_csv(MASTER, nrows=0, keep_default_na=False).columns)</t>
  </si>
  <si>
    <t>df = df.reindex(</t>
  </si>
  <si>
    <t xml:space="preserve">    columns=template_cols + [c for c in df.columns if c not in template_cols]</t>
  </si>
  <si>
    <t>df.to_csv(OUTPUT, index=False, na_rep="")</t>
  </si>
  <si>
    <t xml:space="preserve">    rel = OUTPUT.relative_to(REPO)</t>
  </si>
  <si>
    <t>except ValueError:  # outside the repo - show full path</t>
  </si>
  <si>
    <t xml:space="preserve">    rel = OUTPUT</t>
  </si>
  <si>
    <t>print(f"\n Saved --&gt;  {rel}")</t>
  </si>
  <si>
    <t># FillMissingData.py - Populate missing fields</t>
  </si>
  <si>
    <t># FillMissingData.py – robust website-filler for the RU Plant Guide</t>
  </si>
  <si>
    <t># 2025-06-11 (patched with helpers restored)</t>
  </si>
  <si>
    <t>from __future__ import annotations</t>
  </si>
  <si>
    <t>import argparse, csv, re, sys, time</t>
  </si>
  <si>
    <t>from typing import Dict, Optional</t>
  </si>
  <si>
    <t>from collections import OrderedDict</t>
  </si>
  <si>
    <t>from tqdm import tqdm</t>
  </si>
  <si>
    <t>from urllib.parse import urlparse</t>
  </si>
  <si>
    <t>import hashlib, re, os</t>
  </si>
  <si>
    <t># ───────────────────────────── CLI ────────────────────────────────────────</t>
  </si>
  <si>
    <t>def parse_cli(argv: list[str] | None = None) -&gt; argparse.Namespace:</t>
  </si>
  <si>
    <t xml:space="preserve">    """Parse command line options for CSV inputs and diff helper."""</t>
  </si>
  <si>
    <t xml:space="preserve">    # // Called when the module is run directly</t>
  </si>
  <si>
    <t xml:space="preserve">    p = argparse.ArgumentParser(</t>
  </si>
  <si>
    <t xml:space="preserve">        description="Fill missing plant-guide fields from MBG, Wildflower.org "</t>
  </si>
  <si>
    <t xml:space="preserve">        "and nursery sites."</t>
  </si>
  <si>
    <t xml:space="preserve">    p.add_argument(</t>
  </si>
  <si>
    <t xml:space="preserve">        "--in_csv", default="Outputs/Plants_Linked.csv"</t>
  </si>
  <si>
    <t xml:space="preserve">    )  # forward slash not needed</t>
  </si>
  <si>
    <t xml:space="preserve">    p.add_argument("--out_csv", default="Outputs/Plants_Linked_Filled.csv")</t>
  </si>
  <si>
    <t xml:space="preserve">        "--master_csv",</t>
  </si>
  <si>
    <t xml:space="preserve">        default="Templates/0611_Masterlist_New_Beta_Nodata.csv",</t>
  </si>
  <si>
    <t xml:space="preserve">        help="Column template that defines final header order",</t>
  </si>
  <si>
    <t xml:space="preserve">    # optional helper: diff two CSVs</t>
  </si>
  <si>
    <t xml:space="preserve">    p.add_argument("--diff", nargs=2, metavar=("OLD", "NEW"), help="show CSV diff")</t>
  </si>
  <si>
    <t xml:space="preserve">    return p.parse_args(argv)</t>
  </si>
  <si>
    <t>ARGS = parse_cli()</t>
  </si>
  <si>
    <t># ─────────────── repo / bundle path helpers (+ icon finder) ───────────────</t>
  </si>
  <si>
    <t xml:space="preserve">    """Return project root for both source and bundled executables."""</t>
  </si>
  <si>
    <t xml:space="preserve">    # * Handles PyInstaller paths as well as local source layouts</t>
  </si>
  <si>
    <t xml:space="preserve">        exe = Path(sys.executable).resolve()</t>
  </si>
  <si>
    <t xml:space="preserve">            exe.parent.name.lower() == "helpers"</t>
  </si>
  <si>
    <t xml:space="preserve">            and exe.parent.parent.name == "_internal"</t>
  </si>
  <si>
    <t xml:space="preserve">            return exe.parent.parent.parent</t>
  </si>
  <si>
    <t xml:space="preserve">        return exe.parent</t>
  </si>
  <si>
    <t xml:space="preserve">    return here.parent</t>
  </si>
  <si>
    <t>def repo_path(p: str | Path) -&gt; Path:</t>
  </si>
  <si>
    <t xml:space="preserve">    """Resolve Outputs/… or Templates/… against repo root unless absolute."""</t>
  </si>
  <si>
    <t xml:space="preserve">    # // Accepts either absolute or repo-relative paths</t>
  </si>
  <si>
    <t xml:space="preserve">    p = Path(p).expanduser()</t>
  </si>
  <si>
    <t xml:space="preserve">    if p.parts and p.parts[0].lower() in {"outputs", "templates", "_internal"}:</t>
  </si>
  <si>
    <t xml:space="preserve">    return (Path(__file__).resolve().parent / p).resolve()</t>
  </si>
  <si>
    <t>def get_resource(rel: str | Path) -&gt; Path:</t>
  </si>
  <si>
    <t xml:space="preserve">    Return absolute path to bundled resource (e.g. Static/themes/leaf.ico)</t>
  </si>
  <si>
    <t xml:space="preserve">    that works both frozen (sys._MEIPASS) and from source.</t>
  </si>
  <si>
    <t xml:space="preserve">    if getattr(sys, "frozen", False) and hasattr(sys, "_MEIPASS"):</t>
  </si>
  <si>
    <t xml:space="preserve">        return Path(getattr(sys, "_MEIPASS")) / rel</t>
  </si>
  <si>
    <t xml:space="preserve">    return REPO / rel</t>
  </si>
  <si>
    <t># cache lives next to the test CSVs -&gt;  &lt;repo&gt;/SampleTest/html_cache</t>
  </si>
  <si>
    <t>CACHE_DIR = (REPO / "Outputs" / "html_cache").resolve()</t>
  </si>
  <si>
    <t>CACHE_DIR.mkdir(parents=True, exist_ok=True)</t>
  </si>
  <si>
    <t>def _cache_name(url: str) -&gt; Path:</t>
  </si>
  <si>
    <t xml:space="preserve">    Turn any URL into a safe, unique filename:</t>
  </si>
  <si>
    <t xml:space="preserve">        '&lt;domain&gt;_&lt;path&gt;_&lt;12-char-sha1&gt;.html'</t>
  </si>
  <si>
    <t xml:space="preserve">    The hash guarantees uniqueness; the slugged domain/path is only</t>
  </si>
  <si>
    <t xml:space="preserve">    there to keep things human-readable when you peek in the folder.</t>
  </si>
  <si>
    <t xml:space="preserve">    h = hashlib.sha1(url.encode("utf-8")).hexdigest()[:12]</t>
  </si>
  <si>
    <t xml:space="preserve">    parsed = urlparse(url)</t>
  </si>
  <si>
    <t xml:space="preserve">    slug = re.sub(r"[^a-zA-Z0-9]+", "_", f"{parsed.netloc}_{parsed.path}").strip("_")</t>
  </si>
  <si>
    <t xml:space="preserve">    slug = slug[:80]  # keep filenames reasonably short for Windows</t>
  </si>
  <si>
    <t xml:space="preserve">    return CACHE_DIR / f"{slug}_{h}.html"</t>
  </si>
  <si>
    <t># ───────────────────── CSV diff helper (optional) ─────────────────────────</t>
  </si>
  <si>
    <t>def csv_diff(old_csv: Path, new_csv: Path) -&gt; None:</t>
  </si>
  <si>
    <t xml:space="preserve">    """Print cell-level differences between two CSV files."""</t>
  </si>
  <si>
    <t xml:space="preserve">    # // Useful for quick regression checks</t>
  </si>
  <si>
    <t xml:space="preserve">    a = pd.read_csv(old_csv, dtype=str, keep_default_na=False)</t>
  </si>
  <si>
    <t xml:space="preserve">    b = pd.read_csv(new_csv, dtype=str, keep_default_na=False)</t>
  </si>
  <si>
    <t xml:space="preserve">    if a.shape != b.shape:</t>
  </si>
  <si>
    <t xml:space="preserve">        print(f"[!] shape changed: {a.shape} -&gt; {b.shape}")</t>
  </si>
  <si>
    <t xml:space="preserve">    mask = (a != b).any(axis=1)</t>
  </si>
  <si>
    <t xml:space="preserve">    if not mask.any():</t>
  </si>
  <si>
    <t xml:space="preserve">        print("No cell-level differences found.")</t>
  </si>
  <si>
    <t xml:space="preserve">        return</t>
  </si>
  <si>
    <t xml:space="preserve">    for idx in a[mask].index:</t>
  </si>
  <si>
    <t xml:space="preserve">        for col in a.columns:</t>
  </si>
  <si>
    <t xml:space="preserve">            if a.at[idx, col] != b.at[idx, col]:</t>
  </si>
  <si>
    <t xml:space="preserve">                print(</t>
  </si>
  <si>
    <t xml:space="preserve">                    f"row {idx:&gt;4}  {col}: "</t>
  </si>
  <si>
    <t xml:space="preserve">                    f"'{a.at[idx, col]}'  -&gt;  '{b.at[idx, col]}'"</t>
  </si>
  <si>
    <t xml:space="preserve">                )</t>
  </si>
  <si>
    <t xml:space="preserve">    print("Diff complete.")</t>
  </si>
  <si>
    <t># ──────────────────────────── constants ───────────────────────────────────</t>
  </si>
  <si>
    <t>SLEEP = 0.7  # delay between HTTP requests</t>
  </si>
  <si>
    <t xml:space="preserve">        "AppleWebKit/537.36 (KHTML, like Gecko) Chrome/124.0.0.0 Safari/537.36"</t>
  </si>
  <si>
    <t>HEADERS_ALT = HEADERS | {</t>
  </si>
  <si>
    <t xml:space="preserve">        "AppleWebKit/537.36 (KHTML, like Gecko) Chrome/123.0.0.0 Safari/537.36"</t>
  </si>
  <si>
    <t>MBG_COLS = {</t>
  </si>
  <si>
    <t xml:space="preserve">    "Height (ft)",</t>
  </si>
  <si>
    <t xml:space="preserve">    "Spread (ft)",</t>
  </si>
  <si>
    <t xml:space="preserve">    "Sun",</t>
  </si>
  <si>
    <t xml:space="preserve">    "Water",</t>
  </si>
  <si>
    <t xml:space="preserve">    "Tolerates",</t>
  </si>
  <si>
    <t xml:space="preserve">    "MaintenanceLevel",</t>
  </si>
  <si>
    <t xml:space="preserve">    "Attracts",</t>
  </si>
  <si>
    <t xml:space="preserve">    "Zone",</t>
  </si>
  <si>
    <t xml:space="preserve">    "Culture",</t>
  </si>
  <si>
    <t xml:space="preserve">    "Uses",</t>
  </si>
  <si>
    <t xml:space="preserve">    "Problems",</t>
  </si>
  <si>
    <t>WF_COLS = {</t>
  </si>
  <si>
    <t xml:space="preserve">    "Bloom Color",</t>
  </si>
  <si>
    <t xml:space="preserve">    "Bloom Time",</t>
  </si>
  <si>
    <t xml:space="preserve">    "Soil Description",</t>
  </si>
  <si>
    <t xml:space="preserve">    "Condition Comments",</t>
  </si>
  <si>
    <t xml:space="preserve">    "AGCP Regional Status",</t>
  </si>
  <si>
    <t xml:space="preserve">    "Native Habitats",</t>
  </si>
  <si>
    <t xml:space="preserve">    "UseXYZ",</t>
  </si>
  <si>
    <t xml:space="preserve">    "WFMaintenance",</t>
  </si>
  <si>
    <t>PR_COLS = {"Tolerates", "Attracts"}</t>
  </si>
  <si>
    <t>NM_COLS = {"Sun", "Water", "Bloom Color", "Height (ft)", "Tolerates"}</t>
  </si>
  <si>
    <t>PN_COLS = {</t>
  </si>
  <si>
    <t># Columns where data from multiple sources should be combined</t>
  </si>
  <si>
    <t>ADDITIVE_COLS = {</t>
  </si>
  <si>
    <t># ────────────────────── generic text helpers ──────────────────────────────</t>
  </si>
  <si>
    <t>def missing(v: str | None, rev: str | None = None) -&gt; bool:</t>
  </si>
  <si>
    <t xml:space="preserve">    """Return True if a field is empty or 'NA' without a revision."""</t>
  </si>
  <si>
    <t xml:space="preserve">    # // Used to decide when to fetch new data</t>
  </si>
  <si>
    <t xml:space="preserve">    s = str(v or "").strip()</t>
  </si>
  <si>
    <t xml:space="preserve">    if s.upper() == "NA":</t>
  </si>
  <si>
    <t xml:space="preserve">        return not rev or not str(rev).strip()  # treat as missing if Rev is empty</t>
  </si>
  <si>
    <t xml:space="preserve">    return not s</t>
  </si>
  <si>
    <t>def rng(s: str | None) -&gt; str | None:</t>
  </si>
  <si>
    <t xml:space="preserve">    """“1–3 ft” -&gt; “1 - 3” (or None), skip invalid floats like '.'"""</t>
  </si>
  <si>
    <t xml:space="preserve">    if not s:</t>
  </si>
  <si>
    <t xml:space="preserve">        return None</t>
  </si>
  <si>
    <t xml:space="preserve">    nums = re.findall(r"[\d.]+", s)</t>
  </si>
  <si>
    <t xml:space="preserve">    out = []</t>
  </si>
  <si>
    <t xml:space="preserve">    for n in nums:</t>
  </si>
  <si>
    <t xml:space="preserve">            f = float(n)</t>
  </si>
  <si>
    <t xml:space="preserve">            out.append(str(int(f)) if f.is_integer() else str(f))</t>
  </si>
  <si>
    <t xml:space="preserve">        except ValueError:</t>
  </si>
  <si>
    <t xml:space="preserve">            continue  # skip invalid float like '.'</t>
  </si>
  <si>
    <t xml:space="preserve">    return " - ".join(out) if out else None</t>
  </si>
  <si>
    <t>def csv_join(parts: list[str]) -&gt; str | None:</t>
  </si>
  <si>
    <t xml:space="preserve">    """Return unique, comma-separated items from a list."""</t>
  </si>
  <si>
    <t xml:space="preserve">    # // Helper for merging multi-value fields</t>
  </si>
  <si>
    <t xml:space="preserve">    out: list[str] = []</t>
  </si>
  <si>
    <t xml:space="preserve">    for p in parts:</t>
  </si>
  <si>
    <t xml:space="preserve">        if not p:</t>
  </si>
  <si>
    <t xml:space="preserve">            continue</t>
  </si>
  <si>
    <t xml:space="preserve">        p = p.strip()</t>
  </si>
  <si>
    <t xml:space="preserve">        if p and p not in out:</t>
  </si>
  <si>
    <t xml:space="preserve">            out.append(p)</t>
  </si>
  <si>
    <t xml:space="preserve">    return ", ".join(out) if out else None</t>
  </si>
  <si>
    <t>def merge_field(a: str | None, b: str | None) -&gt; str | None:</t>
  </si>
  <si>
    <t xml:space="preserve">    """Merge two comma or pipe separated strings uniquely."""</t>
  </si>
  <si>
    <t xml:space="preserve">    # // Used for additive fields like Attracts</t>
  </si>
  <si>
    <t xml:space="preserve">    parts = [</t>
  </si>
  <si>
    <t xml:space="preserve">        *(re.split(r"[|,]", a) if a else []),</t>
  </si>
  <si>
    <t xml:space="preserve">        *(re.split(r"[|,]", b) if b else []),</t>
  </si>
  <si>
    <t xml:space="preserve">    ]</t>
  </si>
  <si>
    <t xml:space="preserve">    items = OrderedDict.fromkeys(p.strip() for p in parts if p and p.strip())</t>
  </si>
  <si>
    <t xml:space="preserve">    return ", ".join(items.keys()) if items else None</t>
  </si>
  <si>
    <t>def _merge_months(a: str | None, b: str | None) -&gt; str | None:</t>
  </si>
  <si>
    <t xml:space="preserve">    """Merge month strings into a single range."""</t>
  </si>
  <si>
    <t xml:space="preserve">    collected: list[str] = []</t>
  </si>
  <si>
    <t xml:space="preserve">    for val in (a, b):</t>
  </si>
  <si>
    <t xml:space="preserve">        parsed = month_list(val)</t>
  </si>
  <si>
    <t xml:space="preserve">        if parsed:</t>
  </si>
  <si>
    <t xml:space="preserve">            for m in [p.strip() for p in parsed.split(",")]:</t>
  </si>
  <si>
    <t xml:space="preserve">                if m and m not in collected:</t>
  </si>
  <si>
    <t xml:space="preserve">                    collected.append(m)</t>
  </si>
  <si>
    <t xml:space="preserve">    if not collected:</t>
  </si>
  <si>
    <t xml:space="preserve">    indices = sorted(MONTHS.index(m) for m in collected)</t>
  </si>
  <si>
    <t xml:space="preserve">    start, end = indices[0], indices[-1]</t>
  </si>
  <si>
    <t xml:space="preserve">    return ", ".join(MONTHS[start : end + 1])</t>
  </si>
  <si>
    <t>def _merge_colors(a: str | None, b: str | None) -&gt; str | None:</t>
  </si>
  <si>
    <t xml:space="preserve">    """Combine color lists, preserving unique order."""</t>
  </si>
  <si>
    <t xml:space="preserve">    colors: list[str] = []</t>
  </si>
  <si>
    <t xml:space="preserve">        parsed = color_list(val)</t>
  </si>
  <si>
    <t xml:space="preserve">            for c in [p.strip() for p in parsed.split(",")]:</t>
  </si>
  <si>
    <t xml:space="preserve">                if c and c not in colors:</t>
  </si>
  <si>
    <t xml:space="preserve">                    colors.append(c)</t>
  </si>
  <si>
    <t xml:space="preserve">    return ", ".join(colors) if colors else None</t>
  </si>
  <si>
    <t>def merge_additive(field: str, a: str | None, b: str | None) -&gt; str | None:</t>
  </si>
  <si>
    <t xml:space="preserve">    """Merge values for fields that can combine multiple sources."""</t>
  </si>
  <si>
    <t xml:space="preserve">    # // Handles month/color lists specially</t>
  </si>
  <si>
    <t xml:space="preserve">    if field == "Bloom Time":</t>
  </si>
  <si>
    <t xml:space="preserve">        return _merge_months(a, b)</t>
  </si>
  <si>
    <t xml:space="preserve">    if field == "Bloom Color":</t>
  </si>
  <si>
    <t xml:space="preserve">        return _merge_colors(a, b)</t>
  </si>
  <si>
    <t xml:space="preserve">    return merge_field(a, b)</t>
  </si>
  <si>
    <t>def normalise_botanical(name: str) -&gt; str:</t>
  </si>
  <si>
    <t xml:space="preserve">    Force “Genus species 'Cultivar'” capitalisation.</t>
  </si>
  <si>
    <t xml:space="preserve">      • Genus -&gt; first letter upper-case, rest lower.</t>
  </si>
  <si>
    <t xml:space="preserve">      • Species -&gt; always lower-case.</t>
  </si>
  <si>
    <t xml:space="preserve">      • Cultivar / variety -&gt; kept inside single quotes and Title-cased.</t>
  </si>
  <si>
    <t xml:space="preserve">      • Any accidental extra whitespace is collapsed.</t>
  </si>
  <si>
    <t xml:space="preserve">    If the incoming string doesn’t look like a botanical binomial</t>
  </si>
  <si>
    <t xml:space="preserve">    we leave it unchanged (the row will still say “Needs Review” later).</t>
  </si>
  <si>
    <t xml:space="preserve">    if not name or not isinstance(name, str):</t>
  </si>
  <si>
    <t xml:space="preserve">        return name</t>
  </si>
  <si>
    <t xml:space="preserve">    # Trim + collapse internal whitespace</t>
  </si>
  <si>
    <t xml:space="preserve">    name = re.sub(r"\s+", " ", name.strip())</t>
  </si>
  <si>
    <t xml:space="preserve">    # Grab Genus + species (optionally followed by anything else)</t>
  </si>
  <si>
    <t xml:space="preserve">    m = re.match(r"^([A-Za-z×\-]+)\s+([A-Za-z×\-]+)(.*)$", name)</t>
  </si>
  <si>
    <t xml:space="preserve">    if not m:</t>
  </si>
  <si>
    <t xml:space="preserve">        return name  # unknown format -&gt; leave untouched</t>
  </si>
  <si>
    <t xml:space="preserve">    genus, species, rest = m.groups()</t>
  </si>
  <si>
    <t xml:space="preserve">    genus = genus.capitalize()  # Acer, Quercus, ×Chrysanthemum</t>
  </si>
  <si>
    <t xml:space="preserve">    species = species.lower()  # rubrum, palustris, ×grandiflora</t>
  </si>
  <si>
    <t xml:space="preserve">    rest = rest.strip()</t>
  </si>
  <si>
    <t xml:space="preserve">    # If it *does* have quotes, title-case the inside</t>
  </si>
  <si>
    <t xml:space="preserve">    if rest.startswith("'"):</t>
  </si>
  <si>
    <t xml:space="preserve">        inner = rest.strip("'").strip()</t>
  </si>
  <si>
    <t xml:space="preserve">        rest = f"'{inner.title()}'"  #  'Blue Star'  not  'blue star'</t>
  </si>
  <si>
    <t xml:space="preserve">    return " ".join(filter(None, [genus, species, rest]))</t>
  </si>
  <si>
    <t>def gen_key(botanical: str, used: set[str]) -&gt; str:</t>
  </si>
  <si>
    <t xml:space="preserve">    """Build a unique plant key from botanical name."""</t>
  </si>
  <si>
    <t xml:space="preserve">    # * Ensures each plant has a stable identifier</t>
  </si>
  <si>
    <t xml:space="preserve">    if not botanical:</t>
  </si>
  <si>
    <t xml:space="preserve">        base = "XX"  # fallback for badly-formed rows</t>
  </si>
  <si>
    <t xml:space="preserve">    else:</t>
  </si>
  <si>
    <t xml:space="preserve">        parts = botanical.split()</t>
  </si>
  <si>
    <t xml:space="preserve">        genus_letter = parts[0][0].upper() if parts else "X"</t>
  </si>
  <si>
    <t xml:space="preserve">        species_letter = parts[1][0].upper() if len(parts) &gt; 1 else "X"</t>
  </si>
  <si>
    <t xml:space="preserve">        # look for 'Cultivar Name'</t>
  </si>
  <si>
    <t xml:space="preserve">        m = re.search(r"'([^']+)'", botanical)</t>
  </si>
  <si>
    <t xml:space="preserve">        cultivar_letter = m.group(1).strip()[0].upper() if m else ""</t>
  </si>
  <si>
    <t xml:space="preserve">        base = genus_letter + species_letter + cultivar_letter</t>
  </si>
  <si>
    <t xml:space="preserve">        # If there was no cultivar, drop the empty slot so we start with two letters</t>
  </si>
  <si>
    <t xml:space="preserve">        base = base.rstrip()</t>
  </si>
  <si>
    <t xml:space="preserve">    suffix, n = "", 1</t>
  </si>
  <si>
    <t xml:space="preserve">    while (key := base + suffix) in used:</t>
  </si>
  <si>
    <t xml:space="preserve">        suffix = str(n)</t>
  </si>
  <si>
    <t xml:space="preserve">        n += 1</t>
  </si>
  <si>
    <t xml:space="preserve">    used.add(key)</t>
  </si>
  <si>
    <t xml:space="preserve">    return key</t>
  </si>
  <si>
    <t># ───────────────────── HTTP fetch helper ──────────────────────────────────</t>
  </si>
  <si>
    <t># ------------------------------------------------------------------------</t>
  </si>
  <si>
    <t>#  Cached fetch()</t>
  </si>
  <si>
    <t>def fetch(url: str) -&gt; str | None:</t>
  </si>
  <si>
    <t xml:space="preserve">    1. Look for &lt;CACHE_DIR&gt;/&lt;slug&gt;.html → return its contents if found.</t>
  </si>
  <si>
    <t xml:space="preserve">    2. Otherwise hit the network, save a copy to the cache, and return it.</t>
  </si>
  <si>
    <t xml:space="preserve">    If the request fails, return None (previous behaviour).</t>
  </si>
  <si>
    <t xml:space="preserve">    cache_file = _cache_name(url)</t>
  </si>
  <si>
    <t xml:space="preserve">    # // Simple offline cache to reduce server hits</t>
  </si>
  <si>
    <t xml:space="preserve">    # ---------- 1. serve from cache if we already have it ---------------</t>
  </si>
  <si>
    <t xml:space="preserve">    if cache_file.exists():</t>
  </si>
  <si>
    <t xml:space="preserve">            return cache_file.read_text(encoding="utf-8", errors="ignore")</t>
  </si>
  <si>
    <t xml:space="preserve">            pass  # corrupted file? fall back to network</t>
  </si>
  <si>
    <t xml:space="preserve">    # ---------- 2. otherwise, fetch &amp; store -----------------------------</t>
  </si>
  <si>
    <t xml:space="preserve">    try:</t>
  </si>
  <si>
    <t xml:space="preserve">        r = requests.get(url, headers=HEADERS, timeout=12)</t>
  </si>
  <si>
    <t xml:space="preserve">        if r.status_code == 403:</t>
  </si>
  <si>
    <t xml:space="preserve">            r = requests.get(url, headers=HEADERS_ALT, timeout=12)</t>
  </si>
  <si>
    <t xml:space="preserve">        if r.ok:</t>
  </si>
  <si>
    <t xml:space="preserve">            # save a copy for next time (ignore failures silently)</t>
  </si>
  <si>
    <t xml:space="preserve">                cache_file.write_text(r.text, encoding="utf-8")</t>
  </si>
  <si>
    <t xml:space="preserve">                pass</t>
  </si>
  <si>
    <t xml:space="preserve">            return r.text</t>
  </si>
  <si>
    <t xml:space="preserve">    except requests.RequestException:</t>
  </si>
  <si>
    <t xml:space="preserve">        pass</t>
  </si>
  <si>
    <t># ───────────────────────────── parsers ────────────────────────────────────</t>
  </si>
  <si>
    <t>def _grab(text: str, label: str) -&gt; str:</t>
  </si>
  <si>
    <t xml:space="preserve">    """Return text immediately following a label in plain text."""</t>
  </si>
  <si>
    <t xml:space="preserve">    m = re.search(</t>
  </si>
  <si>
    <t xml:space="preserve">        rf"{re.escape(label)}\s*[:\-\u2013\u2014]?\s*([^\n]+)",</t>
  </si>
  <si>
    <t xml:space="preserve">        text,</t>
  </si>
  <si>
    <t xml:space="preserve">        flags=re.I,</t>
  </si>
  <si>
    <t xml:space="preserve">    return m.group(1).strip() if m else ""</t>
  </si>
  <si>
    <t># Wildflower helpers</t>
  </si>
  <si>
    <t>def _section_text(soup: BeautifulSoup, hdr: str) -&gt; str:</t>
  </si>
  <si>
    <t xml:space="preserve">    """Concatenate paragraph text that follows a given header."""</t>
  </si>
  <si>
    <t xml:space="preserve">    h = soup.find(</t>
  </si>
  <si>
    <t xml:space="preserve">        lambda t: t.name in ("h2", "h3", "h4")</t>
  </si>
  <si>
    <t xml:space="preserve">        and hdr.lower() in t.get_text(strip=True).lower()</t>
  </si>
  <si>
    <t xml:space="preserve">    if not h:</t>
  </si>
  <si>
    <t xml:space="preserve">        return ""</t>
  </si>
  <si>
    <t xml:space="preserve">    for sib in h.find_next_siblings():</t>
  </si>
  <si>
    <t xml:space="preserve">        if sib.name in ("h2", "h3", "h4"):</t>
  </si>
  <si>
    <t xml:space="preserve">            break</t>
  </si>
  <si>
    <t xml:space="preserve">        out.append(sib.get_text("\n", strip=True))</t>
  </si>
  <si>
    <t xml:space="preserve">    return "\n".join(out).strip()</t>
  </si>
  <si>
    <t>def _wf_wetland(soup: BeautifulSoup, region: str = "AGCP") -&gt; Optional[str]:</t>
  </si>
  <si>
    <t xml:space="preserve">    """Return the wetland indicator status for a region."""</t>
  </si>
  <si>
    <t xml:space="preserve">    h = soup.find("h4", string=lambda x: x and "wetland indicator" in x.lower())</t>
  </si>
  <si>
    <t xml:space="preserve">    tbl = h.find_next("table")</t>
  </si>
  <si>
    <t xml:space="preserve">    if not tbl:</t>
  </si>
  <si>
    <t xml:space="preserve">    rows = tbl.find_all("tr")</t>
  </si>
  <si>
    <t xml:space="preserve">    if len(rows) &lt; 2:</t>
  </si>
  <si>
    <t xml:space="preserve">    hdrs = [td.get_text(strip=True) for td in rows[0].find_all("td")]</t>
  </si>
  <si>
    <t xml:space="preserve">    vals = [td.get_text(strip=True) for td in rows[1].find_all("td")]</t>
  </si>
  <si>
    <t xml:space="preserve">    if hdrs and hdrs[0].lower().startswith("region"):</t>
  </si>
  <si>
    <t xml:space="preserve">        hdrs = hdrs[1:]</t>
  </si>
  <si>
    <t xml:space="preserve">    if vals and vals[0].lower().startswith("status"):</t>
  </si>
  <si>
    <t xml:space="preserve">        vals = vals[1:]</t>
  </si>
  <si>
    <t xml:space="preserve">    return {h: v for h, v in zip(hdrs, vals)}.get(region)</t>
  </si>
  <si>
    <t># --- text normalisation helpers ------------------------------------------</t>
  </si>
  <si>
    <t>def clean(text: str | None) -&gt; str | None:</t>
  </si>
  <si>
    <t xml:space="preserve">    """Normalise whitespace/punctuation and map common phrasing."""</t>
  </si>
  <si>
    <t xml:space="preserve">    if not text:</t>
  </si>
  <si>
    <t xml:space="preserve">    text = re.sub(r"\s+", " ", text)  # squeeze spaces/newlines</t>
  </si>
  <si>
    <t xml:space="preserve">    text = text.replace(" ,", ",").strip(" ,")</t>
  </si>
  <si>
    <t xml:space="preserve">    text = text.strip()</t>
  </si>
  <si>
    <t xml:space="preserve">    key = text.lower()</t>
  </si>
  <si>
    <t xml:space="preserve">    if key in NORMALISE:</t>
  </si>
  <si>
    <t xml:space="preserve">        return NORMALISE[key]</t>
  </si>
  <si>
    <t xml:space="preserve">    for val in NORMALISE.values():</t>
  </si>
  <si>
    <t xml:space="preserve">        if key == val.lower():</t>
  </si>
  <si>
    <t xml:space="preserve">            return val</t>
  </si>
  <si>
    <t xml:space="preserve">    return text</t>
  </si>
  <si>
    <t>MONTHS = "Jan Feb Mar Apr May Jun Jul Aug Sep Oct Nov Dec".split()</t>
  </si>
  <si>
    <t># normalisation map for common phrasing tweaks</t>
  </si>
  <si>
    <t>NORMALISE = {</t>
  </si>
  <si>
    <t xml:space="preserve">    "full sun to part shade": "Full Sun, Part Shade",</t>
  </si>
  <si>
    <t xml:space="preserve">    "dry to medium": "Dry, Medium",</t>
  </si>
  <si>
    <t xml:space="preserve">    "full sun": "Full Sun",</t>
  </si>
  <si>
    <t xml:space="preserve">    "part shade": "Part Shade",</t>
  </si>
  <si>
    <t xml:space="preserve">    "part shade to full shade": "Part Shade, Full Shade",</t>
  </si>
  <si>
    <t xml:space="preserve">    "medium": "Medium",</t>
  </si>
  <si>
    <t xml:space="preserve">    "medium to wet": "Medium, Wet",</t>
  </si>
  <si>
    <t xml:space="preserve">    "wet": "Wet",</t>
  </si>
  <si>
    <t>def month_list(raw: str | None) -&gt; str | None:</t>
  </si>
  <si>
    <t xml:space="preserve">    Convert any 'Apr-May' · 'April to May' · 'Apr through Jun'</t>
  </si>
  <si>
    <t xml:space="preserve">    -&gt; 'Apr, May' (plus extra months when range &gt; 2).</t>
  </si>
  <si>
    <t xml:space="preserve">    if not raw:</t>
  </si>
  <si>
    <t xml:space="preserve">    s = raw.title().replace("Through", "to")</t>
  </si>
  <si>
    <t xml:space="preserve">    for dash in ("\u2013", "\u2014"):</t>
  </si>
  <si>
    <t xml:space="preserve">        s = s.replace(dash, "-")</t>
  </si>
  <si>
    <t xml:space="preserve">    s = re.sub(r"\bto\b", "-", s)</t>
  </si>
  <si>
    <t xml:space="preserve">    s = re.sub(r"\s*-\s*", "-", s)</t>
  </si>
  <si>
    <t xml:space="preserve">    rng = re.split(r"[\s,/]+", s)</t>
  </si>
  <si>
    <t xml:space="preserve">    if "-" in rng[0]:</t>
  </si>
  <si>
    <t xml:space="preserve">        rng = [*rng[0].split("-")]</t>
  </si>
  <si>
    <t xml:space="preserve">    if len(rng) == 2 and all(m[:3] in MONTHS for m in rng):</t>
  </si>
  <si>
    <t xml:space="preserve">        a, b = MONTHS.index(rng[0][:3]), MONTHS.index(rng[1][:3])</t>
  </si>
  <si>
    <t xml:space="preserve">        if a &lt;= b:</t>
  </si>
  <si>
    <t xml:space="preserve">            return ", ".join(MONTHS[a : b + 1])</t>
  </si>
  <si>
    <t xml:space="preserve">    months = []</t>
  </si>
  <si>
    <t xml:space="preserve">    for m in rng:</t>
  </si>
  <si>
    <t xml:space="preserve">        abbr = m[:3]</t>
  </si>
  <si>
    <t xml:space="preserve">        if abbr in MONTHS and abbr not in months:</t>
  </si>
  <si>
    <t xml:space="preserve">            months.append(abbr)</t>
  </si>
  <si>
    <t xml:space="preserve">    months.sort(key=MONTHS.index)</t>
  </si>
  <si>
    <t xml:space="preserve">    return ", ".join(months)</t>
  </si>
  <si>
    <t>def color_list(raw: str | None) -&gt; str | None:</t>
  </si>
  <si>
    <t xml:space="preserve">    """Normalise a comma/connector separated list of colors."""</t>
  </si>
  <si>
    <t xml:space="preserve">    s = clean(raw) or ""</t>
  </si>
  <si>
    <t xml:space="preserve">    s = re.sub(r"\s*(?:/|\band\b|\bwith\b|&amp;)\s*", ",", s, flags=re.I)</t>
  </si>
  <si>
    <t xml:space="preserve">    parts = [p.strip().title() for p in s.split(",")]</t>
  </si>
  <si>
    <t>def parse_wf(html: str, want_fallback_sun_water=False) -&gt; Dict[str, Optional[str]]:</t>
  </si>
  <si>
    <t xml:space="preserve">    """Parse wildflower.org HTML into plant attribute dict."""</t>
  </si>
  <si>
    <t xml:space="preserve">    # // Handles multiple layouts on the site</t>
  </si>
  <si>
    <t xml:space="preserve">    soup = BeautifulSoup(html, "lxml")</t>
  </si>
  <si>
    <t xml:space="preserve">    txt = soup.get_text("\n", strip=True)</t>
  </si>
  <si>
    <t xml:space="preserve">    # Plant-characteristics table</t>
  </si>
  <si>
    <t xml:space="preserve">    char: dict[str, str] = {}</t>
  </si>
  <si>
    <t xml:space="preserve">        and "plant characteristics" in t.get_text(strip=True).lower()</t>
  </si>
  <si>
    <t xml:space="preserve">    if h and (tbl := h.find_next("table")):</t>
  </si>
  <si>
    <t xml:space="preserve">        for row in tbl.select("tr"):</t>
  </si>
  <si>
    <t xml:space="preserve">            tds = [td.get_text(" ", strip=True) for td in row.select("td")]</t>
  </si>
  <si>
    <t xml:space="preserve">            if len(tds) &gt;= 2:</t>
  </si>
  <si>
    <t xml:space="preserve">                char[tds[0].rstrip(":")] = tds[1]</t>
  </si>
  <si>
    <t xml:space="preserve">    if not char:</t>
  </si>
  <si>
    <t xml:space="preserve">        bloom = soup.find("h4", string=lambda x: x and "bloom information" in x.lower())</t>
  </si>
  <si>
    <t xml:space="preserve">        if bloom and (box := bloom.find_parent("div")):</t>
  </si>
  <si>
    <t xml:space="preserve">            for strong in box.find_all("strong"):</t>
  </si>
  <si>
    <t xml:space="preserve">                label = strong.get_text(strip=True).rstrip(":")</t>
  </si>
  <si>
    <t xml:space="preserve">                if label in {"Bloom Color", "Bloom Time"}:</t>
  </si>
  <si>
    <t xml:space="preserve">                    val_parts = []</t>
  </si>
  <si>
    <t xml:space="preserve">                    for sib in strong.next_siblings:</t>
  </si>
  <si>
    <t xml:space="preserve">                        if getattr(sib, "name", None) == "strong":</t>
  </si>
  <si>
    <t xml:space="preserve">                            break</t>
  </si>
  <si>
    <t xml:space="preserve">                        if isinstance(sib, str):</t>
  </si>
  <si>
    <t xml:space="preserve">                            val_parts.append(sib)</t>
  </si>
  <si>
    <t xml:space="preserve">                        else:</t>
  </si>
  <si>
    <t xml:space="preserve">                            val_parts.append(sib.get_text(" ", strip=True))</t>
  </si>
  <si>
    <t xml:space="preserve">                    char[label] = clean(" ".join(val_parts).strip())</t>
  </si>
  <si>
    <t xml:space="preserve">    # also check "Distribution" section for a Native Habitat/Habitat row</t>
  </si>
  <si>
    <t xml:space="preserve">    dist = soup.find(</t>
  </si>
  <si>
    <t xml:space="preserve">        and "distribution" in t.get_text(strip=True).lower()</t>
  </si>
  <si>
    <t xml:space="preserve">    if dist and (box := dist.find_parent("div")):</t>
  </si>
  <si>
    <t xml:space="preserve">        for strong in box.find_all("strong"):</t>
  </si>
  <si>
    <t xml:space="preserve">            label = strong.get_text(strip=True).rstrip(":")</t>
  </si>
  <si>
    <t xml:space="preserve">            if label in {"Native Habitat", "Habitat"}:</t>
  </si>
  <si>
    <t xml:space="preserve">                val_parts = []</t>
  </si>
  <si>
    <t xml:space="preserve">                for sib in strong.next_siblings:</t>
  </si>
  <si>
    <t xml:space="preserve">                    if getattr(sib, "name", None) == "strong":</t>
  </si>
  <si>
    <t xml:space="preserve">                        break</t>
  </si>
  <si>
    <t xml:space="preserve">                    if isinstance(sib, str):</t>
  </si>
  <si>
    <t xml:space="preserve">                        val_parts.append(sib)</t>
  </si>
  <si>
    <t xml:space="preserve">                    else:</t>
  </si>
  <si>
    <t xml:space="preserve">                        val_parts.append(sib.get_text(" ", strip=True))</t>
  </si>
  <si>
    <t xml:space="preserve">                char[label] = clean(" ".join(val_parts).strip())</t>
  </si>
  <si>
    <t xml:space="preserve">                break</t>
  </si>
  <si>
    <t xml:space="preserve">    # Benefits -&gt; UseXYZ</t>
  </si>
  <si>
    <t xml:space="preserve">    uses = [</t>
  </si>
  <si>
    <t xml:space="preserve">        f"Use {m.group(1).strip()}: {m.group(2).strip()}"</t>
  </si>
  <si>
    <t xml:space="preserve">        for m in re.finditer(r"Use\s+([A-Za-z ]+)\s*:\s*([^\n]+)", txt)</t>
  </si>
  <si>
    <t xml:space="preserve">    if not uses:</t>
  </si>
  <si>
    <t xml:space="preserve">        # Benefit section may use &lt;div&gt; with &lt;strong&gt; labels</t>
  </si>
  <si>
    <t xml:space="preserve">        benefit = soup.find("h4", string=lambda x: x and "benefit" in x.lower())</t>
  </si>
  <si>
    <t xml:space="preserve">        if benefit and (box := benefit.find_parent("div")):</t>
  </si>
  <si>
    <t xml:space="preserve">            sect = box.get_text("\n", strip=True)</t>
  </si>
  <si>
    <t xml:space="preserve">            for m in re.finditer(r"Use\s+([^:]+):\s*(.+?)(?:\n|$)", sect, flags=re.I):</t>
  </si>
  <si>
    <t xml:space="preserve">                uses.append(f"Use {m.group(1).strip()}: {m.group(2).strip()}")</t>
  </si>
  <si>
    <t xml:space="preserve">        for li in soup.select("li"):</t>
  </si>
  <si>
    <t xml:space="preserve">            strong = li.find(["strong", "b"])</t>
  </si>
  <si>
    <t xml:space="preserve">            if not strong:</t>
  </si>
  <si>
    <t xml:space="preserve">            head = strong.get_text(strip=True)</t>
  </si>
  <si>
    <t xml:space="preserve">            if head.lower().startswith("use"):</t>
  </si>
  <si>
    <t xml:space="preserve">                cat = head.replace("Use", "").replace(":", "").strip()</t>
  </si>
  <si>
    <t xml:space="preserve">                body = (</t>
  </si>
  <si>
    <t xml:space="preserve">                    li.get_text(" ", strip=True)</t>
  </si>
  <si>
    <t xml:space="preserve">                    .replace(head, "")</t>
  </si>
  <si>
    <t xml:space="preserve">                    .lstrip(":–—- ")</t>
  </si>
  <si>
    <t xml:space="preserve">                    .strip()</t>
  </si>
  <si>
    <t xml:space="preserve">                uses.append(f"Use {cat}: {body}")</t>
  </si>
  <si>
    <t xml:space="preserve">    usexyz = csv_join(uses)</t>
  </si>
  <si>
    <t xml:space="preserve">    # WFMaintenance</t>
  </si>
  <si>
    <t xml:space="preserve">    maint = None</t>
  </si>
  <si>
    <t xml:space="preserve">    for li in soup.select("li"):</t>
  </si>
  <si>
    <t xml:space="preserve">        strong = li.find(["strong", "b"])</t>
  </si>
  <si>
    <t xml:space="preserve">        if strong and "maintenance" in strong.get_text(strip=True).lower():</t>
  </si>
  <si>
    <t xml:space="preserve">            text = li.get_text(" ", strip=True).split(":", 1)[-1].strip()</t>
  </si>
  <si>
    <t xml:space="preserve">            maint = f"Maintenance: {text}" if text else None</t>
  </si>
  <si>
    <t xml:space="preserve">    if not maint:</t>
  </si>
  <si>
    <t xml:space="preserve">        strong = soup.find(</t>
  </si>
  <si>
    <t xml:space="preserve">            lambda t: t.name in ("strong", "b")</t>
  </si>
  <si>
    <t xml:space="preserve">            and "maintenance" in t.get_text(strip=True).lower()</t>
  </si>
  <si>
    <t xml:space="preserve">        if strong:</t>
  </si>
  <si>
    <t xml:space="preserve">            parts = []</t>
  </si>
  <si>
    <t xml:space="preserve">            for sib in strong.next_siblings:</t>
  </si>
  <si>
    <t xml:space="preserve">                if getattr(sib, "name", None) in {"strong", "b"}:</t>
  </si>
  <si>
    <t xml:space="preserve">                if getattr(sib, "name", None) == "br":</t>
  </si>
  <si>
    <t xml:space="preserve">                parts.append(</t>
  </si>
  <si>
    <t xml:space="preserve">                    sib.get_text(" ", strip=True)</t>
  </si>
  <si>
    <t xml:space="preserve">                    if hasattr(sib, "get_text")</t>
  </si>
  <si>
    <t xml:space="preserve">                    else str(sib)</t>
  </si>
  <si>
    <t xml:space="preserve">            text = " ".join(parts).strip()</t>
  </si>
  <si>
    <t xml:space="preserve">    data = {</t>
  </si>
  <si>
    <t xml:space="preserve">        "Height (ft)": rng(char.get("Height")),</t>
  </si>
  <si>
    <t xml:space="preserve">        "Spread (ft)": rng(char.get("Spread")),</t>
  </si>
  <si>
    <t xml:space="preserve">        "Bloom Color": color_list(char.get("Bloom Color")),</t>
  </si>
  <si>
    <t xml:space="preserve">        "Bloom Time": month_list(char.get("Bloom Time") or char.get("Bloom Period")),</t>
  </si>
  <si>
    <t xml:space="preserve">        "Soil Description": clean(</t>
  </si>
  <si>
    <t xml:space="preserve">            _grab(txt, "Soil Description") or _section_text(soup, "Soil Description")</t>
  </si>
  <si>
    <t xml:space="preserve">        ),</t>
  </si>
  <si>
    <t xml:space="preserve">        "Condition Comments": clean(</t>
  </si>
  <si>
    <t xml:space="preserve">            _grab(txt, "Condition Comments")</t>
  </si>
  <si>
    <t xml:space="preserve">            or _grab(txt, "Conditions Comments")</t>
  </si>
  <si>
    <t xml:space="preserve">            or _section_text(soup, "Comment")</t>
  </si>
  <si>
    <t xml:space="preserve">        "Native Habitats": clean(char.get("Native Habitat") or char.get("Habitat")),</t>
  </si>
  <si>
    <t xml:space="preserve">        "AGCP Regional Status": _wf_wetland(soup),</t>
  </si>
  <si>
    <t xml:space="preserve">        "UseXYZ": usexyz and clean(usexyz),</t>
  </si>
  <si>
    <t xml:space="preserve">        "WFMaintenance": clean(maint),</t>
  </si>
  <si>
    <t xml:space="preserve">        "Attracts": clean(char.get("Benefit")),</t>
  </si>
  <si>
    <t xml:space="preserve">    }</t>
  </si>
  <si>
    <t xml:space="preserve">    if want_fallback_sun_water:</t>
  </si>
  <si>
    <t xml:space="preserve">        data["Sun"] = char.get("Light Requirement")</t>
  </si>
  <si>
    <t xml:space="preserve">        data["Water"] = char.get("Soil Moisture")</t>
  </si>
  <si>
    <t xml:space="preserve">    return {k: v for k, v in data.items() if v}</t>
  </si>
  <si>
    <t>def parse_mbg(html: str) -&gt; Dict[str, Optional[str]]:</t>
  </si>
  <si>
    <t xml:space="preserve">    """Parse the MBG Plant Finder HTML page."""</t>
  </si>
  <si>
    <t xml:space="preserve">    # // Extracts height, spread and more from the key table</t>
  </si>
  <si>
    <t xml:space="preserve">    # helper: return concatenated &lt;p&gt; text that follows an &lt;h3&gt;/&lt;h4&gt; header</t>
  </si>
  <si>
    <t xml:space="preserve">    def section(lbl: str) -&gt; str:</t>
  </si>
  <si>
    <t xml:space="preserve">        h = soup.find(</t>
  </si>
  <si>
    <t xml:space="preserve">            lambda t: t.name in ("h3", "h4")</t>
  </si>
  <si>
    <t xml:space="preserve">            and lbl.lower() in t.get_text(strip=True).lower()</t>
  </si>
  <si>
    <t xml:space="preserve">        if not h:</t>
  </si>
  <si>
    <t xml:space="preserve">            return ""</t>
  </si>
  <si>
    <t xml:space="preserve">        out = []</t>
  </si>
  <si>
    <t xml:space="preserve">        for sib in h.find_next_siblings():</t>
  </si>
  <si>
    <t xml:space="preserve">            if sib.name in ("h3", "h4"):</t>
  </si>
  <si>
    <t xml:space="preserve">            if sib.name == "p":</t>
  </si>
  <si>
    <t xml:space="preserve">                out.append(sib.get_text(" ", strip=True))</t>
  </si>
  <si>
    <t xml:space="preserve">        return clean(" ".join(out))</t>
  </si>
  <si>
    <t xml:space="preserve">    # key/value table at top of page</t>
  </si>
  <si>
    <t xml:space="preserve">    plain = soup.get_text("\n", strip=True)</t>
  </si>
  <si>
    <t xml:space="preserve">    def grab(label: str) -&gt; str:  # first line only (for numeric stuff)</t>
  </si>
  <si>
    <t xml:space="preserve">        m = re.search(</t>
  </si>
  <si>
    <t xml:space="preserve">            rf"{re.escape(label)}\s*[:\-\u2013\u2014]?\s*(.+?)(?:\n|$)",</t>
  </si>
  <si>
    <t xml:space="preserve">            plain,</t>
  </si>
  <si>
    <t xml:space="preserve">            flags=re.I,</t>
  </si>
  <si>
    <t xml:space="preserve">        return clean(m.group(1)) if m else ""</t>
  </si>
  <si>
    <t xml:space="preserve">    return {</t>
  </si>
  <si>
    <t xml:space="preserve">        "Height (ft)": rng(grab("Height")),</t>
  </si>
  <si>
    <t xml:space="preserve">        "Spread (ft)": rng(grab("Spread")),</t>
  </si>
  <si>
    <t xml:space="preserve">        "Sun": clean(grab("Sun")),</t>
  </si>
  <si>
    <t xml:space="preserve">        "Water": clean(grab("Water")),</t>
  </si>
  <si>
    <t xml:space="preserve">        "Tolerates": clean(grab("Tolerate")),</t>
  </si>
  <si>
    <t xml:space="preserve">        "MaintenanceLevel": clean(grab("Maintenance")),</t>
  </si>
  <si>
    <t xml:space="preserve">        "Attracts": clean(grab("Attracts")),</t>
  </si>
  <si>
    <t xml:space="preserve">        "Culture": section("Culture") or section("Growing Tips"),</t>
  </si>
  <si>
    <t xml:space="preserve">        "Uses": section("Uses"),</t>
  </si>
  <si>
    <t xml:space="preserve">        "Problems": section("Problems"),</t>
  </si>
  <si>
    <t xml:space="preserve">        "Zone": (f"Zone {grab('Zone')}" if grab("Zone") else None),</t>
  </si>
  <si>
    <t>def parse_pr(html: str) -&gt; Dict[str, Optional[str]]:</t>
  </si>
  <si>
    <t xml:space="preserve">    """Parse Pleasant Run Nursery HTML."""</t>
  </si>
  <si>
    <t xml:space="preserve">    # // Collects Attracts and Tolerates lists</t>
  </si>
  <si>
    <t xml:space="preserve">    def collect(title: str) -&gt; Optional[str]:</t>
  </si>
  <si>
    <t xml:space="preserve">        h = soup.find("h5", string=lambda x: x and title.lower() in x.lower())</t>
  </si>
  <si>
    <t xml:space="preserve">            return None</t>
  </si>
  <si>
    <t xml:space="preserve">        box = h.find_parent("div")</t>
  </si>
  <si>
    <t xml:space="preserve">        if not box:</t>
  </si>
  <si>
    <t xml:space="preserve">        vals = [a.get_text(strip=True) for a in box.select("a")]</t>
  </si>
  <si>
    <t xml:space="preserve">        vals = [re.sub(r"^Attracts\s+", "", v) for v in vals]</t>
  </si>
  <si>
    <t xml:space="preserve">        return csv_join(vals)</t>
  </si>
  <si>
    <t xml:space="preserve">    return {"Attracts": collect("Attracts Wildlife"), "Tolerates": collect("Tolerance")}</t>
  </si>
  <si>
    <t>def parse_nm(html: str) -&gt; Dict[str, Optional[str]]:</t>
  </si>
  <si>
    <t xml:space="preserve">    """Parse New Moon Nursery pages."""</t>
  </si>
  <si>
    <t xml:space="preserve">    # // Extract sun, water and tolerance details</t>
  </si>
  <si>
    <t xml:space="preserve">    def next_div_text(title: str) -&gt; Optional[str]:</t>
  </si>
  <si>
    <t xml:space="preserve">        h = soup.find("h4", string=lambda x: x and title.lower() in x.lower())</t>
  </si>
  <si>
    <t xml:space="preserve">        nxt = box.find_next_sibling("div")</t>
  </si>
  <si>
    <t xml:space="preserve">        if not nxt:</t>
  </si>
  <si>
    <t xml:space="preserve">        inner = nxt.find("div", class_="et_pb_text_inner")</t>
  </si>
  <si>
    <t xml:space="preserve">        return inner.get_text(strip=True) if inner else None</t>
  </si>
  <si>
    <t xml:space="preserve">    flat = txt.replace("\n", " ")</t>
  </si>
  <si>
    <t xml:space="preserve">        "Sun": next_div_text("Exposure"),</t>
  </si>
  <si>
    <t xml:space="preserve">        "Water": next_div_text("Soil Moisture Preference"),</t>
  </si>
  <si>
    <t xml:space="preserve">        "Bloom Color": color_list(next_div_text("Bloom Colors")),</t>
  </si>
  <si>
    <t xml:space="preserve">        "Bloom Time": next_div_text("Bloom Time") or next_div_text("Bloom Period"),</t>
  </si>
  <si>
    <t xml:space="preserve">    if m := re.search(r"Height\s*:\s*([\d\s\-]+)\s*ft", flat, flags=re.I):</t>
  </si>
  <si>
    <t xml:space="preserve">        data["Height (ft)"] = rng(m.group(1))</t>
  </si>
  <si>
    <t xml:space="preserve">    tol = []</t>
  </si>
  <si>
    <t xml:space="preserve">    if s := next_div_text("Salt Tolerance"):</t>
  </si>
  <si>
    <t xml:space="preserve">        tol.append(f"Salt Tolerance: {s}")</t>
  </si>
  <si>
    <t xml:space="preserve">    if (j := next_div_text("Juglans nigra")) and j.lower().startswith("yes"):</t>
  </si>
  <si>
    <t xml:space="preserve">        tol.append("Black Walnut Tolerant")</t>
  </si>
  <si>
    <t xml:space="preserve">    if tol:</t>
  </si>
  <si>
    <t xml:space="preserve">        data["Tolerates"] = csv_join(tol)</t>
  </si>
  <si>
    <t>def parse_pn(html: str) -&gt; Dict[str, Optional[str]]:</t>
  </si>
  <si>
    <t xml:space="preserve">    """Parse Pinelands Nursery HTML search results."""</t>
  </si>
  <si>
    <t xml:space="preserve">    # // Falls back to JSON-LD when no direct link exists</t>
  </si>
  <si>
    <t xml:space="preserve">    info = {</t>
  </si>
  <si>
    <t xml:space="preserve">        i.find("span").get_text(strip=True): i.find("p").get_text(strip=True)</t>
  </si>
  <si>
    <t xml:space="preserve">        for i in soup.select("div.item")</t>
  </si>
  <si>
    <t xml:space="preserve">        if i.find("span") and i.find("p")</t>
  </si>
  <si>
    <t xml:space="preserve">        "Bloom Color": color_list(info.get("Bloom Color")),</t>
  </si>
  <si>
    <t xml:space="preserve">        "Bloom Time": info.get("Bloom Period"),</t>
  </si>
  <si>
    <t xml:space="preserve">        "Height (ft)": rng(info.get("Max Mature Height") or info.get("Height")),</t>
  </si>
  <si>
    <t xml:space="preserve">        "Spread (ft)": rng(info.get("Spread")),</t>
  </si>
  <si>
    <t xml:space="preserve">    if info.get("Pollinator Attributes"):</t>
  </si>
  <si>
    <t xml:space="preserve">        data["Attracts"] = info["Pollinator Attributes"]</t>
  </si>
  <si>
    <t xml:space="preserve">    if info.get("Deer Resistant", "").lower() == "yes":</t>
  </si>
  <si>
    <t xml:space="preserve">        data["Tolerates"] = merge_field(data.get("Tolerates"), "Deer")</t>
  </si>
  <si>
    <t xml:space="preserve">    """Generate a short unique key for each plant."""</t>
  </si>
  <si>
    <t xml:space="preserve">    # * Helps track plants across spreadsheets</t>
  </si>
  <si>
    <t xml:space="preserve">        base = "XX"</t>
  </si>
  <si>
    <t xml:space="preserve">        genus = parts[0][0].upper() if parts else "X"</t>
  </si>
  <si>
    <t xml:space="preserve">        species = parts[1][0].upper() if len(parts) &gt; 1 else "X"</t>
  </si>
  <si>
    <t xml:space="preserve">        cultivar = m.group(1).strip()[0].upper() if m else ""</t>
  </si>
  <si>
    <t xml:space="preserve">        base = (genus + species + cultivar).rstrip()</t>
  </si>
  <si>
    <t xml:space="preserve">    """Return botanical name as “Genus species 'Cultivar'”."""</t>
  </si>
  <si>
    <t xml:space="preserve">    # // Provides consistent formatting for lookups</t>
  </si>
  <si>
    <t xml:space="preserve">    if not isinstance(name, str):</t>
  </si>
  <si>
    <t xml:space="preserve">    # squash extra whitespace</t>
  </si>
  <si>
    <t xml:space="preserve">        return name  # something odd – leave unchanged</t>
  </si>
  <si>
    <t xml:space="preserve">    genus, species = genus.capitalize(), species.lower()</t>
  </si>
  <si>
    <t xml:space="preserve">    if rest:</t>
  </si>
  <si>
    <t xml:space="preserve">        # 1️ strip any existing quotes + surrounding spaces</t>
  </si>
  <si>
    <t xml:space="preserve">        rest = rest.strip().strip("'").strip()</t>
  </si>
  <si>
    <t xml:space="preserve">        # 2️ Title-case the cultivar words</t>
  </si>
  <si>
    <t xml:space="preserve">        rest = rest.title()</t>
  </si>
  <si>
    <t xml:space="preserve">        # 3️ put the quotes back</t>
  </si>
  <si>
    <t xml:space="preserve">        rest = f"'{rest}'"</t>
  </si>
  <si>
    <t xml:space="preserve">    # join only the non-empty pieces</t>
  </si>
  <si>
    <t xml:space="preserve">    parts = [genus, species] + ([rest] if rest else [])</t>
  </si>
  <si>
    <t xml:space="preserve">    return " ".join(parts)</t>
  </si>
  <si>
    <t># ──────────────────────────── main routine ────────────────────────────────</t>
  </si>
  <si>
    <t>def fill_csv(in_csv: Path, out_csv: Path, master_csv: Path) -&gt; None:</t>
  </si>
  <si>
    <t xml:space="preserve">    """Fill missing plant data using various website scrapers."""</t>
  </si>
  <si>
    <t xml:space="preserve">    # * Core driver for the enrichment process</t>
  </si>
  <si>
    <t xml:space="preserve">    df = pd.read_csv(in_csv, dtype=str, keep_default_na=False).fillna("")</t>
  </si>
  <si>
    <t xml:space="preserve">    df.rename(</t>
  </si>
  <si>
    <t xml:space="preserve">        columns={</t>
  </si>
  <si>
    <t xml:space="preserve">            "Link: Missouri Botanical Garden": "MBG Link",</t>
  </si>
  <si>
    <t xml:space="preserve">            "Link: Wildflower.org": "WF Link",</t>
  </si>
  <si>
    <t xml:space="preserve">            "Link: Pleasantrunnursery.com": "PR Link",</t>
  </si>
  <si>
    <t xml:space="preserve">            "Link: Newmoonnursery.com": "NM Link",</t>
  </si>
  <si>
    <t xml:space="preserve">            "Link: Pinelandsnursery.com": "PN Link",</t>
  </si>
  <si>
    <t xml:space="preserve">            "Distribution": "USDA Hardiness Zone",</t>
  </si>
  <si>
    <t xml:space="preserve">        },</t>
  </si>
  <si>
    <t xml:space="preserve">    for col in MBG_COLS | WF_COLS | PR_COLS | NM_COLS | PN_COLS:</t>
  </si>
  <si>
    <t xml:space="preserve">        if col not in df.columns:</t>
  </si>
  <si>
    <t xml:space="preserve">            df[col] = ""</t>
  </si>
  <si>
    <t xml:space="preserve">    if "Key" not in df.columns:</t>
  </si>
  <si>
    <t xml:space="preserve">        df["Key"] = ""</t>
  </si>
  <si>
    <t xml:space="preserve">    used_keys: set[str] = set(df["Key"].dropna().astype(str))</t>
  </si>
  <si>
    <t xml:space="preserve">    for idx, _ in tqdm(df.iterrows(), total=len(df), desc="Fill"):</t>
  </si>
  <si>
    <t xml:space="preserve">        row = df.loc[idx]</t>
  </si>
  <si>
    <t xml:space="preserve">        rev = str(row.get("Rev", "")).strip()</t>
  </si>
  <si>
    <t xml:space="preserve">        if not row.get("Botanical Name", "").strip():</t>
  </si>
  <si>
    <t xml:space="preserve">        cleaned = normalise_botanical(row["Botanical Name"])</t>
  </si>
  <si>
    <t xml:space="preserve">        if cleaned != row["Botanical Name"]:</t>
  </si>
  <si>
    <t xml:space="preserve">            df.at[idx, "Botanical Name"] = cleaned</t>
  </si>
  <si>
    <t xml:space="preserve">            row["Botanical Name"] = cleaned</t>
  </si>
  <si>
    <t xml:space="preserve">        if not str(row.get("Key", "")).strip():</t>
  </si>
  <si>
    <t xml:space="preserve">            df.at[idx, "Key"] = gen_key(cleaned, used_keys)</t>
  </si>
  <si>
    <t xml:space="preserve">        # ───────── MBG</t>
  </si>
  <si>
    <t xml:space="preserve">        if any(missing(row[c], rev) for c in MBG_COLS):</t>
  </si>
  <si>
    <t xml:space="preserve">            url = row.get("MBG Link", "").strip()</t>
  </si>
  <si>
    <t xml:space="preserve">            if url.startswith("http") and (html := fetch(url)):</t>
  </si>
  <si>
    <t xml:space="preserve">                for k, v in parse_mbg(html).items():</t>
  </si>
  <si>
    <t xml:space="preserve">                    if k in ADDITIVE_COLS:</t>
  </si>
  <si>
    <t xml:space="preserve">                        df.at[idx, k] = merge_additive(k, df.at[idx, k], v)</t>
  </si>
  <si>
    <t xml:space="preserve">                    elif missing(df.at[idx, k], rev):</t>
  </si>
  <si>
    <t xml:space="preserve">                        df.at[idx, k] = v</t>
  </si>
  <si>
    <t xml:space="preserve">                time.sleep(SLEEP)</t>
  </si>
  <si>
    <t xml:space="preserve">        # ───────── WF</t>
  </si>
  <si>
    <t xml:space="preserve">        if any(missing(row[c], rev) for c in WF_COLS):</t>
  </si>
  <si>
    <t xml:space="preserve">            url = row.get("WF Link", "").strip()</t>
  </si>
  <si>
    <t xml:space="preserve">                data = parse_wf(html, want_fallback_sun_water=missing(row["Sun"], rev))</t>
  </si>
  <si>
    <t xml:space="preserve">                for k, v in data.items():</t>
  </si>
  <si>
    <t xml:space="preserve">        # ───────── PR</t>
  </si>
  <si>
    <t xml:space="preserve">        if any(missing(row[c], rev) for c in PR_COLS):</t>
  </si>
  <si>
    <t xml:space="preserve">            url = row.get("PR Link", "").strip()</t>
  </si>
  <si>
    <t xml:space="preserve">                for k, v in parse_pr(html).items():</t>
  </si>
  <si>
    <t xml:space="preserve">        # ───────── NM</t>
  </si>
  <si>
    <t xml:space="preserve">        if any(missing(row[c], rev) for c in NM_COLS):</t>
  </si>
  <si>
    <t xml:space="preserve">            url = row.get("NM Link", "").strip()</t>
  </si>
  <si>
    <t xml:space="preserve">                for k, v in parse_nm(html).items():</t>
  </si>
  <si>
    <t xml:space="preserve">        # ───────── PN</t>
  </si>
  <si>
    <t xml:space="preserve">        if any(missing(row[c], rev) for c in PN_COLS):</t>
  </si>
  <si>
    <t xml:space="preserve">            url = row.get("PN Link", "").strip()</t>
  </si>
  <si>
    <t xml:space="preserve">                for k, v in parse_pn(html).items():</t>
  </si>
  <si>
    <t xml:space="preserve">        # Clean + additive recheck</t>
  </si>
  <si>
    <t xml:space="preserve">        df.at[idx, "Sun"] = clean(df.at[idx, "Sun"])</t>
  </si>
  <si>
    <t xml:space="preserve">        df.at[idx, "Water"] = clean(df.at[idx, "Water"])</t>
  </si>
  <si>
    <t xml:space="preserve">        df.at[idx, "Tolerates"] = clean(df.at[idx, "Tolerates"])</t>
  </si>
  <si>
    <t xml:space="preserve">        df.at[idx, "Soil Description"] = clean(df.at[idx, "Soil Description"])</t>
  </si>
  <si>
    <t xml:space="preserve">        df.at[idx, "Bloom Time"] = merge_additive(</t>
  </si>
  <si>
    <t xml:space="preserve">            "Bloom Time", df.at[idx, "Bloom Time"], None</t>
  </si>
  <si>
    <t xml:space="preserve">        df.at[idx, "Bloom Color"] = merge_additive(</t>
  </si>
  <si>
    <t xml:space="preserve">            "Bloom Color", df.at[idx, "Bloom Color"], None</t>
  </si>
  <si>
    <t xml:space="preserve">    if "Zone" in df.columns:</t>
  </si>
  <si>
    <t xml:space="preserve">        if "USDA Hardiness Zone" in df.columns:</t>
  </si>
  <si>
    <t xml:space="preserve">            df["USDA Hardiness Zone"] = df["USDA Hardiness Zone"].where(</t>
  </si>
  <si>
    <t xml:space="preserve">                df["USDA Hardiness Zone"].astype(bool), df["Zone"]</t>
  </si>
  <si>
    <t xml:space="preserve">            df.rename(columns={"Zone": "USDA Hardiness Zone"}, inplace=True)</t>
  </si>
  <si>
    <t xml:space="preserve">        df.drop(columns=["Zone"], errors="ignore", inplace=True)</t>
  </si>
  <si>
    <t xml:space="preserve">            "MBG Link": "Link: Missouri Botanical Garden",</t>
  </si>
  <si>
    <t xml:space="preserve">            "WF Link": "Link: Wildflower.org",</t>
  </si>
  <si>
    <t xml:space="preserve">            "PR Link": "Link: Pleasantrunnursery.com",</t>
  </si>
  <si>
    <t xml:space="preserve">            "NM Link": "Link: Newmoonnursery.com",</t>
  </si>
  <si>
    <t xml:space="preserve">            "PN Link": "Link: Pinelandsnursery.com",</t>
  </si>
  <si>
    <t xml:space="preserve">    template_cols = list(</t>
  </si>
  <si>
    <t xml:space="preserve">        pd.read_csv(master_csv, nrows=0, keep_default_na=False).columns</t>
  </si>
  <si>
    <t xml:space="preserve">    for c in template_cols:</t>
  </si>
  <si>
    <t xml:space="preserve">        if c not in df.columns:</t>
  </si>
  <si>
    <t xml:space="preserve">            df[c] = ""</t>
  </si>
  <si>
    <t xml:space="preserve">    df = df.loc[:, [c for c in template_cols if c in df.columns]]</t>
  </si>
  <si>
    <t xml:space="preserve">    out_csv.parent.mkdir(parents=True, exist_ok=True)</t>
  </si>
  <si>
    <t xml:space="preserve">    # // Ensure uniform quoting across all columns</t>
  </si>
  <si>
    <t xml:space="preserve">    df.to_csv(out_csv, index=False, quoting=csv.QUOTE_ALL, na_rep="")</t>
  </si>
  <si>
    <t xml:space="preserve">    print(f"[OK] saved -&gt; {out_csv.relative_to(REPO)}")</t>
  </si>
  <si>
    <t># ────────────────────────── entrypoint ────────────────────────────────────</t>
  </si>
  <si>
    <t>if __name__ == "__main__":</t>
  </si>
  <si>
    <t xml:space="preserve">    if ARGS.diff:</t>
  </si>
  <si>
    <t xml:space="preserve">        csv_diff(repo_path(ARGS.diff[0]), repo_path(ARGS.diff[1]))</t>
  </si>
  <si>
    <t xml:space="preserve">        sys.exit()</t>
  </si>
  <si>
    <t xml:space="preserve">    fill_csv(</t>
  </si>
  <si>
    <t xml:space="preserve">        repo_path(ARGS.in_csv),</t>
  </si>
  <si>
    <t xml:space="preserve">        repo_path(ARGS.out_csv),</t>
  </si>
  <si>
    <t xml:space="preserve">        repo_path(ARGS.master_csv),</t>
  </si>
  <si>
    <t># GeneratePDF.py - Create formatted PDF guide</t>
  </si>
  <si>
    <t># GeneratePDF.py - Produce a printable plant-guide PDF (2025-06-05, portable paths)</t>
  </si>
  <si>
    <t># todo Needs to be updated to fit new master csv</t>
  </si>
  <si>
    <t>#! Wont work as is</t>
  </si>
  <si>
    <t>Generate a title page, TOC and a page per plant with images using fpdf2.</t>
  </si>
  <si>
    <t>import sys, argparse, logging, re</t>
  </si>
  <si>
    <t>from datetime import datetime</t>
  </si>
  <si>
    <t>from PIL import Image</t>
  </si>
  <si>
    <t>from fpdf import FPDF</t>
  </si>
  <si>
    <t>from fpdf.enums import XPos, YPos</t>
  </si>
  <si>
    <t>from fpdf.errors import FPDFException</t>
  </si>
  <si>
    <t>import yaml, re</t>
  </si>
  <si>
    <t># --- CLI ------------------------------------------------------------------</t>
  </si>
  <si>
    <t>parser = argparse.ArgumentParser(description="Generate plant guide PDF")</t>
  </si>
  <si>
    <t xml:space="preserve">    "--in_csv",</t>
  </si>
  <si>
    <t xml:space="preserve">    default="Outputs/Plants_Linked_Filled.csv",  # &lt;- moved</t>
  </si>
  <si>
    <t xml:space="preserve">    help="Input CSV file with filled data",</t>
  </si>
  <si>
    <t xml:space="preserve">    "--out_pdf",</t>
  </si>
  <si>
    <t xml:space="preserve">    default="Outputs/Plant_Guide_EXPORT.pdf",  # &lt;- moved</t>
  </si>
  <si>
    <t xml:space="preserve">    help="Output PDF file",</t>
  </si>
  <si>
    <t xml:space="preserve">    "--img_dir",</t>
  </si>
  <si>
    <t xml:space="preserve">    default="Outputs/Images/Plants",  # &lt;- moved</t>
  </si>
  <si>
    <t xml:space="preserve">    help="Folder that holds plant JPEGs",</t>
  </si>
  <si>
    <t xml:space="preserve">    "--logo_dir",</t>
  </si>
  <si>
    <t xml:space="preserve">    default="Outputs/Images",</t>
  </si>
  <si>
    <t xml:space="preserve">    help="Folder that holds Rutgers and NJAES logos",</t>
  </si>
  <si>
    <t xml:space="preserve">    "--template_csv",</t>
  </si>
  <si>
    <t xml:space="preserve">    default="Templates/Plants_Linked_Filled_Master.csv",  # &lt;- moved</t>
  </si>
  <si>
    <t xml:space="preserve">    help="CSV file containing column template",</t>
  </si>
  <si>
    <t># --- Path helpers ---------------------------------------------------------</t>
  </si>
  <si>
    <t xml:space="preserve">    # for source .py files</t>
  </si>
  <si>
    <t>CSV_FILE = (REPO / args.in_csv).resolve()</t>
  </si>
  <si>
    <t>IMG_DIR = (REPO / args.img_dir).resolve()</t>
  </si>
  <si>
    <t>OUTPUT = (REPO / args.out_pdf).resolve()</t>
  </si>
  <si>
    <t>TEMPLATE_CSV = (REPO / args.template_csv).resolve()</t>
  </si>
  <si>
    <t>LOGO_DIR = (REPO / args.logo_dir).resolve()</t>
  </si>
  <si>
    <t># auto-create Outputs on first run from a clean flash-drive</t>
  </si>
  <si>
    <t>logging.basicConfig(level=logging.INFO, format="%(levelname)s: %(message)s")</t>
  </si>
  <si>
    <t># --- Load and Prepare Data ------------------------------------------------</t>
  </si>
  <si>
    <t>df = (</t>
  </si>
  <si>
    <t xml:space="preserve">    pd.read_csv(CSV_FILE, dtype=str, keep_default_na=False)</t>
  </si>
  <si>
    <t xml:space="preserve">    .fillna("")</t>
  </si>
  <si>
    <t xml:space="preserve">    .replace("Needs Review", "")</t>
  </si>
  <si>
    <t>)  # Read CSV, empty cells -&gt; ""</t>
  </si>
  <si>
    <t>template_cols = list(pd.read_csv(TEMPLATE_CSV, nrows=0, keep_default_na=False).columns)</t>
  </si>
  <si>
    <t>df["Plant Type"] = df["Plant Type"].str.upper()  # Normalize plant types to uppercase</t>
  </si>
  <si>
    <t>if "Page in PDF" in df.columns:</t>
  </si>
  <si>
    <t xml:space="preserve">    df["Page in PDF"] = pd.to_numeric(</t>
  </si>
  <si>
    <t xml:space="preserve">        df["Page in PDF"], errors="coerce"</t>
  </si>
  <si>
    <t xml:space="preserve">    )  # Ensure page numbers are numeric</t>
  </si>
  <si>
    <t>PLANT_TYPE_ORDER = [  # Desired order of sections</t>
  </si>
  <si>
    <t xml:space="preserve">    "HERBACEOUS, PERENNIAL",</t>
  </si>
  <si>
    <t xml:space="preserve">    "FERNS",</t>
  </si>
  <si>
    <t xml:space="preserve">    "GRASSES, SEDGES, AND RUSHES",</t>
  </si>
  <si>
    <t xml:space="preserve">    "SHRUBS",</t>
  </si>
  <si>
    <t xml:space="preserve">    "TREES",</t>
  </si>
  <si>
    <t># Mapping of link columns to short footer labels</t>
  </si>
  <si>
    <t>LINK_LABELS = [</t>
  </si>
  <si>
    <t xml:space="preserve">    ("Link: Missouri Botanical Garden", "MBG"),</t>
  </si>
  <si>
    <t xml:space="preserve">    ("Link: Wildflower.org", "WF"),</t>
  </si>
  <si>
    <t xml:space="preserve">    ("Link: Pleasantrunnursery.com", "PRN"),</t>
  </si>
  <si>
    <t xml:space="preserve">    ("Link: Newmoonnursery.com", "NMN"),</t>
  </si>
  <si>
    <t xml:space="preserve">    ("Link: Pinelandsnursery.com", "PNL"),</t>
  </si>
  <si>
    <t># Mapping of link abbreviations to their full names for the legend</t>
  </si>
  <si>
    <t>LINK_LEGEND = {</t>
  </si>
  <si>
    <t xml:space="preserve">    "MBG": "Missouri Botanical Garden",</t>
  </si>
  <si>
    <t xml:space="preserve">    "WF": "Wildflower.org",</t>
  </si>
  <si>
    <t xml:space="preserve">    "PRN": "Pleasantrunnursery.com",</t>
  </si>
  <si>
    <t xml:space="preserve">    "NMN": "Newmoonnursery.com",</t>
  </si>
  <si>
    <t xml:space="preserve">    "PNL": "Pinelandsnursery.com",</t>
  </si>
  <si>
    <t># Colors assigned to each link abbreviation for legend and footers</t>
  </si>
  <si>
    <t>LINK_COLORS = {</t>
  </si>
  <si>
    <t xml:space="preserve">    "MBG": (0, 70, 120),</t>
  </si>
  <si>
    <t xml:space="preserve">    "WF": (200, 0, 0),</t>
  </si>
  <si>
    <t xml:space="preserve">    "PRN": (128, 0, 128),</t>
  </si>
  <si>
    <t xml:space="preserve">    "NMN": (255, 140, 0),</t>
  </si>
  <si>
    <t xml:space="preserve">    "PNL": (34, 139, 34),</t>
  </si>
  <si>
    <t># --- Helpers --------------------------------------------------------------</t>
  </si>
  <si>
    <t>def safe_text(text: str) -&gt; str:</t>
  </si>
  <si>
    <t xml:space="preserve">    """Clean text: remove null chars, collapse newlines, strip non-printable."""</t>
  </si>
  <si>
    <t xml:space="preserve">    text = str(text).replace("\x00", "").replace("\r", "")</t>
  </si>
  <si>
    <t xml:space="preserve">    text = re.sub(r"\s*\n\s*", " ", text)</t>
  </si>
  <si>
    <t xml:space="preserve">    text = re.sub(r"[^\x20-\x7E]+", "", text)</t>
  </si>
  <si>
    <t xml:space="preserve">    return text.strip()</t>
  </si>
  <si>
    <t># --- Style-sheet enforcement ---------------------------------------------</t>
  </si>
  <si>
    <t>STYLE_FILE = REPO / "Templates" / "style_rules.yaml"</t>
  </si>
  <si>
    <t>_style_rules = []</t>
  </si>
  <si>
    <t>if STYLE_FILE.exists():</t>
  </si>
  <si>
    <t xml:space="preserve">    with open(STYLE_FILE, "r", encoding="utf-8") as f:</t>
  </si>
  <si>
    <t xml:space="preserve">        data = yaml.safe_load(f) or {}</t>
  </si>
  <si>
    <t xml:space="preserve">    for pattern, repl in data.items():</t>
  </si>
  <si>
    <t xml:space="preserve">        pat = re.compile(pattern)</t>
  </si>
  <si>
    <t xml:space="preserve">        if repl == "&lt;&lt;lower&gt;&gt;":</t>
  </si>
  <si>
    <t xml:space="preserve">            _style_rules.append((pat, lambda m: m.group(0).lower()))</t>
  </si>
  <si>
    <t xml:space="preserve">            _style_rules.append((pat, repl))</t>
  </si>
  <si>
    <t>else:</t>
  </si>
  <si>
    <t xml:space="preserve">    logging.warning("Style file not found: %s (continuing without it)", STYLE_FILE)</t>
  </si>
  <si>
    <t>def apply_style(text: str) -&gt; str:</t>
  </si>
  <si>
    <t xml:space="preserve">    """Run the loaded style-sheet rules over a piece of text."""</t>
  </si>
  <si>
    <t xml:space="preserve">    for pat, repl in _style_rules:</t>
  </si>
  <si>
    <t xml:space="preserve">        text = pat.sub(repl, text)</t>
  </si>
  <si>
    <t>def primary_common_name(name):</t>
  </si>
  <si>
    <t xml:space="preserve">    """Return first common name if multiple (split on '/' or ' or ')."""</t>
  </si>
  <si>
    <t xml:space="preserve">    if "/" in name:</t>
  </si>
  <si>
    <t xml:space="preserve">        return name.split("/")[0].strip()</t>
  </si>
  <si>
    <t xml:space="preserve">    elif " or " in name:</t>
  </si>
  <si>
    <t xml:space="preserve">        return name.split(" or ")[0].strip()</t>
  </si>
  <si>
    <t xml:space="preserve">    return name</t>
  </si>
  <si>
    <t>def truncate_text(text: str, max_len: int, plant_name: str, field: str) -&gt; str:</t>
  </si>
  <si>
    <t xml:space="preserve">    """Truncate overly long sections to keep each plant on a single page."""</t>
  </si>
  <si>
    <t xml:space="preserve">    if len(text) &gt; max_len:</t>
  </si>
  <si>
    <t xml:space="preserve">        logging.warning("Truncating %s for %s", field, plant_name)</t>
  </si>
  <si>
    <t xml:space="preserve">        return text[: max_len - 3] + "..."</t>
  </si>
  <si>
    <t>def name_slug(text: str) -&gt; str:</t>
  </si>
  <si>
    <t xml:space="preserve">    """Convert name to filesystem-safe lowercase slug (letters/numbers -&gt; underscore)."""</t>
  </si>
  <si>
    <t xml:space="preserve">    return re.sub(r"[^a-z0-9]+", "_", text.lower()).strip("_")</t>
  </si>
  <si>
    <t>def draw_wrapped_legend(pdf) -&gt; None:</t>
  </si>
  <si>
    <t xml:space="preserve">    """Draw the link legend centered and wrapped by available width."""</t>
  </si>
  <si>
    <t xml:space="preserve">    parts = list(LINK_LEGEND.items())</t>
  </si>
  <si>
    <t xml:space="preserve">    max_w = pdf.w - pdf.l_margin - pdf.r_margin</t>
  </si>
  <si>
    <t xml:space="preserve">    line_parts = []</t>
  </si>
  <si>
    <t xml:space="preserve">    line_width = 0</t>
  </si>
  <si>
    <t xml:space="preserve">    def flush_line():</t>
  </si>
  <si>
    <t xml:space="preserve">        nonlocal line_parts, line_width</t>
  </si>
  <si>
    <t xml:space="preserve">        if not line_parts:</t>
  </si>
  <si>
    <t xml:space="preserve">            return</t>
  </si>
  <si>
    <t xml:space="preserve">        total_w = 0</t>
  </si>
  <si>
    <t xml:space="preserve">        for i, (text, color) in enumerate(line_parts):</t>
  </si>
  <si>
    <t xml:space="preserve">            total_w += pdf.get_string_width(text)</t>
  </si>
  <si>
    <t xml:space="preserve">            if i &lt; len(line_parts) - 1:</t>
  </si>
  <si>
    <t xml:space="preserve">                total_w += pdf.get_string_width(" | ")</t>
  </si>
  <si>
    <t xml:space="preserve">        start_x = pdf.l_margin + (max_w - total_w) / 2</t>
  </si>
  <si>
    <t xml:space="preserve">        pdf.set_x(start_x)</t>
  </si>
  <si>
    <t xml:space="preserve">            pdf.set_text_color(*color)</t>
  </si>
  <si>
    <t xml:space="preserve">            pdf.write(6, text)</t>
  </si>
  <si>
    <t xml:space="preserve">                pdf.set_text_color(0, 0, 0)</t>
  </si>
  <si>
    <t xml:space="preserve">                pdf.write(6, " | ")</t>
  </si>
  <si>
    <t xml:space="preserve">        pdf.ln(6)</t>
  </si>
  <si>
    <t xml:space="preserve">        line_parts = []</t>
  </si>
  <si>
    <t xml:space="preserve">        line_width = 0</t>
  </si>
  <si>
    <t xml:space="preserve">    for idx, (abbr, name) in enumerate(parts):</t>
  </si>
  <si>
    <t xml:space="preserve">        seg_text = f"[{abbr}] {name}"</t>
  </si>
  <si>
    <t xml:space="preserve">        seg_width = pdf.get_string_width(seg_text)</t>
  </si>
  <si>
    <t xml:space="preserve">        sep_width = pdf.get_string_width(" | ") if line_parts else 0</t>
  </si>
  <si>
    <t xml:space="preserve">        if line_width + seg_width + sep_width &gt; max_w:</t>
  </si>
  <si>
    <t xml:space="preserve">            flush_line()</t>
  </si>
  <si>
    <t xml:space="preserve">        if line_parts:</t>
  </si>
  <si>
    <t xml:space="preserve">            line_width += pdf.get_string_width(" | ")</t>
  </si>
  <si>
    <t xml:space="preserve">        line_parts.append((seg_text, LINK_COLORS.get(abbr, (0, 0, 200))))</t>
  </si>
  <si>
    <t xml:space="preserve">        line_width += seg_width</t>
  </si>
  <si>
    <t xml:space="preserve">    flush_line()</t>
  </si>
  <si>
    <t xml:space="preserve">    pdf.set_text_color(0, 0, 0)</t>
  </si>
  <si>
    <t>def draw_labeled_parts(pdf, parts, sep=" | ") -&gt; None:</t>
  </si>
  <si>
    <t xml:space="preserve">    """Write (label, value) tuples with wrapping and optional colored segments."""</t>
  </si>
  <si>
    <t xml:space="preserve">    def to_segments(val):</t>
  </si>
  <si>
    <t xml:space="preserve">        if isinstance(val, list):</t>
  </si>
  <si>
    <t xml:space="preserve">            segs = []</t>
  </si>
  <si>
    <t xml:space="preserve">            for seg in val:</t>
  </si>
  <si>
    <t xml:space="preserve">                if isinstance(seg, tuple):</t>
  </si>
  <si>
    <t xml:space="preserve">                    segs.append(seg)</t>
  </si>
  <si>
    <t xml:space="preserve">                else:</t>
  </si>
  <si>
    <t xml:space="preserve">                    segs.append((str(seg), None))</t>
  </si>
  <si>
    <t xml:space="preserve">            return segs</t>
  </si>
  <si>
    <t xml:space="preserve">        return [(str(val), None)]</t>
  </si>
  <si>
    <t xml:space="preserve">        pdf.set_x(pdf.l_margin)</t>
  </si>
  <si>
    <t xml:space="preserve">        for i, (label, segs) in enumerate(line_parts):</t>
  </si>
  <si>
    <t xml:space="preserve">            pdf.set_font("Times", "B", 12)</t>
  </si>
  <si>
    <t xml:space="preserve">            pdf.write(6, f"{label} ")</t>
  </si>
  <si>
    <t xml:space="preserve">            pdf.set_font("Times", "", 12)</t>
  </si>
  <si>
    <t xml:space="preserve">            for text, color in segs:</t>
  </si>
  <si>
    <t xml:space="preserve">                if color:</t>
  </si>
  <si>
    <t xml:space="preserve">                    pdf.set_text_color(*color)</t>
  </si>
  <si>
    <t xml:space="preserve">                    pdf.set_text_color(0, 0, 0)</t>
  </si>
  <si>
    <t xml:space="preserve">                pdf.write(6, text)</t>
  </si>
  <si>
    <t xml:space="preserve">            pdf.set_text_color(0, 0, 0)</t>
  </si>
  <si>
    <t xml:space="preserve">                pdf.write(6, sep)</t>
  </si>
  <si>
    <t xml:space="preserve">    for label, value in parts:</t>
  </si>
  <si>
    <t xml:space="preserve">        segs = to_segments(value)</t>
  </si>
  <si>
    <t xml:space="preserve">        seg_width = pdf.get_string_width(f"{label} ") + sum(</t>
  </si>
  <si>
    <t xml:space="preserve">            pdf.get_string_width(text) for text, _ in segs</t>
  </si>
  <si>
    <t xml:space="preserve">        sep_w = pdf.get_string_width(sep) if line_parts else 0</t>
  </si>
  <si>
    <t xml:space="preserve">        if line_width + sep_w + seg_width &gt; max_w:</t>
  </si>
  <si>
    <t xml:space="preserve">            line_width += pdf.get_string_width(sep)</t>
  </si>
  <si>
    <t xml:space="preserve">        line_parts.append((label, segs))</t>
  </si>
  <si>
    <t># --- PDF Class ------------------------------------------------------------</t>
  </si>
  <si>
    <t>class PlantPDF(FPDF):</t>
  </si>
  <si>
    <t xml:space="preserve">    def __init__(self):</t>
  </si>
  <si>
    <t xml:space="preserve">        super().__init__(format="Letter")  # Use US Letter size</t>
  </si>
  <si>
    <t xml:space="preserve">        self.current_plant_type = ""  # Track current section for footer</t>
  </si>
  <si>
    <t xml:space="preserve">        self.section_links = []  # Store links to section dividers</t>
  </si>
  <si>
    <t xml:space="preserve">        self.toc = {ptype: [] for ptype in PLANT_TYPE_ORDER}  # TOC entries per section</t>
  </si>
  <si>
    <t xml:space="preserve">        self.set_auto_page_break(auto=True, margin=20)  # Auto page breaks with margin</t>
  </si>
  <si>
    <t xml:space="preserve">        self.skip_footer = False  # Flag to disable footer temporarily</t>
  </si>
  <si>
    <t xml:space="preserve">        self.footer_links = []  # list of (label, url) for footer</t>
  </si>
  <si>
    <t xml:space="preserve">    def footer(self):</t>
  </si>
  <si>
    <t xml:space="preserve">        if self.skip_footer:</t>
  </si>
  <si>
    <t xml:space="preserve">        self.set_y(-12)</t>
  </si>
  <si>
    <t xml:space="preserve">        self.set_font("Times", "I", 9)</t>
  </si>
  <si>
    <t xml:space="preserve">        links = self.footer_links</t>
  </si>
  <si>
    <t xml:space="preserve">        page_str = str(self.page_no() - getattr(self, "_ghost_pages", 0))</t>
  </si>
  <si>
    <t xml:space="preserve">        # LEFT: source links</t>
  </si>
  <si>
    <t xml:space="preserve">        self.set_x(self.l_margin)</t>
  </si>
  <si>
    <t xml:space="preserve">        for i, (label, url) in enumerate(links):</t>
  </si>
  <si>
    <t xml:space="preserve">            text = f"[{label}]"</t>
  </si>
  <si>
    <t xml:space="preserve">            color = LINK_COLORS.get(label, (0, 0, 200))</t>
  </si>
  <si>
    <t xml:space="preserve">            self.set_text_color(*color)</t>
  </si>
  <si>
    <t xml:space="preserve">            self.cell(self.get_string_width(text) + 2, 6, text, link=url)</t>
  </si>
  <si>
    <t xml:space="preserve">            if i &lt; len(links) - 1:</t>
  </si>
  <si>
    <t xml:space="preserve">                self.set_text_color(0, 0, 0)</t>
  </si>
  <si>
    <t xml:space="preserve">                self.cell(4, 6, "")</t>
  </si>
  <si>
    <t xml:space="preserve">        self.set_text_color(0, 0, 0)</t>
  </si>
  <si>
    <t xml:space="preserve">        # CENTER: Plant type</t>
  </si>
  <si>
    <t xml:space="preserve">        if self.current_plant_type:</t>
  </si>
  <si>
    <t xml:space="preserve">            self.set_text_color(90, 90, 90)</t>
  </si>
  <si>
    <t xml:space="preserve">            center_x = (</t>
  </si>
  <si>
    <t xml:space="preserve">                self.w / 2 - self.get_string_width(self.current_plant_type.title()) / 2</t>
  </si>
  <si>
    <t xml:space="preserve">            self.set_xy(center_x, -12)</t>
  </si>
  <si>
    <t xml:space="preserve">            self.cell(</t>
  </si>
  <si>
    <t xml:space="preserve">                self.get_string_width(self.current_plant_type.title()) + 2,</t>
  </si>
  <si>
    <t xml:space="preserve">                6,</t>
  </si>
  <si>
    <t xml:space="preserve">                self.current_plant_type.title(),</t>
  </si>
  <si>
    <t xml:space="preserve">        # RIGHT: Page number</t>
  </si>
  <si>
    <t xml:space="preserve">        self.set_text_color(128, 128, 128)</t>
  </si>
  <si>
    <t xml:space="preserve">        self.set_xy(self.w - self.r_margin - self.get_string_width(page_str), -12)</t>
  </si>
  <si>
    <t xml:space="preserve">        self.cell(0, 6, page_str)</t>
  </si>
  <si>
    <t xml:space="preserve">    def add_type_divider(self, plant_type):</t>
  </si>
  <si>
    <t xml:space="preserve">        """Insert a full-page section divider with title and link anchor."""</t>
  </si>
  <si>
    <t xml:space="preserve">        self.footer_links = []  # No links on divider page</t>
  </si>
  <si>
    <t xml:space="preserve">        self.skip_footer = True  # Temporarily hide footer</t>
  </si>
  <si>
    <t xml:space="preserve">        self.add_page()  # New page</t>
  </si>
  <si>
    <t xml:space="preserve">        self.skip_footer = False  # Re-enable footer for subsequent pages</t>
  </si>
  <si>
    <t xml:space="preserve">        link = self.add_link()  # Add internal link target</t>
  </si>
  <si>
    <t xml:space="preserve">        self.set_link(link)</t>
  </si>
  <si>
    <t xml:space="preserve">        self.section_links.append((plant_type, link))</t>
  </si>
  <si>
    <t xml:space="preserve">        self.set_font("Times", "B", 22)</t>
  </si>
  <si>
    <t xml:space="preserve">        self.set_text_color(0, 70, 120)</t>
  </si>
  <si>
    <t xml:space="preserve">        self.ln(80)  # Vertical spacing</t>
  </si>
  <si>
    <t xml:space="preserve">        self.cell(0, 20, plant_type.title(), align="C")</t>
  </si>
  <si>
    <t xml:space="preserve">    def add_table_of_contents(self):</t>
  </si>
  <si>
    <t xml:space="preserve">        """Generate the TOC pages, listing each plant with page links."""</t>
  </si>
  <si>
    <t xml:space="preserve">        self.footer_links = []</t>
  </si>
  <si>
    <t xml:space="preserve">        self.skip_footer = False</t>
  </si>
  <si>
    <t xml:space="preserve">        self.current_plant_type = "Table of Contents"</t>
  </si>
  <si>
    <t xml:space="preserve">        self.set_y(20)</t>
  </si>
  <si>
    <t xml:space="preserve">        self.set_font("Times", "B", 16)</t>
  </si>
  <si>
    <t xml:space="preserve">        self.cell(0, 12, "Table of Contents", new_x=XPos.LMARGIN, new_y=YPos.NEXT)</t>
  </si>
  <si>
    <t xml:space="preserve">        self.set_font("Times", "", 12)</t>
  </si>
  <si>
    <t xml:space="preserve">        self.ln(4)</t>
  </si>
  <si>
    <t xml:space="preserve">        for ptype in PLANT_TYPE_ORDER:</t>
  </si>
  <si>
    <t xml:space="preserve">            entries = self.toc.get(ptype, [])</t>
  </si>
  <si>
    <t xml:space="preserve">            if entries:</t>
  </si>
  <si>
    <t xml:space="preserve">                # Section header</t>
  </si>
  <si>
    <t xml:space="preserve">                self.set_font("Times", "B", 13)</t>
  </si>
  <si>
    <t xml:space="preserve">                self.set_text_color(0, 0, 128)</t>
  </si>
  <si>
    <t xml:space="preserve">                self.cell(0, 8, ptype.title(), new_x=XPos.LMARGIN, new_y=YPos.NEXT)</t>
  </si>
  <si>
    <t xml:space="preserve">                self.set_font("Times", "", 11)</t>
  </si>
  <si>
    <t xml:space="preserve">            for name, page, link, links in entries:</t>
  </si>
  <si>
    <t xml:space="preserve">                self.set_x(self.l_margin)</t>
  </si>
  <si>
    <t xml:space="preserve">                # Plant name (clickable)</t>
  </si>
  <si>
    <t xml:space="preserve">                self.cell(self.get_string_width(name) + 2, 6, name, link=link)</t>
  </si>
  <si>
    <t xml:space="preserve">                for label, url in links:</t>
  </si>
  <si>
    <t xml:space="preserve">                    color = LINK_COLORS.get(label, (0, 0, 200))</t>
  </si>
  <si>
    <t xml:space="preserve">                    self.set_text_color(*color)</t>
  </si>
  <si>
    <t xml:space="preserve">                    abbrev = f" [{label}]"</t>
  </si>
  <si>
    <t xml:space="preserve">                    self.cell(self.get_string_width(abbrev) + 1, 6, abbrev, link=url)</t>
  </si>
  <si>
    <t xml:space="preserve">                # Dots and right-aligned page number</t>
  </si>
  <si>
    <t xml:space="preserve">                dot_x = self.get_x()</t>
  </si>
  <si>
    <t xml:space="preserve">                page_str = str(page)</t>
  </si>
  <si>
    <t xml:space="preserve">                dot_width = self.get_string_width(page_str) + 2</t>
  </si>
  <si>
    <t xml:space="preserve">                dots = "." * int(</t>
  </si>
  <si>
    <t xml:space="preserve">                    (self.w - self.r_margin - dot_x - dot_width)</t>
  </si>
  <si>
    <t xml:space="preserve">                    / self.get_string_width(".")</t>
  </si>
  <si>
    <t xml:space="preserve">                self.cell(self.get_string_width(dots), 6, dots, align="L")</t>
  </si>
  <si>
    <t xml:space="preserve">                self.cell(</t>
  </si>
  <si>
    <t xml:space="preserve">                    dot_width,</t>
  </si>
  <si>
    <t xml:space="preserve">                    6,</t>
  </si>
  <si>
    <t xml:space="preserve">                    page_str,</t>
  </si>
  <si>
    <t xml:space="preserve">                    align="R",</t>
  </si>
  <si>
    <t xml:space="preserve">                    new_x=XPos.LMARGIN,</t>
  </si>
  <si>
    <t xml:space="preserve">                    new_y=YPos.NEXT,</t>
  </si>
  <si>
    <t xml:space="preserve">    def add_plant(self, row, plant_type):</t>
  </si>
  <si>
    <t xml:space="preserve">        """Add a single plant page. Regenerate with shorter text if needed."""</t>
  </si>
  <si>
    <t xml:space="preserve">        bot_name = safe_text(row.get("Botanical Name", ""))</t>
  </si>
  <si>
    <t xml:space="preserve">        base_name = name_slug(bot_name)</t>
  </si>
  <si>
    <t xml:space="preserve">        links = []</t>
  </si>
  <si>
    <t xml:space="preserve">        for col, label in LINK_LABELS:</t>
  </si>
  <si>
    <t xml:space="preserve">            url = row.get(col, "").strip()</t>
  </si>
  <si>
    <t xml:space="preserve">            if url:</t>
  </si>
  <si>
    <t xml:space="preserve">                links.append((label, url))</t>
  </si>
  <si>
    <t xml:space="preserve">        self.current_plant_type = plant_type</t>
  </si>
  <si>
    <t xml:space="preserve">        link = self.add_link()</t>
  </si>
  <si>
    <t xml:space="preserve">        max_len = 300</t>
  </si>
  <si>
    <t xml:space="preserve">        while True:</t>
  </si>
  <si>
    <t xml:space="preserve">            self.set_auto_page_break(auto=False)</t>
  </si>
  <si>
    <t xml:space="preserve">            self.add_page()</t>
  </si>
  <si>
    <t xml:space="preserve">            page_start = self.page_no()</t>
  </si>
  <si>
    <t xml:space="preserve">            self.footer_links = links</t>
  </si>
  <si>
    <t xml:space="preserve">            self.set_link(link)</t>
  </si>
  <si>
    <t xml:space="preserve">            # Botanical name</t>
  </si>
  <si>
    <t xml:space="preserve">            self.set_font("Times", "I", 18)</t>
  </si>
  <si>
    <t xml:space="preserve">            self.set_text_color(22, 92, 34)</t>
  </si>
  <si>
    <t xml:space="preserve">            self.multi_cell(0, 8, bot_name, align="C")</t>
  </si>
  <si>
    <t xml:space="preserve">            # Common name, if present</t>
  </si>
  <si>
    <t xml:space="preserve">            common = primary_common_name(safe_text(row.get("Common Name", ""))).strip()</t>
  </si>
  <si>
    <t xml:space="preserve">            if common:</t>
  </si>
  <si>
    <t xml:space="preserve">                try:</t>
  </si>
  <si>
    <t xml:space="preserve">                    self.multi_cell(0, 8, common, align="C")</t>
  </si>
  <si>
    <t xml:space="preserve">                except FPDFException:</t>
  </si>
  <si>
    <t xml:space="preserve">                    self.set_x((self.w - self.get_string_width(common)) / 2)</t>
  </si>
  <si>
    <t xml:space="preserve">                    self.cell(self.get_string_width(common) + 1, 8, common)</t>
  </si>
  <si>
    <t xml:space="preserve">            self.ln(2)</t>
  </si>
  <si>
    <t xml:space="preserve">            # -- Images --</t>
  </si>
  <si>
    <t xml:space="preserve">            images = sorted(</t>
  </si>
  <si>
    <t xml:space="preserve">                list(IMG_DIR.glob(f"{base_name}_*.jpg"))</t>
  </si>
  <si>
    <t xml:space="preserve">                + list(IMG_DIR.glob(f"{base_name}_*.png"))</t>
  </si>
  <si>
    <t xml:space="preserve">            )  # Find up to 3 images</t>
  </si>
  <si>
    <t xml:space="preserve">            count = max(1, min(len(images), 3))</t>
  </si>
  <si>
    <t xml:space="preserve">            margin = self.l_margin</t>
  </si>
  <si>
    <t xml:space="preserve">            avail_w = self.w - margin - self.r_margin</t>
  </si>
  <si>
    <t xml:space="preserve">            gap = 5</t>
  </si>
  <si>
    <t xml:space="preserve">            img_w = (avail_w - (count - 1) * gap) / count</t>
  </si>
  <si>
    <t xml:space="preserve">            img_h_fixed = 100</t>
  </si>
  <si>
    <t xml:space="preserve">            x = margin</t>
  </si>
  <si>
    <t xml:space="preserve">            y0 = 40</t>
  </si>
  <si>
    <t xml:space="preserve">            self.set_y(y0)</t>
  </si>
  <si>
    <t xml:space="preserve">            for i in range(count):</t>
  </si>
  <si>
    <t xml:space="preserve">                if i &lt; len(images):</t>
  </si>
  <si>
    <t xml:space="preserve">                    img_path = str(images[i])</t>
  </si>
  <si>
    <t xml:space="preserve">                    with Image.open(img_path) as im:</t>
  </si>
  <si>
    <t xml:space="preserve">                        aspect = im.height / im.width</t>
  </si>
  <si>
    <t xml:space="preserve">                    scaled_h = min(img_w * aspect, img_h_fixed)</t>
  </si>
  <si>
    <t xml:space="preserve">                    scaled_w = scaled_h / aspect</t>
  </si>
  <si>
    <t xml:space="preserve">                    x_img = x + (img_w - scaled_w) / 2</t>
  </si>
  <si>
    <t xml:space="preserve">                    y_img = y0 + (img_h_fixed - scaled_h) / 2</t>
  </si>
  <si>
    <t xml:space="preserve">                    self.image(img_path, x=x_img, y=y_img, w=scaled_w, h=scaled_h)</t>
  </si>
  <si>
    <t xml:space="preserve">                    self.rect(x, y0, img_w, img_h_fixed)  # Empty box if no image</t>
  </si>
  <si>
    <t xml:space="preserve">                x += img_w + gap</t>
  </si>
  <si>
    <t xml:space="preserve">            self.set_y(y0 + img_h_fixed + 6)</t>
  </si>
  <si>
    <t xml:space="preserve">            # -- Characteristics section --</t>
  </si>
  <si>
    <t xml:space="preserve">            tolerates = truncate_text(</t>
  </si>
  <si>
    <t xml:space="preserve">                safe_text(row.get("Tolerates", "")), max_len, bot_name, "Tolerates"</t>
  </si>
  <si>
    <t xml:space="preserve">            maintenance = truncate_text(</t>
  </si>
  <si>
    <t xml:space="preserve">                safe_text(row.get("Maintenance", "")), max_len, bot_name, "Maintenance"</t>
  </si>
  <si>
    <t xml:space="preserve">            agcp = truncate_text(</t>
  </si>
  <si>
    <t xml:space="preserve">                safe_text(row.get("AGCP Regional Status", "")),</t>
  </si>
  <si>
    <t xml:space="preserve">                max_len,</t>
  </si>
  <si>
    <t xml:space="preserve">                bot_name,</t>
  </si>
  <si>
    <t xml:space="preserve">                "AGCP",</t>
  </si>
  <si>
    <t xml:space="preserve">            if any([tolerates, maintenance, agcp]):</t>
  </si>
  <si>
    <t xml:space="preserve">                    0,</t>
  </si>
  <si>
    <t xml:space="preserve">                    8,</t>
  </si>
  <si>
    <t xml:space="preserve">                    "Characteristics",</t>
  </si>
  <si>
    <t xml:space="preserve">                self.set_font("Times", "", 12)</t>
  </si>
  <si>
    <t xml:space="preserve">                char_parts = []</t>
  </si>
  <si>
    <t xml:space="preserve">                if tolerates:</t>
  </si>
  <si>
    <t xml:space="preserve">                    char_parts.append(("Tolerates:", tolerates))</t>
  </si>
  <si>
    <t xml:space="preserve">                if maintenance:</t>
  </si>
  <si>
    <t xml:space="preserve">                    char_parts.append(("Maintenance:", maintenance))</t>
  </si>
  <si>
    <t xml:space="preserve">                if agcp:</t>
  </si>
  <si>
    <t xml:space="preserve">                    char_parts.append(("AGCP Status:", agcp))</t>
  </si>
  <si>
    <t xml:space="preserve">                draw_labeled_parts(self, char_parts)</t>
  </si>
  <si>
    <t xml:space="preserve">                self.ln(2)</t>
  </si>
  <si>
    <t xml:space="preserve">            # -- Appearance --</t>
  </si>
  <si>
    <t xml:space="preserve">            self.set_font("Times", "B", 13)</t>
  </si>
  <si>
    <t xml:space="preserve">                0,</t>
  </si>
  <si>
    <t xml:space="preserve">                8,</t>
  </si>
  <si>
    <t xml:space="preserve">                "Appearance",</t>
  </si>
  <si>
    <t xml:space="preserve">                new_x=XPos.LMARGIN,</t>
  </si>
  <si>
    <t xml:space="preserve">                new_y=YPos.NEXT,</t>
  </si>
  <si>
    <t xml:space="preserve">            self.set_font("Times", "", 12)</t>
  </si>
  <si>
    <t xml:space="preserve">            appearance_parts = []</t>
  </si>
  <si>
    <t xml:space="preserve">            color_text = safe_text(row.get("Bloom Color", ""))</t>
  </si>
  <si>
    <t xml:space="preserve">            if color_text:</t>
  </si>
  <si>
    <t xml:space="preserve">                segments = []</t>
  </si>
  <si>
    <t xml:space="preserve">                colors = [c.strip() for c in color_text.split(",")]</t>
  </si>
  <si>
    <t xml:space="preserve">                for i, color in enumerate(colors):</t>
  </si>
  <si>
    <t xml:space="preserve">                    rgb = (</t>
  </si>
  <si>
    <t xml:space="preserve">                        {</t>
  </si>
  <si>
    <t xml:space="preserve">                            "red": (200, 0, 0),</t>
  </si>
  <si>
    <t xml:space="preserve">                            "pink": (255, 105, 180),</t>
  </si>
  <si>
    <t xml:space="preserve">                            "purple": (128, 0, 128),</t>
  </si>
  <si>
    <t xml:space="preserve">                            "blue": (0, 0, 200),</t>
  </si>
  <si>
    <t xml:space="preserve">                            "yellow": (200, 180, 0),</t>
  </si>
  <si>
    <t xml:space="preserve">                            "orange": (255, 140, 0),</t>
  </si>
  <si>
    <t xml:space="preserve">                            "green": (34, 139, 34),</t>
  </si>
  <si>
    <t xml:space="preserve">                        }.get(color.lower(), (0, 0, 0))</t>
  </si>
  <si>
    <t xml:space="preserve">                        if color.lower() != "white"</t>
  </si>
  <si>
    <t xml:space="preserve">                        else (0, 0, 0)</t>
  </si>
  <si>
    <t xml:space="preserve">                    )</t>
  </si>
  <si>
    <t xml:space="preserve">                    segments.append((color, rgb))</t>
  </si>
  <si>
    <t xml:space="preserve">                    if i &lt; len(colors) - 1:</t>
  </si>
  <si>
    <t xml:space="preserve">                        segments.append((", ", None))</t>
  </si>
  <si>
    <t xml:space="preserve">                appearance_parts.append(("Bloom Color:", segments))</t>
  </si>
  <si>
    <t xml:space="preserve">            ht = safe_text(row.get("Height (ft)", ""))</t>
  </si>
  <si>
    <t xml:space="preserve">            if ht:</t>
  </si>
  <si>
    <t xml:space="preserve">                appearance_parts.append(("Height:", f"{ht} ft"))</t>
  </si>
  <si>
    <t xml:space="preserve">            sp = safe_text(row.get("Spread (ft)", ""))</t>
  </si>
  <si>
    <t xml:space="preserve">            if sp:</t>
  </si>
  <si>
    <t xml:space="preserve">                appearance_parts.append(("Spread:", f"{sp} ft"))</t>
  </si>
  <si>
    <t xml:space="preserve">            bloom_time = safe_text(row.get("Bloom Time", ""))</t>
  </si>
  <si>
    <t xml:space="preserve">            if bloom_time:</t>
  </si>
  <si>
    <t xml:space="preserve">                appearance_parts.append(("Bloom Time:", bloom_time))</t>
  </si>
  <si>
    <t xml:space="preserve">            draw_labeled_parts(self, appearance_parts)</t>
  </si>
  <si>
    <t xml:space="preserve">            self.ln(6)</t>
  </si>
  <si>
    <t xml:space="preserve">            # -- Site &amp; Wildlife Details --</t>
  </si>
  <si>
    <t xml:space="preserve">                "Site &amp; Wildlife Details",</t>
  </si>
  <si>
    <t xml:space="preserve">            site_parts = []</t>
  </si>
  <si>
    <t xml:space="preserve">            sun = safe_text(row.get("Sun", ""))</t>
  </si>
  <si>
    <t xml:space="preserve">            water = safe_text(row.get("Water", ""))</t>
  </si>
  <si>
    <t xml:space="preserve">            zone_raw = safe_text(</t>
  </si>
  <si>
    <t xml:space="preserve">                row.get("USDA Hardiness Zone", "") or row.get("Zone", "")</t>
  </si>
  <si>
    <t xml:space="preserve">            zone_match = re.search(r"(\d+)\s*(?:-|to)\s*(\d+)", zone_raw)</t>
  </si>
  <si>
    <t xml:space="preserve">            zone = (</t>
  </si>
  <si>
    <t xml:space="preserve">                f"{zone_match.group(1)} to {zone_match.group(2)}"</t>
  </si>
  <si>
    <t xml:space="preserve">                if zone_match</t>
  </si>
  <si>
    <t xml:space="preserve">                else zone_raw.replace("USDA Hardiness Zone", "").strip()</t>
  </si>
  <si>
    <t xml:space="preserve">            if sun:</t>
  </si>
  <si>
    <t xml:space="preserve">                site_parts.append(("Sun:", sun))</t>
  </si>
  <si>
    <t xml:space="preserve">            if water:</t>
  </si>
  <si>
    <t xml:space="preserve">                site_parts.append(("Water:", water))</t>
  </si>
  <si>
    <t xml:space="preserve">            if zone:</t>
  </si>
  <si>
    <t xml:space="preserve">                site_parts.append(("USDA Hardiness Zone:", zone))</t>
  </si>
  <si>
    <t xml:space="preserve">            draw_labeled_parts(self, site_parts)</t>
  </si>
  <si>
    <t xml:space="preserve">            self.ln(4)</t>
  </si>
  <si>
    <t xml:space="preserve">            # Attracts</t>
  </si>
  <si>
    <t xml:space="preserve">            attracts = truncate_text(</t>
  </si>
  <si>
    <t xml:space="preserve">                safe_text(row.get("Attracts", "")), max_len, bot_name, "Attracts"</t>
  </si>
  <si>
    <t xml:space="preserve">            if attracts:</t>
  </si>
  <si>
    <t xml:space="preserve">                self.set_font("Times", "B", 12)</t>
  </si>
  <si>
    <t xml:space="preserve">                self.write(6, "Attracts: ")</t>
  </si>
  <si>
    <t xml:space="preserve">                self.multi_cell(0, 6, attracts)</t>
  </si>
  <si>
    <t xml:space="preserve">                self.ln(6)</t>
  </si>
  <si>
    <t xml:space="preserve">            # Soil Description</t>
  </si>
  <si>
    <t xml:space="preserve">            soil = truncate_text(</t>
  </si>
  <si>
    <t xml:space="preserve">                safe_text(row.get("Soil Description", "")),</t>
  </si>
  <si>
    <t xml:space="preserve">                "Soil Description",</t>
  </si>
  <si>
    <t xml:space="preserve">            if soil:</t>
  </si>
  <si>
    <t xml:space="preserve">                self.write(6, "Soil Description: ")</t>
  </si>
  <si>
    <t xml:space="preserve">                self.multi_cell(0, 6, soil)</t>
  </si>
  <si>
    <t xml:space="preserve">            # Habitats</t>
  </si>
  <si>
    <t xml:space="preserve">            habitats = truncate_text(</t>
  </si>
  <si>
    <t xml:space="preserve">                safe_text(row.get("Native Habitats", "") or row.get("Habitats", "")),</t>
  </si>
  <si>
    <t xml:space="preserve">                "Habitats",</t>
  </si>
  <si>
    <t xml:space="preserve">            if habitats:</t>
  </si>
  <si>
    <t xml:space="preserve">                self.write(6, "Habitats: ")</t>
  </si>
  <si>
    <t xml:space="preserve">                self.multi_cell(0, 6, habitats)</t>
  </si>
  <si>
    <t xml:space="preserve">            # Verify single-page layout</t>
  </si>
  <si>
    <t xml:space="preserve">            end_page = self.page_no()</t>
  </si>
  <si>
    <t xml:space="preserve">            end_y = self.get_y()</t>
  </si>
  <si>
    <t xml:space="preserve">            allowed_height = self.h - self.b_margin</t>
  </si>
  <si>
    <t xml:space="preserve">            overflow = end_page != page_start or end_y &gt; allowed_height</t>
  </si>
  <si>
    <t xml:space="preserve">            self.set_auto_page_break(auto=True, margin=20)</t>
  </si>
  <si>
    <t xml:space="preserve">            if overflow:</t>
  </si>
  <si>
    <t xml:space="preserve">                logging.warning(</t>
  </si>
  <si>
    <t xml:space="preserve">                    "Truncating content for %s to fit on one page", bot_name</t>
  </si>
  <si>
    <t xml:space="preserve">                if self.page in self.pages:</t>
  </si>
  <si>
    <t xml:space="preserve">                    del self.pages[self.page]</t>
  </si>
  <si>
    <t xml:space="preserve">                    self.page -= 1</t>
  </si>
  <si>
    <t xml:space="preserve">                max_len = max(50, max_len - 50)</t>
  </si>
  <si>
    <t xml:space="preserve">            display_page = self.page_no() - getattr(self, "_ghost_pages", 0)</t>
  </si>
  <si>
    <t xml:space="preserve">            self.toc[plant_type].append((bot_name, display_page, link, links))</t>
  </si>
  <si>
    <t># --- Build PDF ------------------------------------------------------------</t>
  </si>
  <si>
    <t>pdf = PlantPDF()  # Instantiate PDF generator</t>
  </si>
  <si>
    <t>pdf._ghost_pages = 0  # Title page unnumbered</t>
  </si>
  <si>
    <t># --- Title Page ----------------------------------------------------------</t>
  </si>
  <si>
    <t>import os</t>
  </si>
  <si>
    <t>pdf.skip_footer = True</t>
  </si>
  <si>
    <t>pdf.add_page()</t>
  </si>
  <si>
    <t># 1.  Robust path lookup ─ tolerate .png/.jpg/.jpeg and missing extension</t>
  </si>
  <si>
    <t>def find_logo(base_dir: Path, basenames: list[str]) -&gt; Path | None:</t>
  </si>
  <si>
    <t xml:space="preserve">    exts = ("", ".png", ".jpg", ".jpeg")</t>
  </si>
  <si>
    <t xml:space="preserve">    for stem in basenames:</t>
  </si>
  <si>
    <t xml:space="preserve">        for ext in exts:</t>
  </si>
  <si>
    <t xml:space="preserve">            p = base_dir / (stem if stem.lower().endswith(ext) else f"{stem}{ext}")</t>
  </si>
  <si>
    <t xml:space="preserve">            if p.exists():</t>
  </si>
  <si>
    <t xml:space="preserve">                return p</t>
  </si>
  <si>
    <t>left_logo = find_logo(LOGO_DIR, ["Rutgers_Logo"])  # &lt;-- “R” + text</t>
  </si>
  <si>
    <t>right_logo = find_logo(LOGO_DIR, ["NJAES_Logo"])  # &lt;-- green swoosh</t>
  </si>
  <si>
    <t># 2.  Helper to draw both logos next to each other, centred on the page</t>
  </si>
  <si>
    <t>def draw_logos(</t>
  </si>
  <si>
    <t xml:space="preserve">    pdf: FPDF, left: Path, right: Path, *, y: float = 16, h: float = 24, gap: float = 4</t>
  </si>
  <si>
    <t>) -&gt; None:</t>
  </si>
  <si>
    <t xml:space="preserve">    """Place *left* and *right* logos on one line, centred horizontally."""</t>
  </si>
  <si>
    <t xml:space="preserve">    if not (left and right):</t>
  </si>
  <si>
    <t xml:space="preserve">        return  # quietly skip if either file is missing</t>
  </si>
  <si>
    <t xml:space="preserve">    from PIL import Image  # local import to avoid shipping PIL if not needed</t>
  </si>
  <si>
    <t xml:space="preserve">    # scaled widths that keep original aspect ratios</t>
  </si>
  <si>
    <t xml:space="preserve">    with Image.open(left) as im:</t>
  </si>
  <si>
    <t xml:space="preserve">        w_left = h * im.width / im.height</t>
  </si>
  <si>
    <t xml:space="preserve">    with Image.open(right) as im:</t>
  </si>
  <si>
    <t xml:space="preserve">        w_right = h * im.width / im.height</t>
  </si>
  <si>
    <t xml:space="preserve">    total_w = w_left + gap + w_right</t>
  </si>
  <si>
    <t xml:space="preserve">    x0 = (pdf.w - total_w) / 2  # centre the pair on the page width</t>
  </si>
  <si>
    <t xml:space="preserve">    pdf.image(str(left), x=x0, y=y, h=h)</t>
  </si>
  <si>
    <t xml:space="preserve">    pdf.image(str(right), x=x0 + w_left + gap, y=y, h=h)</t>
  </si>
  <si>
    <t># 3.  Draw the banner (remove the old individual image() calls)</t>
  </si>
  <si>
    <t>draw_logos(pdf, left_logo, right_logo)</t>
  </si>
  <si>
    <t>pdf.set_y(70)</t>
  </si>
  <si>
    <t>pdf.set_font("Times", "B", 22)</t>
  </si>
  <si>
    <t>pdf.set_text_color(0, 70, 120)</t>
  </si>
  <si>
    <t>pdf.cell(0, 12, "PLANT FACT SHEETS", align="C", new_x=XPos.LMARGIN, new_y=YPos.NEXT)</t>
  </si>
  <si>
    <t>pdf.set_font("Times", "", 16)</t>
  </si>
  <si>
    <t>pdf.ln(4)</t>
  </si>
  <si>
    <t>pdf.cell(</t>
  </si>
  <si>
    <t xml:space="preserve">    0,</t>
  </si>
  <si>
    <t xml:space="preserve">    10,</t>
  </si>
  <si>
    <t xml:space="preserve">    "for Rain Gardens / Bioretention Systems",</t>
  </si>
  <si>
    <t xml:space="preserve">    align="C",</t>
  </si>
  <si>
    <t xml:space="preserve">    new_x=XPos.LMARGIN,</t>
  </si>
  <si>
    <t xml:space="preserve">    new_y=YPos.NEXT,</t>
  </si>
  <si>
    <t>pdf.ln(10)</t>
  </si>
  <si>
    <t>pdf.set_font("Times", "", 14)</t>
  </si>
  <si>
    <t xml:space="preserve">    "Rutgers Cooperative Extension",</t>
  </si>
  <si>
    <t xml:space="preserve">    0, 10, "Water Resources Program", align="C", new_x=XPos.LMARGIN, new_y=YPos.NEXT</t>
  </si>
  <si>
    <t>pdf.set_font("Times", "I", 12)</t>
  </si>
  <si>
    <t xml:space="preserve">    0, 10, f"{datetime.today():%B %Y}", align="C", new_x=XPos.LMARGIN, new_y=YPos.NEXT</t>
  </si>
  <si>
    <t>pdf.set_text_color(0, 0, 0)</t>
  </si>
  <si>
    <t>pdf.set_font("Times", "", 10)</t>
  </si>
  <si>
    <t>draw_wrapped_legend(pdf)</t>
  </si>
  <si>
    <t>pdf.set_font("Times", "", 12)</t>
  </si>
  <si>
    <t># --- Reserve TOC pages (2-4) ---------------------------------------------</t>
  </si>
  <si>
    <t>pdf.skip_footer = False</t>
  </si>
  <si>
    <t># --- Add plant sections and pages ----------------------------------------</t>
  </si>
  <si>
    <t>for plant_type in PLANT_TYPE_ORDER:</t>
  </si>
  <si>
    <t xml:space="preserve">    group = df[df["Plant Type"] == plant_type]  # Filter by type</t>
  </si>
  <si>
    <t xml:space="preserve">    if not group.empty:</t>
  </si>
  <si>
    <t xml:space="preserve">        pdf.add_type_divider(plant_type)</t>
  </si>
  <si>
    <t xml:space="preserve">        for _, row in group.iterrows():</t>
  </si>
  <si>
    <t xml:space="preserve">            if row.get("Botanical Name", "").strip():</t>
  </si>
  <si>
    <t xml:space="preserve">                pdf.add_plant(row, plant_type)</t>
  </si>
  <si>
    <t># --- Insert TOC content --------------------------------------------------</t>
  </si>
  <si>
    <t>pdf.page = 2</t>
  </si>
  <si>
    <t>pdf.add_table_of_contents()</t>
  </si>
  <si>
    <t># --- Save PDF -----------------------------------------------------------</t>
  </si>
  <si>
    <t>pdf.output(str(OUTPUT))</t>
  </si>
  <si>
    <t>print(f"[OK] Exported with TOC on pages 1-3 -&gt; {OUTPUT}")</t>
  </si>
  <si>
    <t># Plant Guide Toolchain (EXE Edition)</t>
  </si>
  <si>
    <t>## Features in this Version</t>
  </si>
  <si>
    <t xml:space="preserve">❌**PDF Scraper**: **Broken** **OLD** Going to be Phased out / Retooled. </t>
  </si>
  <si>
    <t xml:space="preserve">❌**Generate PDF**: **Broken** **Updating** Creates a printable plant guide with sections, photos, and formatting. Needs to be updated to fit new CSV Layout. </t>
  </si>
  <si>
    <t>✅**Export to Excel**: Produces a styled Excel file with filters, highlights, and version notes uses python from Static\Python_full for source relevance.</t>
  </si>
  <si>
    <t>❌**Find Links (GetLinks.py)**: **Broken**. Needs to Update Link Finding Logic to suit ""Genus species 'Variety'""</t>
  </si>
  <si>
    <t xml:space="preserve">✅**Fill Missing Data (FillMissingData.py)**: **Updating** Fills based on Scraped HTML and Grabs, Need to refine column grabs for long chains. </t>
  </si>
  <si>
    <t>---</t>
  </si>
  <si>
    <t>### 🔄 How to Run Clean &amp; Merge</t>
  </si>
  <si>
    <t>This script supports two modes: `clean` and `merge`.</t>
  </si>
  <si>
    <t>Use it to prepare and merge plant data into the masterlist.</t>
  </si>
  <si>
    <t>#### 📦 Default Behavior (Clean Mode)</t>
  </si>
  <si>
    <t>```</t>
  </si>
  <si>
    <t>python CleanMerge.py</t>
  </si>
  <si>
    <t>* Cleans `Outputs/Plants_Linked_Filled_Reviewed.csv`</t>
  </si>
  <si>
    <t>* Outputs cleaned file to: `Outputs/Plants_Linked_Filled_Reviewed_Clean.csv`</t>
  </si>
  <si>
    <t>* Logs all changes to: `Outputs/NewMaster/Plants_Linked_Filled_Reviewed_Clean_log.md`</t>
  </si>
  <si>
    <t>#### 🔁 To Run Merge Mode</t>
  </si>
  <si>
    <t>python CleanMerge.py --mode merge</t>
  </si>
  <si>
    <t>* Merges `Outputs/Plants_Linked_Filled_Reviewed_Clean.csv`</t>
  </si>
  <si>
    <t xml:space="preserve">  into `Templates/0612_Masterlist_RO.csv`</t>
  </si>
  <si>
    <t>* Outputs merged file to: `Outputs/NewMaster/YYYYMMDD_Masterlist_Merged.csv`</t>
  </si>
  <si>
    <t>* Logs all merge actions to: `Outputs/NewMaster/YYYYMMDD_Masterlist_Merged_merge_log.md`</t>
  </si>
  <si>
    <t>#### ⚙️ Optional Arguments</t>
  </si>
  <si>
    <t>| Flag         | Description                                     |</t>
  </si>
  <si>
    <t>| ------------ | ----------------------------------------------- |</t>
  </si>
  <si>
    <t>| `--mode`     | `clean` (default) or `merge`                    |</t>
  </si>
  <si>
    <t>| `--input`    | Source file for cleaning (default reviewed CSV) |</t>
  </si>
  <si>
    <t>| `--verified` | File to merge into master (default cleaned CSV) |</t>
  </si>
  <si>
    <t>| `--master`   | Target masterlist file                          |</t>
  </si>
  <si>
    <t>| `--template` | CSV defining column structure                   |</t>
  </si>
  <si>
    <t>| `--out`      | Output filename for merged CSV                  |</t>
  </si>
  <si>
    <t>&gt; **Tip:** Make sure you are in the same folder as `CleanMerge.py` when running commands. Otherwise, use the full path to the script.</t>
  </si>
  <si>
    <t>**CSV → Source chain (left‑to‑right = first place we look, fallbacks follow, + means append to previous entry)**</t>
  </si>
  <si>
    <t>CSV header               : data source path                : expected format</t>
  </si>
  <si>
    <t>Plant Type               : Masterlist                      : Perennial | Shrub | …</t>
  </si>
  <si>
    <t>Key                      : FillMissingData                 : 2-3 letter unique code</t>
  </si>
  <si>
    <t>Botanical Name           : Masterlist                      : Genus species 'Variety' (italics)</t>
  </si>
  <si>
    <t>Common Name              : Masterlist                      : ALL CAPS</t>
  </si>
  <si>
    <t>Height (ft)              : MBG → WF → PL                   : X - Y</t>
  </si>
  <si>
    <t>Spread (ft)              : MBG → WF → PL                   : X - Y</t>
  </si>
  <si>
    <t>Bloom Color              : WF + MBG + PL/NM                : Color1, Color2, …</t>
  </si>
  <si>
    <t>Bloom Time               : WF + MBG + PL/NM                : Jan, Feb, …</t>
  </si>
  <si>
    <t>Sun                      : MBG → WF “Light Requirement”    : Full Sun, Part Sun, …</t>
  </si>
  <si>
    <t>Water                    : MBG → WF “Soil Moisture”        : Low | Medium | High</t>
  </si>
  <si>
    <t>AGCP Regional Status     : WF (Wetland Indicator)          : FACU | OBL | …</t>
  </si>
  <si>
    <t>USDA Hardiness Zone      : MBG “Zone”                      : Zone X – Y</t>
  </si>
  <si>
    <t>Attracts                 : PR + WF + MBG + Pinelands        : Bees, Butterflies, …</t>
  </si>
  <si>
    <t>Tolerates                : MBG + PR + NM + Pinelands        : Deer, Salt, …</t>
  </si>
  <si>
    <t>Soil Description         : WF “Soil Description”            : paragraph</t>
  </si>
  <si>
    <t>Condition Comments       : WF “Condition Comments”          : paragraph</t>
  </si>
  <si>
    <t>MaintenanceLevel         : MBG “Maintenance”                : Low | Medium | High</t>
  </si>
  <si>
    <t>Native Habitats          : WF “Native Habitat”              : Prairie, Woodland, …</t>
  </si>
  <si>
    <t>Culture                  : MBG “Culture” / “Growing Tips”   : paragraph</t>
  </si>
  <si>
    <t>Uses                     : MBG “Uses”                       : paragraph</t>
  </si>
  <si>
    <t>UseXYZ                   : WF Benefit list                  : Use Ornamental: …; Use Wildlife: …</t>
  </si>
  <si>
    <t xml:space="preserve">WFMaintenance            : WF "Maintenance:"                : Maintenance:... </t>
  </si>
  <si>
    <t>Problems                 : MBG “Problems”                   : paragraph</t>
  </si>
  <si>
    <t>Link: MBG                : GetLinks                         : URL</t>
  </si>
  <si>
    <t>Link: Wildflower.org     : GetLinks                         : URL</t>
  </si>
  <si>
    <t>Link: Pleasant Run       : GetLinks                         : URL</t>
  </si>
  <si>
    <t>Link: New Moon           : GetLinks                         : URL</t>
  </si>
  <si>
    <t>Link: Pinelands          : GetLinks                         : URL</t>
  </si>
  <si>
    <t>Link: Other              : [Tag,"URL","Label"]              : Entry list "[Tag,""URL"",""Label""]" : [T1,""https://Test.com"",""Test 1""];</t>
  </si>
  <si>
    <t xml:space="preserve">Rev                      : User Input (YYYYMMDD_FL)         : "YYYYMMDD_FirstinitalLastinital" </t>
  </si>
  <si>
    <t>## Master CSV Headers</t>
  </si>
  <si>
    <t>Plant Type,Key,Botanical Name,Common Name,Height (ft),Spread (ft),Bloom Color,Bloom Time,Sun,Water,AGCP Regional Status,USDA Hardiness Zone,Attracts,Tolerates,Soil Description,Condition Comments,MaintenanceLevel,Native Habitats,Culture,Uses,UseXYZ,WFMaintenance,Problems,Link: Missouri,Botanical Garden,Link: Wildflower.org,Link: Pleasantrunnursery.com,Link: Newmoonnursery.com,Link: Pinelandsnursery.com,Link: Others,Rev</t>
  </si>
  <si>
    <t>## Important Note</t>
  </si>
  <si>
    <t xml:space="preserve">Any pd.read_csv needs to have "keep_default_na=False" added to work, This is only needed to preserve the NA tag with pandas </t>
  </si>
  <si>
    <t xml:space="preserve">  df = ( pd.read_csv(CSV_FILE, dtype=str, encoding="utf-8-sig", keep_default_na=False,  ).fillna("") )</t>
  </si>
  <si>
    <t>## Prerequisites</t>
  </si>
  <si>
    <t>* Python dependencies from `requirements.txt`</t>
  </si>
  <si>
    <t>## Building Executables (Optional)</t>
  </si>
  <si>
    <t>pyinstaller --onefile --distpath helpers Static/Python_full/PDFScraper.py</t>
  </si>
  <si>
    <t>pyinstaller --onefile --distpath helpers Static/Python_full/GeneratePDF.py</t>
  </si>
  <si>
    <t>pyinstaller --onefile --distpath helpers Static/Python_full/Excelify2.py</t>
  </si>
  <si>
    <t>pyinstaller --onefile --distpath helpers Static/Python_full/FillMissingData.py</t>
  </si>
  <si>
    <t>pyinstaller Launcher_lite.py --onedir --noconfirm --windowed \</t>
  </si>
  <si>
    <t xml:space="preserve">  --add-data "Static;Static" \</t>
  </si>
  <si>
    <t xml:space="preserve">  --add-data "Templates;Templates" \</t>
  </si>
  <si>
    <t xml:space="preserve">  --add-data "helpers;helpers" \</t>
  </si>
  <si>
    <t xml:space="preserve">  --icon "Static/themes/leaf.ico"</t>
  </si>
  <si>
    <t>## Folder Layout</t>
  </si>
  <si>
    <t>├── agents.md</t>
  </si>
  <si>
    <t>├── Launcher.py</t>
  </si>
  <si>
    <t>├── readme.md</t>
  </si>
  <si>
    <t>├── requirements.txt</t>
  </si>
  <si>
    <t>├── Outputs/</t>
  </si>
  <si>
    <t>| ├── NewMaster/</t>
  </si>
  <si>
    <t>│ ├── html_cache/</t>
  </si>
  <si>
    <t>│ └── Images/</t>
  </si>
  <si>
    <t>│   ├── NJAES_Logo.jpeg</t>
  </si>
  <si>
    <t>│   ├── Rutgers_Logo.png</t>
  </si>
  <si>
    <t>│   └── Plants/</t>
  </si>
  <si>
    <t>├── SampleTest/</t>
  </si>
  <si>
    <t>│ ├── Plants_Linked_FIlled_Manual.csv</t>
  </si>
  <si>
    <t>│ ├── Plants_Linked_Filled_Test.csv</t>
  </si>
  <si>
    <t>│ └── SampleTestvManual.py</t>
  </si>
  <si>
    <t>├── Static/</t>
  </si>
  <si>
    <t>│ ├── GoogleChromePortable/</t>
  </si>
  <si>
    <t>│ ├── Python_full/</t>
  </si>
  <si>
    <t>| ├──Tools/</t>
  </si>
  <si>
    <t>│ └── themes/</t>
  </si>
  <si>
    <t>│ ├── leaf.ico</t>
  </si>
  <si>
    <t>│ └── rutgers.json</t>
  </si>
  <si>
    <t>├── Templates/</t>
  </si>
  <si>
    <t>## Expected EXE Folder Layout</t>
  </si>
  <si>
    <t>RU Plant Guide/</t>
  </si>
  <si>
    <t>├── Launcher.exe                     # ← main GUI</t>
  </si>
  <si>
    <t>├── _internal/</t>
  </si>
  <si>
    <t>│   ├── Static/</t>
  </si>
  <si>
    <t>│   │   ├── themes/</t>
  </si>
  <si>
    <t>│   │   │   └── leaf.ico</t>
  </si>
  <si>
    <t>│   │   └── Python_full/</t>
  </si>
  <si>
    <t>│   ├── helpers/</t>
  </si>
  <si>
    <t>│   │   ├── PDFScraper.exe</t>
  </si>
  <si>
    <t>│   │   ├── GeneratePDF.exe</t>
  </si>
  <si>
    <t>│   │   ├── Excelify2.exe</t>
  </si>
  <si>
    <t>│   │   └── FillMissingData.exe      # ← if compiled</t>
  </si>
  <si>
    <t>"[GM,""www.google.maps.com"",""Google Maps""];[YT,""https://youtube.com"",""YouTube""];[T1,""https://Test.com"",""Test 1""];[T2,""https://Test.com"",""Test 2""];[T3,""https://Test.com"",""Test 3""]"</t>
  </si>
  <si>
    <t>Link #</t>
  </si>
  <si>
    <t>TAG</t>
  </si>
  <si>
    <t>URL</t>
  </si>
  <si>
    <t>Label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</si>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</sst>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i/>
      <sz val="8"/>
      <name val="Calibri"/>
    </font>
    <font>
      <i/>
      <sz val="11"/>
      <name val="Calibri"/>
    </font>
    <font>
      <sz val="12"/>
      <color theme="10"/>
      <name val="Calibri"/>
      <family val="2"/>
      <scheme val="minor"/>
    </font>
    <font>
      <u/>
      <sz val="11"/>
      <color rgb="FF0000EE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CCCC"/>
        <bgColor rgb="FFFFCCCC"/>
      </patternFill>
    </fill>
    <fill>
      <patternFill patternType="solid">
        <fgColor rgb="FFC6EFCE"/>
        <bgColor rgb="FFC6EFCE"/>
      </patternFill>
    </fill>
    <fill>
      <patternFill patternType="solid">
        <fgColor rgb="FFF9F9F9"/>
        <bgColor rgb="FFF9F9F9"/>
      </patternFill>
    </fill>
    <fill>
      <patternFill patternType="solid">
        <fgColor rgb="FFFFF79A"/>
        <bgColor rgb="FFFFF79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6" fillId="5" borderId="0" xfId="1" applyFont="1" applyFill="1" applyAlignment="1">
      <alignment vertical="top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6" fillId="0" borderId="0" xfId="1" applyFont="1" applyAlignment="1">
      <alignment vertical="top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top" wrapText="1"/>
    </xf>
    <xf numFmtId="0" fontId="5" fillId="0" borderId="0" xfId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BABA"/>
          <bgColor rgb="FFFFBABA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ildflower.org/fgenus" TargetMode="External"/><Relationship Id="rId117" Type="http://schemas.openxmlformats.org/officeDocument/2006/relationships/hyperlink" Target="https://pleasantrunnursery.com/plants/xgenusxspecies" TargetMode="External"/><Relationship Id="rId21" Type="http://schemas.openxmlformats.org/officeDocument/2006/relationships/hyperlink" Target="http://wildflower.org/egenus" TargetMode="External"/><Relationship Id="rId42" Type="http://schemas.openxmlformats.org/officeDocument/2006/relationships/hyperlink" Target="https://pleasantrunnursery.com/plants/igenusispecies" TargetMode="External"/><Relationship Id="rId47" Type="http://schemas.openxmlformats.org/officeDocument/2006/relationships/hyperlink" Target="https://pleasantrunnursery.com/plants/jgenusjspecies" TargetMode="External"/><Relationship Id="rId63" Type="http://schemas.openxmlformats.org/officeDocument/2006/relationships/hyperlink" Target="https://newmoonnursery.com/plants/mgenusmspecies" TargetMode="External"/><Relationship Id="rId68" Type="http://schemas.openxmlformats.org/officeDocument/2006/relationships/hyperlink" Target="https://newmoonnursery.com/plants/ngenusnspecies" TargetMode="External"/><Relationship Id="rId84" Type="http://schemas.openxmlformats.org/officeDocument/2006/relationships/hyperlink" Target="https://pinelandsnursery.com/plants/qgenusqspecies" TargetMode="External"/><Relationship Id="rId89" Type="http://schemas.openxmlformats.org/officeDocument/2006/relationships/hyperlink" Target="https://pinelandsnursery.com/plants/rgenusrspecies" TargetMode="External"/><Relationship Id="rId112" Type="http://schemas.openxmlformats.org/officeDocument/2006/relationships/hyperlink" Target="https://pleasantrunnursery.com/plants/wgenuswspecies" TargetMode="External"/><Relationship Id="rId16" Type="http://schemas.openxmlformats.org/officeDocument/2006/relationships/hyperlink" Target="http://wildflower.org/dgenus" TargetMode="External"/><Relationship Id="rId107" Type="http://schemas.openxmlformats.org/officeDocument/2006/relationships/hyperlink" Target="https://pleasantrunnursery.com/plants/vgenusvspecies" TargetMode="External"/><Relationship Id="rId11" Type="http://schemas.openxmlformats.org/officeDocument/2006/relationships/hyperlink" Target="http://wildflower.org/cgenus" TargetMode="External"/><Relationship Id="rId32" Type="http://schemas.openxmlformats.org/officeDocument/2006/relationships/hyperlink" Target="https://pleasantrunnursery.com/plants/ggenusgspecies" TargetMode="External"/><Relationship Id="rId37" Type="http://schemas.openxmlformats.org/officeDocument/2006/relationships/hyperlink" Target="https://pleasantrunnursery.com/plants/hgenushspecies" TargetMode="External"/><Relationship Id="rId53" Type="http://schemas.openxmlformats.org/officeDocument/2006/relationships/hyperlink" Target="https://newmoonnursery.com/plants/kgenuskspecies" TargetMode="External"/><Relationship Id="rId58" Type="http://schemas.openxmlformats.org/officeDocument/2006/relationships/hyperlink" Target="https://newmoonnursery.com/plants/lgenuslspecies" TargetMode="External"/><Relationship Id="rId74" Type="http://schemas.openxmlformats.org/officeDocument/2006/relationships/hyperlink" Target="https://pinelandsnursery.com/plants/ogenusospecies" TargetMode="External"/><Relationship Id="rId79" Type="http://schemas.openxmlformats.org/officeDocument/2006/relationships/hyperlink" Target="https://pinelandsnursery.com/plants/pgenuspspecies" TargetMode="External"/><Relationship Id="rId102" Type="http://schemas.openxmlformats.org/officeDocument/2006/relationships/hyperlink" Target="https://pleasantrunnursery.com/plants/ugenususpecies" TargetMode="External"/><Relationship Id="rId123" Type="http://schemas.openxmlformats.org/officeDocument/2006/relationships/hyperlink" Target="https://newmoonnursery.com/plants/ygenusyspecies" TargetMode="External"/><Relationship Id="rId5" Type="http://schemas.openxmlformats.org/officeDocument/2006/relationships/hyperlink" Target="http://mbg.org/bgenus" TargetMode="External"/><Relationship Id="rId90" Type="http://schemas.openxmlformats.org/officeDocument/2006/relationships/hyperlink" Target="http://mbg.org/sgenus" TargetMode="External"/><Relationship Id="rId95" Type="http://schemas.openxmlformats.org/officeDocument/2006/relationships/hyperlink" Target="http://mbg.org/tgenus" TargetMode="External"/><Relationship Id="rId22" Type="http://schemas.openxmlformats.org/officeDocument/2006/relationships/hyperlink" Target="https://pleasantrunnursery.com/plants/egenusespecies" TargetMode="External"/><Relationship Id="rId27" Type="http://schemas.openxmlformats.org/officeDocument/2006/relationships/hyperlink" Target="https://pleasantrunnursery.com/plants/fgenusfspecies" TargetMode="External"/><Relationship Id="rId43" Type="http://schemas.openxmlformats.org/officeDocument/2006/relationships/hyperlink" Target="https://newmoonnursery.com/plants/igenusispecies" TargetMode="External"/><Relationship Id="rId48" Type="http://schemas.openxmlformats.org/officeDocument/2006/relationships/hyperlink" Target="https://newmoonnursery.com/plants/jgenusjspecies" TargetMode="External"/><Relationship Id="rId64" Type="http://schemas.openxmlformats.org/officeDocument/2006/relationships/hyperlink" Target="https://pinelandsnursery.com/plants/mgenusmspecies" TargetMode="External"/><Relationship Id="rId69" Type="http://schemas.openxmlformats.org/officeDocument/2006/relationships/hyperlink" Target="https://pinelandsnursery.com/plants/ngenusnspecies" TargetMode="External"/><Relationship Id="rId113" Type="http://schemas.openxmlformats.org/officeDocument/2006/relationships/hyperlink" Target="https://newmoonnursery.com/plants/wgenuswspecies" TargetMode="External"/><Relationship Id="rId118" Type="http://schemas.openxmlformats.org/officeDocument/2006/relationships/hyperlink" Target="https://newmoonnursery.com/plants/xgenusxspecies" TargetMode="External"/><Relationship Id="rId80" Type="http://schemas.openxmlformats.org/officeDocument/2006/relationships/hyperlink" Target="http://mbg.org/qgenus" TargetMode="External"/><Relationship Id="rId85" Type="http://schemas.openxmlformats.org/officeDocument/2006/relationships/hyperlink" Target="http://mbg.org/rgenus" TargetMode="External"/><Relationship Id="rId12" Type="http://schemas.openxmlformats.org/officeDocument/2006/relationships/hyperlink" Target="https://pleasantrunnursery.com/plants/cgenuscspecies" TargetMode="External"/><Relationship Id="rId17" Type="http://schemas.openxmlformats.org/officeDocument/2006/relationships/hyperlink" Target="https://pleasantrunnursery.com/plants/dgenusdspecies" TargetMode="External"/><Relationship Id="rId33" Type="http://schemas.openxmlformats.org/officeDocument/2006/relationships/hyperlink" Target="https://newmoonnursery.com/plants/ggenusgspecies" TargetMode="External"/><Relationship Id="rId38" Type="http://schemas.openxmlformats.org/officeDocument/2006/relationships/hyperlink" Target="https://newmoonnursery.com/plants/hgenushspecies" TargetMode="External"/><Relationship Id="rId59" Type="http://schemas.openxmlformats.org/officeDocument/2006/relationships/hyperlink" Target="https://pinelandsnursery.com/plants/lgenuslspecies" TargetMode="External"/><Relationship Id="rId103" Type="http://schemas.openxmlformats.org/officeDocument/2006/relationships/hyperlink" Target="https://newmoonnursery.com/plants/ugenususpecies" TargetMode="External"/><Relationship Id="rId108" Type="http://schemas.openxmlformats.org/officeDocument/2006/relationships/hyperlink" Target="https://newmoonnursery.com/plants/vgenusvspecies" TargetMode="External"/><Relationship Id="rId124" Type="http://schemas.openxmlformats.org/officeDocument/2006/relationships/hyperlink" Target="https://pinelandsnursery.com/plants/ygenusyspecies" TargetMode="External"/><Relationship Id="rId54" Type="http://schemas.openxmlformats.org/officeDocument/2006/relationships/hyperlink" Target="https://pinelandsnursery.com/plants/kgenuskspecies" TargetMode="External"/><Relationship Id="rId70" Type="http://schemas.openxmlformats.org/officeDocument/2006/relationships/hyperlink" Target="http://mbg.org/ogenus" TargetMode="External"/><Relationship Id="rId75" Type="http://schemas.openxmlformats.org/officeDocument/2006/relationships/hyperlink" Target="http://mbg.org/pgenus" TargetMode="External"/><Relationship Id="rId91" Type="http://schemas.openxmlformats.org/officeDocument/2006/relationships/hyperlink" Target="http://wildflower.org/sgenus" TargetMode="External"/><Relationship Id="rId96" Type="http://schemas.openxmlformats.org/officeDocument/2006/relationships/hyperlink" Target="http://wildflower.org/tgenus" TargetMode="External"/><Relationship Id="rId1" Type="http://schemas.openxmlformats.org/officeDocument/2006/relationships/hyperlink" Target="http://mbg.org/agenus" TargetMode="External"/><Relationship Id="rId6" Type="http://schemas.openxmlformats.org/officeDocument/2006/relationships/hyperlink" Target="http://wildflower.org/bgenus" TargetMode="External"/><Relationship Id="rId23" Type="http://schemas.openxmlformats.org/officeDocument/2006/relationships/hyperlink" Target="https://newmoonnursery.com/plants/egenusespecies" TargetMode="External"/><Relationship Id="rId28" Type="http://schemas.openxmlformats.org/officeDocument/2006/relationships/hyperlink" Target="https://newmoonnursery.com/plants/fgenusfspecies" TargetMode="External"/><Relationship Id="rId49" Type="http://schemas.openxmlformats.org/officeDocument/2006/relationships/hyperlink" Target="https://pinelandsnursery.com/plants/jgenusjspecies" TargetMode="External"/><Relationship Id="rId114" Type="http://schemas.openxmlformats.org/officeDocument/2006/relationships/hyperlink" Target="https://pinelandsnursery.com/plants/wgenuswspecies" TargetMode="External"/><Relationship Id="rId119" Type="http://schemas.openxmlformats.org/officeDocument/2006/relationships/hyperlink" Target="https://pinelandsnursery.com/plants/xgenusxspecies" TargetMode="External"/><Relationship Id="rId44" Type="http://schemas.openxmlformats.org/officeDocument/2006/relationships/hyperlink" Target="https://pinelandsnursery.com/plants/igenusispecies" TargetMode="External"/><Relationship Id="rId60" Type="http://schemas.openxmlformats.org/officeDocument/2006/relationships/hyperlink" Target="http://mbg.org/mgenus" TargetMode="External"/><Relationship Id="rId65" Type="http://schemas.openxmlformats.org/officeDocument/2006/relationships/hyperlink" Target="http://mbg.org/ngenus" TargetMode="External"/><Relationship Id="rId81" Type="http://schemas.openxmlformats.org/officeDocument/2006/relationships/hyperlink" Target="http://wildflower.org/qgenus" TargetMode="External"/><Relationship Id="rId86" Type="http://schemas.openxmlformats.org/officeDocument/2006/relationships/hyperlink" Target="http://wildflower.org/rgenus" TargetMode="External"/><Relationship Id="rId4" Type="http://schemas.openxmlformats.org/officeDocument/2006/relationships/hyperlink" Target="https://newmoonnursery.com/plants/agenusaspecies" TargetMode="External"/><Relationship Id="rId9" Type="http://schemas.openxmlformats.org/officeDocument/2006/relationships/hyperlink" Target="https://pinelandsnursery.com/plants/bgenusbspecies" TargetMode="External"/><Relationship Id="rId13" Type="http://schemas.openxmlformats.org/officeDocument/2006/relationships/hyperlink" Target="https://newmoonnursery.com/plants/cgenuscspecies" TargetMode="External"/><Relationship Id="rId18" Type="http://schemas.openxmlformats.org/officeDocument/2006/relationships/hyperlink" Target="https://newmoonnursery.com/plants/dgenusdspecies" TargetMode="External"/><Relationship Id="rId39" Type="http://schemas.openxmlformats.org/officeDocument/2006/relationships/hyperlink" Target="https://pinelandsnursery.com/plants/hgenushspecies" TargetMode="External"/><Relationship Id="rId109" Type="http://schemas.openxmlformats.org/officeDocument/2006/relationships/hyperlink" Target="https://pinelandsnursery.com/plants/vgenusvspecies" TargetMode="External"/><Relationship Id="rId34" Type="http://schemas.openxmlformats.org/officeDocument/2006/relationships/hyperlink" Target="https://pinelandsnursery.com/plants/ggenusgspecies" TargetMode="External"/><Relationship Id="rId50" Type="http://schemas.openxmlformats.org/officeDocument/2006/relationships/hyperlink" Target="http://mbg.org/kgenus" TargetMode="External"/><Relationship Id="rId55" Type="http://schemas.openxmlformats.org/officeDocument/2006/relationships/hyperlink" Target="http://mbg.org/lgenus" TargetMode="External"/><Relationship Id="rId76" Type="http://schemas.openxmlformats.org/officeDocument/2006/relationships/hyperlink" Target="http://wildflower.org/pgenus" TargetMode="External"/><Relationship Id="rId97" Type="http://schemas.openxmlformats.org/officeDocument/2006/relationships/hyperlink" Target="https://pleasantrunnursery.com/plants/tgenustspecies" TargetMode="External"/><Relationship Id="rId104" Type="http://schemas.openxmlformats.org/officeDocument/2006/relationships/hyperlink" Target="https://pinelandsnursery.com/plants/ugenususpecies" TargetMode="External"/><Relationship Id="rId120" Type="http://schemas.openxmlformats.org/officeDocument/2006/relationships/hyperlink" Target="http://mbg.org/ygenus" TargetMode="External"/><Relationship Id="rId7" Type="http://schemas.openxmlformats.org/officeDocument/2006/relationships/hyperlink" Target="https://pleasantrunnursery.com/plants/bgenusbspecies" TargetMode="External"/><Relationship Id="rId71" Type="http://schemas.openxmlformats.org/officeDocument/2006/relationships/hyperlink" Target="http://wildflower.org/ogenus" TargetMode="External"/><Relationship Id="rId92" Type="http://schemas.openxmlformats.org/officeDocument/2006/relationships/hyperlink" Target="https://pleasantrunnursery.com/plants/sgenussspecies" TargetMode="External"/><Relationship Id="rId2" Type="http://schemas.openxmlformats.org/officeDocument/2006/relationships/hyperlink" Target="http://wildflower.org/agenus" TargetMode="External"/><Relationship Id="rId29" Type="http://schemas.openxmlformats.org/officeDocument/2006/relationships/hyperlink" Target="https://pinelandsnursery.com/plants/fgenusfspecies" TargetMode="External"/><Relationship Id="rId24" Type="http://schemas.openxmlformats.org/officeDocument/2006/relationships/hyperlink" Target="https://pinelandsnursery.com/plants/egenusespecies" TargetMode="External"/><Relationship Id="rId40" Type="http://schemas.openxmlformats.org/officeDocument/2006/relationships/hyperlink" Target="http://mbg.org/igenus" TargetMode="External"/><Relationship Id="rId45" Type="http://schemas.openxmlformats.org/officeDocument/2006/relationships/hyperlink" Target="http://mbg.org/jgenus" TargetMode="External"/><Relationship Id="rId66" Type="http://schemas.openxmlformats.org/officeDocument/2006/relationships/hyperlink" Target="http://wildflower.org/ngenus" TargetMode="External"/><Relationship Id="rId87" Type="http://schemas.openxmlformats.org/officeDocument/2006/relationships/hyperlink" Target="https://pleasantrunnursery.com/plants/rgenusrspecies" TargetMode="External"/><Relationship Id="rId110" Type="http://schemas.openxmlformats.org/officeDocument/2006/relationships/hyperlink" Target="http://mbg.org/wgenus" TargetMode="External"/><Relationship Id="rId115" Type="http://schemas.openxmlformats.org/officeDocument/2006/relationships/hyperlink" Target="http://mbg.org/xgenus" TargetMode="External"/><Relationship Id="rId61" Type="http://schemas.openxmlformats.org/officeDocument/2006/relationships/hyperlink" Target="http://wildflower.org/mgenus" TargetMode="External"/><Relationship Id="rId82" Type="http://schemas.openxmlformats.org/officeDocument/2006/relationships/hyperlink" Target="https://pleasantrunnursery.com/plants/qgenusqspecies" TargetMode="External"/><Relationship Id="rId19" Type="http://schemas.openxmlformats.org/officeDocument/2006/relationships/hyperlink" Target="https://pinelandsnursery.com/plants/dgenusdspecies" TargetMode="External"/><Relationship Id="rId14" Type="http://schemas.openxmlformats.org/officeDocument/2006/relationships/hyperlink" Target="https://pinelandsnursery.com/plants/cgenuscspecies" TargetMode="External"/><Relationship Id="rId30" Type="http://schemas.openxmlformats.org/officeDocument/2006/relationships/hyperlink" Target="http://mbg.org/ggenus" TargetMode="External"/><Relationship Id="rId35" Type="http://schemas.openxmlformats.org/officeDocument/2006/relationships/hyperlink" Target="http://mbg.org/hgenus" TargetMode="External"/><Relationship Id="rId56" Type="http://schemas.openxmlformats.org/officeDocument/2006/relationships/hyperlink" Target="http://wildflower.org/lgenus" TargetMode="External"/><Relationship Id="rId77" Type="http://schemas.openxmlformats.org/officeDocument/2006/relationships/hyperlink" Target="https://pleasantrunnursery.com/plants/pgenuspspecies" TargetMode="External"/><Relationship Id="rId100" Type="http://schemas.openxmlformats.org/officeDocument/2006/relationships/hyperlink" Target="http://mbg.org/ugenus" TargetMode="External"/><Relationship Id="rId105" Type="http://schemas.openxmlformats.org/officeDocument/2006/relationships/hyperlink" Target="http://mbg.org/vgenus" TargetMode="External"/><Relationship Id="rId8" Type="http://schemas.openxmlformats.org/officeDocument/2006/relationships/hyperlink" Target="https://newmoonnursery.com/plants/bgenusbspecies" TargetMode="External"/><Relationship Id="rId51" Type="http://schemas.openxmlformats.org/officeDocument/2006/relationships/hyperlink" Target="http://wildflower.org/kgenus" TargetMode="External"/><Relationship Id="rId72" Type="http://schemas.openxmlformats.org/officeDocument/2006/relationships/hyperlink" Target="https://pleasantrunnursery.com/plants/ogenusospecies" TargetMode="External"/><Relationship Id="rId93" Type="http://schemas.openxmlformats.org/officeDocument/2006/relationships/hyperlink" Target="https://newmoonnursery.com/plants/sgenussspecies" TargetMode="External"/><Relationship Id="rId98" Type="http://schemas.openxmlformats.org/officeDocument/2006/relationships/hyperlink" Target="https://newmoonnursery.com/plants/tgenustspecies" TargetMode="External"/><Relationship Id="rId121" Type="http://schemas.openxmlformats.org/officeDocument/2006/relationships/hyperlink" Target="http://wildflower.org/ygenus" TargetMode="External"/><Relationship Id="rId3" Type="http://schemas.openxmlformats.org/officeDocument/2006/relationships/hyperlink" Target="https://pleasantrunnursery.com/plants/agenusaspecies" TargetMode="External"/><Relationship Id="rId25" Type="http://schemas.openxmlformats.org/officeDocument/2006/relationships/hyperlink" Target="http://mbg.org/fgenus" TargetMode="External"/><Relationship Id="rId46" Type="http://schemas.openxmlformats.org/officeDocument/2006/relationships/hyperlink" Target="http://wildflower.org/jgenus" TargetMode="External"/><Relationship Id="rId67" Type="http://schemas.openxmlformats.org/officeDocument/2006/relationships/hyperlink" Target="https://pleasantrunnursery.com/plants/ngenusnspecies" TargetMode="External"/><Relationship Id="rId116" Type="http://schemas.openxmlformats.org/officeDocument/2006/relationships/hyperlink" Target="http://wildflower.org/xgenus" TargetMode="External"/><Relationship Id="rId20" Type="http://schemas.openxmlformats.org/officeDocument/2006/relationships/hyperlink" Target="http://mbg.org/egenus" TargetMode="External"/><Relationship Id="rId41" Type="http://schemas.openxmlformats.org/officeDocument/2006/relationships/hyperlink" Target="http://wildflower.org/igenus" TargetMode="External"/><Relationship Id="rId62" Type="http://schemas.openxmlformats.org/officeDocument/2006/relationships/hyperlink" Target="https://pleasantrunnursery.com/plants/mgenusmspecies" TargetMode="External"/><Relationship Id="rId83" Type="http://schemas.openxmlformats.org/officeDocument/2006/relationships/hyperlink" Target="https://newmoonnursery.com/plants/qgenusqspecies" TargetMode="External"/><Relationship Id="rId88" Type="http://schemas.openxmlformats.org/officeDocument/2006/relationships/hyperlink" Target="https://newmoonnursery.com/plants/rgenusrspecies" TargetMode="External"/><Relationship Id="rId111" Type="http://schemas.openxmlformats.org/officeDocument/2006/relationships/hyperlink" Target="http://wildflower.org/wgenus" TargetMode="External"/><Relationship Id="rId15" Type="http://schemas.openxmlformats.org/officeDocument/2006/relationships/hyperlink" Target="http://mbg.org/dgenus" TargetMode="External"/><Relationship Id="rId36" Type="http://schemas.openxmlformats.org/officeDocument/2006/relationships/hyperlink" Target="http://wildflower.org/hgenus" TargetMode="External"/><Relationship Id="rId57" Type="http://schemas.openxmlformats.org/officeDocument/2006/relationships/hyperlink" Target="https://pleasantrunnursery.com/plants/lgenuslspecies" TargetMode="External"/><Relationship Id="rId106" Type="http://schemas.openxmlformats.org/officeDocument/2006/relationships/hyperlink" Target="http://wildflower.org/vgenus" TargetMode="External"/><Relationship Id="rId10" Type="http://schemas.openxmlformats.org/officeDocument/2006/relationships/hyperlink" Target="http://mbg.org/cgenus" TargetMode="External"/><Relationship Id="rId31" Type="http://schemas.openxmlformats.org/officeDocument/2006/relationships/hyperlink" Target="http://wildflower.org/ggenus" TargetMode="External"/><Relationship Id="rId52" Type="http://schemas.openxmlformats.org/officeDocument/2006/relationships/hyperlink" Target="https://pleasantrunnursery.com/plants/kgenuskspecies" TargetMode="External"/><Relationship Id="rId73" Type="http://schemas.openxmlformats.org/officeDocument/2006/relationships/hyperlink" Target="https://newmoonnursery.com/plants/ogenusospecies" TargetMode="External"/><Relationship Id="rId78" Type="http://schemas.openxmlformats.org/officeDocument/2006/relationships/hyperlink" Target="https://newmoonnursery.com/plants/pgenuspspecies" TargetMode="External"/><Relationship Id="rId94" Type="http://schemas.openxmlformats.org/officeDocument/2006/relationships/hyperlink" Target="https://pinelandsnursery.com/plants/sgenussspecies" TargetMode="External"/><Relationship Id="rId99" Type="http://schemas.openxmlformats.org/officeDocument/2006/relationships/hyperlink" Target="https://pinelandsnursery.com/plants/tgenustspecies" TargetMode="External"/><Relationship Id="rId101" Type="http://schemas.openxmlformats.org/officeDocument/2006/relationships/hyperlink" Target="http://wildflower.org/ugenus" TargetMode="External"/><Relationship Id="rId122" Type="http://schemas.openxmlformats.org/officeDocument/2006/relationships/hyperlink" Target="https://pleasantrunnursery.com/plants/ygenusyspec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9A9A9"/>
  </sheetPr>
  <dimension ref="A1:A37"/>
  <sheetViews>
    <sheetView workbookViewId="0"/>
  </sheetViews>
  <sheetFormatPr defaultRowHeight="15" x14ac:dyDescent="0.25"/>
  <cols>
    <col min="1" max="1" width="100" customWidth="1"/>
  </cols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9" spans="1:1" x14ac:dyDescent="0.25">
      <c r="A19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  <row r="36" spans="1:1" x14ac:dyDescent="0.25">
      <c r="A36" t="s">
        <v>29</v>
      </c>
    </row>
    <row r="37" spans="1:1" x14ac:dyDescent="0.25">
      <c r="A37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"/>
  <sheetViews>
    <sheetView tabSelected="1" workbookViewId="0">
      <pane xSplit="4" ySplit="2" topLeftCell="X3" activePane="bottomRight" state="frozen"/>
      <selection pane="topRight"/>
      <selection pane="bottomLeft"/>
      <selection pane="bottomRight" activeCell="AC32" sqref="AC32"/>
    </sheetView>
  </sheetViews>
  <sheetFormatPr defaultRowHeight="15" x14ac:dyDescent="0.25"/>
  <cols>
    <col min="1" max="1" width="20" customWidth="1"/>
    <col min="2" max="2" width="7" customWidth="1"/>
    <col min="3" max="4" width="23" customWidth="1"/>
    <col min="5" max="6" width="10" customWidth="1"/>
    <col min="7" max="9" width="18" customWidth="1"/>
    <col min="10" max="10" width="15" customWidth="1"/>
    <col min="11" max="11" width="18" customWidth="1"/>
    <col min="12" max="12" width="16" customWidth="1"/>
    <col min="13" max="13" width="24" customWidth="1"/>
    <col min="14" max="14" width="28" customWidth="1"/>
    <col min="15" max="16" width="32" customWidth="1"/>
    <col min="17" max="17" width="15" customWidth="1"/>
    <col min="18" max="18" width="26" customWidth="1"/>
    <col min="19" max="19" width="24" customWidth="1"/>
    <col min="20" max="21" width="20" customWidth="1"/>
    <col min="22" max="22" width="22" customWidth="1"/>
    <col min="23" max="23" width="25" customWidth="1"/>
    <col min="24" max="28" width="27" customWidth="1"/>
    <col min="29" max="29" width="15" customWidth="1"/>
    <col min="30" max="30" width="8" customWidth="1"/>
    <col min="31" max="34" width="18" customWidth="1"/>
  </cols>
  <sheetData>
    <row r="1" spans="1:34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9" t="s">
        <v>61</v>
      </c>
      <c r="AF1" s="20"/>
      <c r="AG1" s="20"/>
      <c r="AH1" s="21"/>
    </row>
    <row r="2" spans="1:34" x14ac:dyDescent="0.25">
      <c r="A2" s="2" t="s">
        <v>62</v>
      </c>
      <c r="B2" s="2" t="s">
        <v>63</v>
      </c>
      <c r="C2" s="2" t="s">
        <v>62</v>
      </c>
      <c r="D2" s="2" t="s">
        <v>62</v>
      </c>
      <c r="E2" s="2" t="s">
        <v>64</v>
      </c>
      <c r="F2" s="2" t="s">
        <v>64</v>
      </c>
      <c r="G2" s="2" t="s">
        <v>65</v>
      </c>
      <c r="H2" s="2" t="s">
        <v>65</v>
      </c>
      <c r="I2" s="2" t="s">
        <v>66</v>
      </c>
      <c r="J2" s="2" t="s">
        <v>67</v>
      </c>
      <c r="K2" s="2" t="s">
        <v>68</v>
      </c>
      <c r="L2" s="2" t="s">
        <v>69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74</v>
      </c>
      <c r="R2" s="2" t="s">
        <v>75</v>
      </c>
      <c r="S2" s="2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2" t="s">
        <v>82</v>
      </c>
      <c r="Z2" s="2" t="s">
        <v>83</v>
      </c>
      <c r="AA2" s="2" t="s">
        <v>83</v>
      </c>
      <c r="AB2" s="2" t="s">
        <v>83</v>
      </c>
      <c r="AC2" s="2" t="s">
        <v>84</v>
      </c>
      <c r="AD2" s="2" t="s">
        <v>85</v>
      </c>
      <c r="AE2" s="2" t="s">
        <v>2210</v>
      </c>
      <c r="AF2" s="2" t="s">
        <v>2211</v>
      </c>
      <c r="AG2" s="2" t="s">
        <v>2212</v>
      </c>
      <c r="AH2" s="2" t="s">
        <v>2213</v>
      </c>
    </row>
    <row r="3" spans="1:34" ht="27.95" customHeight="1" x14ac:dyDescent="0.25">
      <c r="A3" s="3" t="s">
        <v>86</v>
      </c>
      <c r="B3" s="3" t="s">
        <v>87</v>
      </c>
      <c r="C3" s="4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5"/>
      <c r="L3" s="3" t="s">
        <v>96</v>
      </c>
      <c r="M3" s="6" t="s">
        <v>97</v>
      </c>
      <c r="N3" s="6" t="s">
        <v>98</v>
      </c>
      <c r="O3" s="6" t="s">
        <v>99</v>
      </c>
      <c r="P3" s="6" t="s">
        <v>100</v>
      </c>
      <c r="Q3" s="3" t="s">
        <v>101</v>
      </c>
      <c r="R3" s="6" t="s">
        <v>102</v>
      </c>
      <c r="S3" s="6" t="s">
        <v>103</v>
      </c>
      <c r="T3" s="6" t="s">
        <v>103</v>
      </c>
      <c r="U3" s="6" t="s">
        <v>104</v>
      </c>
      <c r="V3" s="3" t="s">
        <v>105</v>
      </c>
      <c r="W3" s="3" t="s">
        <v>106</v>
      </c>
      <c r="X3" s="7" t="s">
        <v>107</v>
      </c>
      <c r="Y3" s="7" t="s">
        <v>108</v>
      </c>
      <c r="Z3" s="7" t="s">
        <v>109</v>
      </c>
      <c r="AA3" s="7" t="s">
        <v>110</v>
      </c>
      <c r="AB3" s="7" t="s">
        <v>2214</v>
      </c>
      <c r="AC3" s="8" t="s">
        <v>111</v>
      </c>
      <c r="AD3" s="9"/>
      <c r="AE3" s="5" t="s">
        <v>112</v>
      </c>
      <c r="AF3" s="10" t="str">
        <f>CHOOSE(MATCH($AE3,{"Link 1","Link 2","Link 3","Link 4","Link 5"},0),'Other Links'!$C$27,'Other Links'!$F$27,'Other Links'!$I$27,'Other Links'!$L$27,'Other Links'!$O$27)</f>
        <v>T1</v>
      </c>
      <c r="AG3" s="17" t="str">
        <f>CHOOSE(MATCH($AE3,{"Link 1","Link 2","Link 3","Link 4","Link 5"},0),'Other Links'!$D$27,'Other Links'!$G$27,'Other Links'!$J$27,'Other Links'!$M$27,'Other Links'!$P$27)</f>
        <v>https://example25-1.com</v>
      </c>
      <c r="AH3" s="10" t="str">
        <f>CHOOSE(MATCH($AE3,{"Link 1","Link 2","Link 3","Link 4","Link 5"},0),'Other Links'!$E$27,'Other Links'!$H$27,'Other Links'!$K$27,'Other Links'!$N$27,'Other Links'!$Q$27)</f>
        <v>Test Link 1</v>
      </c>
    </row>
    <row r="4" spans="1:34" ht="27.95" customHeight="1" x14ac:dyDescent="0.25">
      <c r="A4" s="11" t="s">
        <v>86</v>
      </c>
      <c r="B4" s="11" t="s">
        <v>113</v>
      </c>
      <c r="C4" s="12" t="s">
        <v>114</v>
      </c>
      <c r="D4" s="11" t="s">
        <v>115</v>
      </c>
      <c r="E4" s="11" t="s">
        <v>90</v>
      </c>
      <c r="F4" s="11" t="s">
        <v>91</v>
      </c>
      <c r="G4" s="11" t="s">
        <v>116</v>
      </c>
      <c r="H4" s="11" t="s">
        <v>117</v>
      </c>
      <c r="I4" s="11" t="s">
        <v>118</v>
      </c>
      <c r="J4" s="11" t="s">
        <v>119</v>
      </c>
      <c r="K4" s="11" t="s">
        <v>120</v>
      </c>
      <c r="L4" s="11" t="s">
        <v>96</v>
      </c>
      <c r="M4" s="13" t="s">
        <v>97</v>
      </c>
      <c r="N4" s="13" t="s">
        <v>121</v>
      </c>
      <c r="O4" s="13" t="s">
        <v>122</v>
      </c>
      <c r="P4" s="13" t="s">
        <v>123</v>
      </c>
      <c r="Q4" s="11" t="s">
        <v>101</v>
      </c>
      <c r="R4" s="13" t="s">
        <v>124</v>
      </c>
      <c r="S4" s="13" t="s">
        <v>125</v>
      </c>
      <c r="T4" s="13" t="s">
        <v>126</v>
      </c>
      <c r="U4" s="13" t="s">
        <v>104</v>
      </c>
      <c r="V4" s="11" t="s">
        <v>105</v>
      </c>
      <c r="W4" s="11" t="s">
        <v>127</v>
      </c>
      <c r="X4" s="14" t="s">
        <v>128</v>
      </c>
      <c r="Y4" s="14" t="s">
        <v>129</v>
      </c>
      <c r="Z4" s="14" t="s">
        <v>130</v>
      </c>
      <c r="AA4" s="14" t="s">
        <v>2214</v>
      </c>
      <c r="AB4" s="14" t="s">
        <v>131</v>
      </c>
      <c r="AC4" s="8" t="s">
        <v>111</v>
      </c>
      <c r="AD4" s="15"/>
      <c r="AE4" s="5" t="s">
        <v>112</v>
      </c>
      <c r="AF4" s="10" t="str">
        <f>CHOOSE(MATCH($AE4,{"Link 1","Link 2","Link 3","Link 4","Link 5"},0),'Other Links'!$C$27,'Other Links'!$F$27,'Other Links'!$I$27,'Other Links'!$L$27,'Other Links'!$O$27)</f>
        <v>T1</v>
      </c>
      <c r="AG4" s="17" t="str">
        <f>CHOOSE(MATCH($AE4,{"Link 1","Link 2","Link 3","Link 4","Link 5"},0),'Other Links'!$D$27,'Other Links'!$G$27,'Other Links'!$J$27,'Other Links'!$M$27,'Other Links'!$P$27)</f>
        <v>https://example25-1.com</v>
      </c>
      <c r="AH4" s="10" t="str">
        <f>CHOOSE(MATCH($AE4,{"Link 1","Link 2","Link 3","Link 4","Link 5"},0),'Other Links'!$E$27,'Other Links'!$H$27,'Other Links'!$K$27,'Other Links'!$N$27,'Other Links'!$Q$27)</f>
        <v>Test Link 1</v>
      </c>
    </row>
    <row r="5" spans="1:34" ht="27.95" customHeight="1" x14ac:dyDescent="0.25">
      <c r="A5" s="3" t="s">
        <v>86</v>
      </c>
      <c r="B5" s="3" t="s">
        <v>132</v>
      </c>
      <c r="C5" s="4" t="s">
        <v>133</v>
      </c>
      <c r="D5" s="3" t="s">
        <v>134</v>
      </c>
      <c r="E5" s="3" t="s">
        <v>90</v>
      </c>
      <c r="F5" s="3" t="s">
        <v>91</v>
      </c>
      <c r="G5" s="3" t="s">
        <v>135</v>
      </c>
      <c r="H5" s="3" t="s">
        <v>136</v>
      </c>
      <c r="I5" s="3" t="s">
        <v>137</v>
      </c>
      <c r="J5" s="3" t="s">
        <v>138</v>
      </c>
      <c r="K5" s="3" t="s">
        <v>139</v>
      </c>
      <c r="L5" s="3" t="s">
        <v>96</v>
      </c>
      <c r="M5" s="6" t="s">
        <v>97</v>
      </c>
      <c r="N5" s="6" t="s">
        <v>98</v>
      </c>
      <c r="O5" s="6" t="s">
        <v>140</v>
      </c>
      <c r="P5" s="6" t="s">
        <v>123</v>
      </c>
      <c r="Q5" s="3" t="s">
        <v>101</v>
      </c>
      <c r="R5" s="6" t="s">
        <v>141</v>
      </c>
      <c r="S5" s="6" t="s">
        <v>142</v>
      </c>
      <c r="T5" s="6" t="s">
        <v>143</v>
      </c>
      <c r="U5" s="6" t="s">
        <v>104</v>
      </c>
      <c r="V5" s="3" t="s">
        <v>105</v>
      </c>
      <c r="W5" s="3" t="s">
        <v>127</v>
      </c>
      <c r="X5" s="7" t="s">
        <v>144</v>
      </c>
      <c r="Y5" s="7" t="s">
        <v>145</v>
      </c>
      <c r="Z5" s="7" t="s">
        <v>2214</v>
      </c>
      <c r="AA5" s="7" t="s">
        <v>146</v>
      </c>
      <c r="AB5" s="7" t="s">
        <v>147</v>
      </c>
      <c r="AC5" s="8" t="s">
        <v>111</v>
      </c>
      <c r="AD5" s="9"/>
      <c r="AE5" s="5" t="s">
        <v>112</v>
      </c>
      <c r="AF5" s="10" t="str">
        <f>CHOOSE(MATCH($AE5,{"Link 1","Link 2","Link 3","Link 4","Link 5"},0),'Other Links'!$C$27,'Other Links'!$F$27,'Other Links'!$I$27,'Other Links'!$L$27,'Other Links'!$O$27)</f>
        <v>T1</v>
      </c>
      <c r="AG5" s="17" t="str">
        <f>CHOOSE(MATCH($AE5,{"Link 1","Link 2","Link 3","Link 4","Link 5"},0),'Other Links'!$D$27,'Other Links'!$G$27,'Other Links'!$J$27,'Other Links'!$M$27,'Other Links'!$P$27)</f>
        <v>https://example25-1.com</v>
      </c>
      <c r="AH5" s="10" t="str">
        <f>CHOOSE(MATCH($AE5,{"Link 1","Link 2","Link 3","Link 4","Link 5"},0),'Other Links'!$E$27,'Other Links'!$H$27,'Other Links'!$K$27,'Other Links'!$N$27,'Other Links'!$Q$27)</f>
        <v>Test Link 1</v>
      </c>
    </row>
    <row r="6" spans="1:34" ht="27.95" customHeight="1" x14ac:dyDescent="0.25">
      <c r="A6" s="11" t="s">
        <v>86</v>
      </c>
      <c r="B6" s="11" t="s">
        <v>148</v>
      </c>
      <c r="C6" s="12" t="s">
        <v>149</v>
      </c>
      <c r="D6" s="11" t="s">
        <v>150</v>
      </c>
      <c r="E6" s="11" t="s">
        <v>90</v>
      </c>
      <c r="F6" s="11" t="s">
        <v>91</v>
      </c>
      <c r="G6" s="11" t="s">
        <v>151</v>
      </c>
      <c r="H6" s="11" t="s">
        <v>152</v>
      </c>
      <c r="I6" s="11" t="s">
        <v>153</v>
      </c>
      <c r="J6" s="11" t="s">
        <v>102</v>
      </c>
      <c r="K6" s="11" t="s">
        <v>154</v>
      </c>
      <c r="L6" s="11" t="s">
        <v>96</v>
      </c>
      <c r="M6" s="13" t="s">
        <v>97</v>
      </c>
      <c r="N6" s="13" t="s">
        <v>98</v>
      </c>
      <c r="O6" s="13" t="s">
        <v>140</v>
      </c>
      <c r="P6" s="13" t="s">
        <v>123</v>
      </c>
      <c r="Q6" s="11" t="s">
        <v>101</v>
      </c>
      <c r="R6" s="13" t="s">
        <v>141</v>
      </c>
      <c r="S6" s="13" t="s">
        <v>142</v>
      </c>
      <c r="T6" s="13" t="s">
        <v>143</v>
      </c>
      <c r="U6" s="13" t="s">
        <v>104</v>
      </c>
      <c r="V6" s="11" t="s">
        <v>105</v>
      </c>
      <c r="W6" s="11" t="s">
        <v>127</v>
      </c>
      <c r="X6" s="14" t="s">
        <v>155</v>
      </c>
      <c r="Y6" s="14" t="s">
        <v>2214</v>
      </c>
      <c r="Z6" s="14" t="s">
        <v>156</v>
      </c>
      <c r="AA6" s="14" t="s">
        <v>157</v>
      </c>
      <c r="AB6" s="14" t="s">
        <v>158</v>
      </c>
      <c r="AC6" s="8" t="s">
        <v>111</v>
      </c>
      <c r="AD6" s="15"/>
      <c r="AE6" s="5" t="s">
        <v>112</v>
      </c>
      <c r="AF6" s="10" t="str">
        <f>CHOOSE(MATCH($AE6,{"Link 1","Link 2","Link 3","Link 4","Link 5"},0),'Other Links'!$C$27,'Other Links'!$F$27,'Other Links'!$I$27,'Other Links'!$L$27,'Other Links'!$O$27)</f>
        <v>T1</v>
      </c>
      <c r="AG6" s="17" t="str">
        <f>CHOOSE(MATCH($AE6,{"Link 1","Link 2","Link 3","Link 4","Link 5"},0),'Other Links'!$D$27,'Other Links'!$G$27,'Other Links'!$J$27,'Other Links'!$M$27,'Other Links'!$P$27)</f>
        <v>https://example25-1.com</v>
      </c>
      <c r="AH6" s="10" t="str">
        <f>CHOOSE(MATCH($AE6,{"Link 1","Link 2","Link 3","Link 4","Link 5"},0),'Other Links'!$E$27,'Other Links'!$H$27,'Other Links'!$K$27,'Other Links'!$N$27,'Other Links'!$Q$27)</f>
        <v>Test Link 1</v>
      </c>
    </row>
    <row r="7" spans="1:34" ht="27.95" customHeight="1" x14ac:dyDescent="0.25">
      <c r="A7" s="3" t="s">
        <v>86</v>
      </c>
      <c r="B7" s="3" t="s">
        <v>159</v>
      </c>
      <c r="C7" s="4" t="s">
        <v>160</v>
      </c>
      <c r="D7" s="3" t="s">
        <v>161</v>
      </c>
      <c r="E7" s="3" t="s">
        <v>90</v>
      </c>
      <c r="F7" s="3" t="s">
        <v>91</v>
      </c>
      <c r="G7" s="3" t="s">
        <v>162</v>
      </c>
      <c r="H7" s="3" t="s">
        <v>163</v>
      </c>
      <c r="I7" s="3" t="s">
        <v>164</v>
      </c>
      <c r="J7" s="3" t="s">
        <v>102</v>
      </c>
      <c r="K7" s="3" t="s">
        <v>165</v>
      </c>
      <c r="L7" s="3" t="s">
        <v>96</v>
      </c>
      <c r="M7" s="6" t="s">
        <v>97</v>
      </c>
      <c r="N7" s="6" t="s">
        <v>166</v>
      </c>
      <c r="O7" s="6" t="s">
        <v>140</v>
      </c>
      <c r="P7" s="6" t="s">
        <v>167</v>
      </c>
      <c r="Q7" s="3" t="s">
        <v>101</v>
      </c>
      <c r="R7" s="6" t="s">
        <v>141</v>
      </c>
      <c r="S7" s="6" t="s">
        <v>142</v>
      </c>
      <c r="T7" s="6" t="s">
        <v>143</v>
      </c>
      <c r="U7" s="6" t="s">
        <v>104</v>
      </c>
      <c r="V7" s="3" t="s">
        <v>105</v>
      </c>
      <c r="W7" s="3" t="s">
        <v>127</v>
      </c>
      <c r="X7" s="7" t="s">
        <v>2214</v>
      </c>
      <c r="Y7" s="7" t="s">
        <v>168</v>
      </c>
      <c r="Z7" s="7" t="s">
        <v>169</v>
      </c>
      <c r="AA7" s="7" t="s">
        <v>170</v>
      </c>
      <c r="AB7" s="7" t="s">
        <v>171</v>
      </c>
      <c r="AC7" s="8" t="s">
        <v>111</v>
      </c>
      <c r="AD7" s="9"/>
      <c r="AE7" s="5" t="s">
        <v>112</v>
      </c>
      <c r="AF7" s="10" t="str">
        <f>CHOOSE(MATCH($AE7,{"Link 1","Link 2","Link 3","Link 4","Link 5"},0),'Other Links'!$C$27,'Other Links'!$F$27,'Other Links'!$I$27,'Other Links'!$L$27,'Other Links'!$O$27)</f>
        <v>T1</v>
      </c>
      <c r="AG7" s="17" t="str">
        <f>CHOOSE(MATCH($AE7,{"Link 1","Link 2","Link 3","Link 4","Link 5"},0),'Other Links'!$D$27,'Other Links'!$G$27,'Other Links'!$J$27,'Other Links'!$M$27,'Other Links'!$P$27)</f>
        <v>https://example25-1.com</v>
      </c>
      <c r="AH7" s="10" t="str">
        <f>CHOOSE(MATCH($AE7,{"Link 1","Link 2","Link 3","Link 4","Link 5"},0),'Other Links'!$E$27,'Other Links'!$H$27,'Other Links'!$K$27,'Other Links'!$N$27,'Other Links'!$Q$27)</f>
        <v>Test Link 1</v>
      </c>
    </row>
    <row r="8" spans="1:34" ht="27.95" customHeight="1" x14ac:dyDescent="0.25">
      <c r="A8" s="11" t="s">
        <v>172</v>
      </c>
      <c r="B8" s="11" t="s">
        <v>173</v>
      </c>
      <c r="C8" s="12" t="s">
        <v>174</v>
      </c>
      <c r="D8" s="11" t="s">
        <v>89</v>
      </c>
      <c r="E8" s="11" t="s">
        <v>90</v>
      </c>
      <c r="F8" s="11" t="s">
        <v>91</v>
      </c>
      <c r="G8" s="11" t="s">
        <v>175</v>
      </c>
      <c r="H8" s="11" t="s">
        <v>176</v>
      </c>
      <c r="I8" s="11" t="s">
        <v>94</v>
      </c>
      <c r="J8" s="11" t="s">
        <v>95</v>
      </c>
      <c r="K8" s="11" t="s">
        <v>177</v>
      </c>
      <c r="L8" s="11" t="s">
        <v>96</v>
      </c>
      <c r="M8" s="13" t="s">
        <v>97</v>
      </c>
      <c r="N8" s="13" t="s">
        <v>98</v>
      </c>
      <c r="O8" s="13" t="s">
        <v>140</v>
      </c>
      <c r="P8" s="13" t="s">
        <v>123</v>
      </c>
      <c r="Q8" s="11" t="s">
        <v>101</v>
      </c>
      <c r="R8" s="13" t="s">
        <v>141</v>
      </c>
      <c r="S8" s="13" t="s">
        <v>142</v>
      </c>
      <c r="T8" s="13" t="s">
        <v>143</v>
      </c>
      <c r="U8" s="13" t="s">
        <v>104</v>
      </c>
      <c r="V8" s="11" t="s">
        <v>105</v>
      </c>
      <c r="W8" s="11" t="s">
        <v>127</v>
      </c>
      <c r="X8" s="14" t="s">
        <v>178</v>
      </c>
      <c r="Y8" s="14" t="s">
        <v>179</v>
      </c>
      <c r="Z8" s="14" t="s">
        <v>180</v>
      </c>
      <c r="AA8" s="14" t="s">
        <v>181</v>
      </c>
      <c r="AB8" s="14" t="s">
        <v>182</v>
      </c>
      <c r="AC8" s="16" t="str">
        <f t="shared" ref="AC8:AC26" ca="1" si="0">IF(AD8&lt;&gt;"", TEXT(TODAY(),"yyyymmdd") &amp; "_" &amp; AD8, "")</f>
        <v/>
      </c>
      <c r="AD8" s="15"/>
      <c r="AE8" s="5" t="s">
        <v>112</v>
      </c>
      <c r="AF8" s="10" t="str">
        <f>CHOOSE(MATCH($AE8,{"Link 1","Link 2","Link 3","Link 4","Link 5"},0),'Other Links'!$C$27,'Other Links'!$F$27,'Other Links'!$I$27,'Other Links'!$L$27,'Other Links'!$O$27)</f>
        <v>T1</v>
      </c>
      <c r="AG8" s="17" t="str">
        <f>CHOOSE(MATCH($AE8,{"Link 1","Link 2","Link 3","Link 4","Link 5"},0),'Other Links'!$D$27,'Other Links'!$G$27,'Other Links'!$J$27,'Other Links'!$M$27,'Other Links'!$P$27)</f>
        <v>https://example25-1.com</v>
      </c>
      <c r="AH8" s="10" t="str">
        <f>CHOOSE(MATCH($AE8,{"Link 1","Link 2","Link 3","Link 4","Link 5"},0),'Other Links'!$E$27,'Other Links'!$H$27,'Other Links'!$K$27,'Other Links'!$N$27,'Other Links'!$Q$27)</f>
        <v>Test Link 1</v>
      </c>
    </row>
    <row r="9" spans="1:34" ht="27.95" customHeight="1" x14ac:dyDescent="0.25">
      <c r="A9" s="3" t="s">
        <v>172</v>
      </c>
      <c r="B9" s="3" t="s">
        <v>183</v>
      </c>
      <c r="C9" s="4" t="s">
        <v>184</v>
      </c>
      <c r="D9" s="3" t="s">
        <v>115</v>
      </c>
      <c r="E9" s="3" t="s">
        <v>90</v>
      </c>
      <c r="F9" s="3" t="s">
        <v>91</v>
      </c>
      <c r="G9" s="3" t="s">
        <v>185</v>
      </c>
      <c r="H9" s="3" t="s">
        <v>186</v>
      </c>
      <c r="I9" s="3" t="s">
        <v>118</v>
      </c>
      <c r="J9" s="3" t="s">
        <v>119</v>
      </c>
      <c r="K9" s="5"/>
      <c r="L9" s="3" t="s">
        <v>96</v>
      </c>
      <c r="M9" s="6" t="s">
        <v>97</v>
      </c>
      <c r="N9" s="6" t="s">
        <v>187</v>
      </c>
      <c r="O9" s="6" t="s">
        <v>140</v>
      </c>
      <c r="P9" s="6" t="s">
        <v>123</v>
      </c>
      <c r="Q9" s="3" t="s">
        <v>101</v>
      </c>
      <c r="R9" s="6" t="s">
        <v>141</v>
      </c>
      <c r="S9" s="6" t="s">
        <v>142</v>
      </c>
      <c r="T9" s="6" t="s">
        <v>143</v>
      </c>
      <c r="U9" s="6" t="s">
        <v>104</v>
      </c>
      <c r="V9" s="3" t="s">
        <v>105</v>
      </c>
      <c r="W9" s="3" t="s">
        <v>127</v>
      </c>
      <c r="X9" s="7" t="s">
        <v>188</v>
      </c>
      <c r="Y9" s="7" t="s">
        <v>189</v>
      </c>
      <c r="Z9" s="7" t="s">
        <v>190</v>
      </c>
      <c r="AA9" s="7" t="s">
        <v>191</v>
      </c>
      <c r="AB9" s="7" t="s">
        <v>192</v>
      </c>
      <c r="AC9" s="16" t="str">
        <f t="shared" ca="1" si="0"/>
        <v/>
      </c>
      <c r="AD9" s="9"/>
      <c r="AE9" s="5" t="s">
        <v>112</v>
      </c>
      <c r="AF9" s="10" t="str">
        <f>CHOOSE(MATCH($AE9,{"Link 1","Link 2","Link 3","Link 4","Link 5"},0),'Other Links'!$C$27,'Other Links'!$F$27,'Other Links'!$I$27,'Other Links'!$L$27,'Other Links'!$O$27)</f>
        <v>T1</v>
      </c>
      <c r="AG9" s="17" t="str">
        <f>CHOOSE(MATCH($AE9,{"Link 1","Link 2","Link 3","Link 4","Link 5"},0),'Other Links'!$D$27,'Other Links'!$G$27,'Other Links'!$J$27,'Other Links'!$M$27,'Other Links'!$P$27)</f>
        <v>https://example25-1.com</v>
      </c>
      <c r="AH9" s="10" t="str">
        <f>CHOOSE(MATCH($AE9,{"Link 1","Link 2","Link 3","Link 4","Link 5"},0),'Other Links'!$E$27,'Other Links'!$H$27,'Other Links'!$K$27,'Other Links'!$N$27,'Other Links'!$Q$27)</f>
        <v>Test Link 1</v>
      </c>
    </row>
    <row r="10" spans="1:34" ht="27.95" customHeight="1" x14ac:dyDescent="0.25">
      <c r="A10" s="11" t="s">
        <v>172</v>
      </c>
      <c r="B10" s="11" t="s">
        <v>193</v>
      </c>
      <c r="C10" s="12" t="s">
        <v>194</v>
      </c>
      <c r="D10" s="11" t="s">
        <v>134</v>
      </c>
      <c r="E10" s="11" t="s">
        <v>90</v>
      </c>
      <c r="F10" s="11" t="s">
        <v>91</v>
      </c>
      <c r="G10" s="11" t="s">
        <v>195</v>
      </c>
      <c r="H10" s="11" t="s">
        <v>196</v>
      </c>
      <c r="I10" s="11" t="s">
        <v>137</v>
      </c>
      <c r="J10" s="11" t="s">
        <v>138</v>
      </c>
      <c r="K10" s="11" t="s">
        <v>120</v>
      </c>
      <c r="L10" s="11" t="s">
        <v>96</v>
      </c>
      <c r="M10" s="13" t="s">
        <v>97</v>
      </c>
      <c r="N10" s="13" t="s">
        <v>121</v>
      </c>
      <c r="O10" s="13" t="s">
        <v>140</v>
      </c>
      <c r="P10" s="13" t="s">
        <v>123</v>
      </c>
      <c r="Q10" s="11" t="s">
        <v>101</v>
      </c>
      <c r="R10" s="13" t="s">
        <v>124</v>
      </c>
      <c r="S10" s="13" t="s">
        <v>142</v>
      </c>
      <c r="T10" s="13" t="s">
        <v>143</v>
      </c>
      <c r="U10" s="13" t="s">
        <v>104</v>
      </c>
      <c r="V10" s="11" t="s">
        <v>105</v>
      </c>
      <c r="W10" s="11" t="s">
        <v>127</v>
      </c>
      <c r="X10" s="14" t="s">
        <v>197</v>
      </c>
      <c r="Y10" s="14" t="s">
        <v>198</v>
      </c>
      <c r="Z10" s="14" t="s">
        <v>199</v>
      </c>
      <c r="AA10" s="14" t="s">
        <v>200</v>
      </c>
      <c r="AB10" s="14" t="s">
        <v>201</v>
      </c>
      <c r="AC10" s="16" t="str">
        <f t="shared" ca="1" si="0"/>
        <v/>
      </c>
      <c r="AD10" s="15"/>
      <c r="AE10" s="5" t="s">
        <v>112</v>
      </c>
      <c r="AF10" s="10" t="str">
        <f>CHOOSE(MATCH($AE10,{"Link 1","Link 2","Link 3","Link 4","Link 5"},0),'Other Links'!$C$27,'Other Links'!$F$27,'Other Links'!$I$27,'Other Links'!$L$27,'Other Links'!$O$27)</f>
        <v>T1</v>
      </c>
      <c r="AG10" s="17" t="str">
        <f>CHOOSE(MATCH($AE10,{"Link 1","Link 2","Link 3","Link 4","Link 5"},0),'Other Links'!$D$27,'Other Links'!$G$27,'Other Links'!$J$27,'Other Links'!$M$27,'Other Links'!$P$27)</f>
        <v>https://example25-1.com</v>
      </c>
      <c r="AH10" s="10" t="str">
        <f>CHOOSE(MATCH($AE10,{"Link 1","Link 2","Link 3","Link 4","Link 5"},0),'Other Links'!$E$27,'Other Links'!$H$27,'Other Links'!$K$27,'Other Links'!$N$27,'Other Links'!$Q$27)</f>
        <v>Test Link 1</v>
      </c>
    </row>
    <row r="11" spans="1:34" ht="27.95" customHeight="1" x14ac:dyDescent="0.25">
      <c r="A11" s="3" t="s">
        <v>172</v>
      </c>
      <c r="B11" s="3" t="s">
        <v>202</v>
      </c>
      <c r="C11" s="4" t="s">
        <v>203</v>
      </c>
      <c r="D11" s="3" t="s">
        <v>150</v>
      </c>
      <c r="E11" s="3" t="s">
        <v>90</v>
      </c>
      <c r="F11" s="3" t="s">
        <v>91</v>
      </c>
      <c r="G11" s="3" t="s">
        <v>204</v>
      </c>
      <c r="H11" s="3" t="s">
        <v>205</v>
      </c>
      <c r="I11" s="3" t="s">
        <v>153</v>
      </c>
      <c r="J11" s="3" t="s">
        <v>102</v>
      </c>
      <c r="K11" s="3" t="s">
        <v>139</v>
      </c>
      <c r="L11" s="3" t="s">
        <v>96</v>
      </c>
      <c r="M11" s="6" t="s">
        <v>97</v>
      </c>
      <c r="N11" s="6" t="s">
        <v>98</v>
      </c>
      <c r="O11" s="6" t="s">
        <v>140</v>
      </c>
      <c r="P11" s="6" t="s">
        <v>123</v>
      </c>
      <c r="Q11" s="3" t="s">
        <v>101</v>
      </c>
      <c r="R11" s="6" t="s">
        <v>206</v>
      </c>
      <c r="S11" s="6" t="s">
        <v>125</v>
      </c>
      <c r="T11" s="6" t="s">
        <v>143</v>
      </c>
      <c r="U11" s="6" t="s">
        <v>104</v>
      </c>
      <c r="V11" s="3" t="s">
        <v>105</v>
      </c>
      <c r="W11" s="3" t="s">
        <v>127</v>
      </c>
      <c r="X11" s="7" t="s">
        <v>207</v>
      </c>
      <c r="Y11" s="7" t="s">
        <v>208</v>
      </c>
      <c r="Z11" s="7" t="s">
        <v>209</v>
      </c>
      <c r="AA11" s="7" t="s">
        <v>210</v>
      </c>
      <c r="AB11" s="7" t="s">
        <v>211</v>
      </c>
      <c r="AC11" s="16" t="str">
        <f t="shared" ca="1" si="0"/>
        <v/>
      </c>
      <c r="AD11" s="9"/>
      <c r="AE11" s="5" t="s">
        <v>112</v>
      </c>
      <c r="AF11" s="10" t="str">
        <f>CHOOSE(MATCH($AE11,{"Link 1","Link 2","Link 3","Link 4","Link 5"},0),'Other Links'!$C$27,'Other Links'!$F$27,'Other Links'!$I$27,'Other Links'!$L$27,'Other Links'!$O$27)</f>
        <v>T1</v>
      </c>
      <c r="AG11" s="17" t="str">
        <f>CHOOSE(MATCH($AE11,{"Link 1","Link 2","Link 3","Link 4","Link 5"},0),'Other Links'!$D$27,'Other Links'!$G$27,'Other Links'!$J$27,'Other Links'!$M$27,'Other Links'!$P$27)</f>
        <v>https://example25-1.com</v>
      </c>
      <c r="AH11" s="10" t="str">
        <f>CHOOSE(MATCH($AE11,{"Link 1","Link 2","Link 3","Link 4","Link 5"},0),'Other Links'!$E$27,'Other Links'!$H$27,'Other Links'!$K$27,'Other Links'!$N$27,'Other Links'!$Q$27)</f>
        <v>Test Link 1</v>
      </c>
    </row>
    <row r="12" spans="1:34" ht="27.95" customHeight="1" x14ac:dyDescent="0.25">
      <c r="A12" s="11" t="s">
        <v>172</v>
      </c>
      <c r="B12" s="11" t="s">
        <v>212</v>
      </c>
      <c r="C12" s="12" t="s">
        <v>213</v>
      </c>
      <c r="D12" s="11" t="s">
        <v>161</v>
      </c>
      <c r="E12" s="11" t="s">
        <v>90</v>
      </c>
      <c r="F12" s="11" t="s">
        <v>91</v>
      </c>
      <c r="G12" s="11" t="s">
        <v>214</v>
      </c>
      <c r="H12" s="11" t="s">
        <v>215</v>
      </c>
      <c r="I12" s="11" t="s">
        <v>137</v>
      </c>
      <c r="J12" s="11" t="s">
        <v>102</v>
      </c>
      <c r="K12" s="11" t="s">
        <v>154</v>
      </c>
      <c r="L12" s="11" t="s">
        <v>96</v>
      </c>
      <c r="M12" s="13" t="s">
        <v>97</v>
      </c>
      <c r="N12" s="13" t="s">
        <v>166</v>
      </c>
      <c r="O12" s="13" t="s">
        <v>140</v>
      </c>
      <c r="P12" s="13" t="s">
        <v>123</v>
      </c>
      <c r="Q12" s="11" t="s">
        <v>101</v>
      </c>
      <c r="R12" s="13" t="s">
        <v>141</v>
      </c>
      <c r="S12" s="13" t="s">
        <v>142</v>
      </c>
      <c r="T12" s="13" t="s">
        <v>143</v>
      </c>
      <c r="U12" s="13" t="s">
        <v>104</v>
      </c>
      <c r="V12" s="11" t="s">
        <v>105</v>
      </c>
      <c r="W12" s="11" t="s">
        <v>127</v>
      </c>
      <c r="X12" s="14" t="s">
        <v>216</v>
      </c>
      <c r="Y12" s="14" t="s">
        <v>217</v>
      </c>
      <c r="Z12" s="14" t="s">
        <v>218</v>
      </c>
      <c r="AA12" s="14" t="s">
        <v>219</v>
      </c>
      <c r="AB12" s="14" t="s">
        <v>220</v>
      </c>
      <c r="AC12" s="16" t="str">
        <f t="shared" ca="1" si="0"/>
        <v/>
      </c>
      <c r="AD12" s="15"/>
      <c r="AE12" s="5" t="s">
        <v>112</v>
      </c>
      <c r="AF12" s="10" t="str">
        <f>CHOOSE(MATCH($AE12,{"Link 1","Link 2","Link 3","Link 4","Link 5"},0),'Other Links'!$C$27,'Other Links'!$F$27,'Other Links'!$I$27,'Other Links'!$L$27,'Other Links'!$O$27)</f>
        <v>T1</v>
      </c>
      <c r="AG12" s="17" t="str">
        <f>CHOOSE(MATCH($AE12,{"Link 1","Link 2","Link 3","Link 4","Link 5"},0),'Other Links'!$D$27,'Other Links'!$G$27,'Other Links'!$J$27,'Other Links'!$M$27,'Other Links'!$P$27)</f>
        <v>https://example25-1.com</v>
      </c>
      <c r="AH12" s="10" t="str">
        <f>CHOOSE(MATCH($AE12,{"Link 1","Link 2","Link 3","Link 4","Link 5"},0),'Other Links'!$E$27,'Other Links'!$H$27,'Other Links'!$K$27,'Other Links'!$N$27,'Other Links'!$Q$27)</f>
        <v>Test Link 1</v>
      </c>
    </row>
    <row r="13" spans="1:34" ht="27.95" customHeight="1" x14ac:dyDescent="0.25">
      <c r="A13" s="3" t="s">
        <v>221</v>
      </c>
      <c r="B13" s="3" t="s">
        <v>222</v>
      </c>
      <c r="C13" s="4" t="s">
        <v>223</v>
      </c>
      <c r="D13" s="3" t="s">
        <v>89</v>
      </c>
      <c r="E13" s="3" t="s">
        <v>90</v>
      </c>
      <c r="F13" s="3" t="s">
        <v>91</v>
      </c>
      <c r="G13" s="3" t="s">
        <v>224</v>
      </c>
      <c r="H13" s="3" t="s">
        <v>225</v>
      </c>
      <c r="I13" s="3" t="s">
        <v>94</v>
      </c>
      <c r="J13" s="3" t="s">
        <v>95</v>
      </c>
      <c r="K13" s="3" t="s">
        <v>165</v>
      </c>
      <c r="L13" s="3" t="s">
        <v>96</v>
      </c>
      <c r="M13" s="6" t="s">
        <v>97</v>
      </c>
      <c r="N13" s="6" t="s">
        <v>187</v>
      </c>
      <c r="O13" s="6" t="s">
        <v>140</v>
      </c>
      <c r="P13" s="6" t="s">
        <v>123</v>
      </c>
      <c r="Q13" s="3" t="s">
        <v>101</v>
      </c>
      <c r="R13" s="6" t="s">
        <v>141</v>
      </c>
      <c r="S13" s="6" t="s">
        <v>142</v>
      </c>
      <c r="T13" s="6" t="s">
        <v>143</v>
      </c>
      <c r="U13" s="6" t="s">
        <v>104</v>
      </c>
      <c r="V13" s="3" t="s">
        <v>105</v>
      </c>
      <c r="W13" s="3" t="s">
        <v>127</v>
      </c>
      <c r="X13" s="7" t="s">
        <v>226</v>
      </c>
      <c r="Y13" s="7" t="s">
        <v>227</v>
      </c>
      <c r="Z13" s="7" t="s">
        <v>228</v>
      </c>
      <c r="AA13" s="7" t="s">
        <v>229</v>
      </c>
      <c r="AB13" s="7" t="s">
        <v>230</v>
      </c>
      <c r="AC13" s="16" t="str">
        <f t="shared" ca="1" si="0"/>
        <v/>
      </c>
      <c r="AD13" s="9"/>
      <c r="AE13" s="5" t="s">
        <v>112</v>
      </c>
      <c r="AF13" s="10" t="str">
        <f>CHOOSE(MATCH($AE13,{"Link 1","Link 2","Link 3","Link 4","Link 5"},0),'Other Links'!$C$27,'Other Links'!$F$27,'Other Links'!$I$27,'Other Links'!$L$27,'Other Links'!$O$27)</f>
        <v>T1</v>
      </c>
      <c r="AG13" s="17" t="str">
        <f>CHOOSE(MATCH($AE13,{"Link 1","Link 2","Link 3","Link 4","Link 5"},0),'Other Links'!$D$27,'Other Links'!$G$27,'Other Links'!$J$27,'Other Links'!$M$27,'Other Links'!$P$27)</f>
        <v>https://example25-1.com</v>
      </c>
      <c r="AH13" s="10" t="str">
        <f>CHOOSE(MATCH($AE13,{"Link 1","Link 2","Link 3","Link 4","Link 5"},0),'Other Links'!$E$27,'Other Links'!$H$27,'Other Links'!$K$27,'Other Links'!$N$27,'Other Links'!$Q$27)</f>
        <v>Test Link 1</v>
      </c>
    </row>
    <row r="14" spans="1:34" ht="27.95" customHeight="1" x14ac:dyDescent="0.25">
      <c r="A14" s="11" t="s">
        <v>221</v>
      </c>
      <c r="B14" s="11" t="s">
        <v>231</v>
      </c>
      <c r="C14" s="12" t="s">
        <v>232</v>
      </c>
      <c r="D14" s="11" t="s">
        <v>115</v>
      </c>
      <c r="E14" s="11" t="s">
        <v>90</v>
      </c>
      <c r="F14" s="11" t="s">
        <v>91</v>
      </c>
      <c r="G14" s="11" t="s">
        <v>233</v>
      </c>
      <c r="H14" s="11" t="s">
        <v>234</v>
      </c>
      <c r="I14" s="11" t="s">
        <v>118</v>
      </c>
      <c r="J14" s="11" t="s">
        <v>119</v>
      </c>
      <c r="K14" s="11" t="s">
        <v>177</v>
      </c>
      <c r="L14" s="11" t="s">
        <v>96</v>
      </c>
      <c r="M14" s="13" t="s">
        <v>97</v>
      </c>
      <c r="N14" s="13" t="s">
        <v>98</v>
      </c>
      <c r="O14" s="13" t="s">
        <v>140</v>
      </c>
      <c r="P14" s="13" t="s">
        <v>123</v>
      </c>
      <c r="Q14" s="11" t="s">
        <v>101</v>
      </c>
      <c r="R14" s="13" t="s">
        <v>141</v>
      </c>
      <c r="S14" s="13" t="s">
        <v>142</v>
      </c>
      <c r="T14" s="13" t="s">
        <v>143</v>
      </c>
      <c r="U14" s="13" t="s">
        <v>104</v>
      </c>
      <c r="V14" s="11" t="s">
        <v>105</v>
      </c>
      <c r="W14" s="11" t="s">
        <v>127</v>
      </c>
      <c r="X14" s="14" t="s">
        <v>235</v>
      </c>
      <c r="Y14" s="14" t="s">
        <v>236</v>
      </c>
      <c r="Z14" s="14" t="s">
        <v>237</v>
      </c>
      <c r="AA14" s="14" t="s">
        <v>238</v>
      </c>
      <c r="AB14" s="14" t="s">
        <v>239</v>
      </c>
      <c r="AC14" s="16" t="str">
        <f t="shared" ca="1" si="0"/>
        <v/>
      </c>
      <c r="AD14" s="15"/>
      <c r="AE14" s="5" t="s">
        <v>112</v>
      </c>
      <c r="AF14" s="10" t="str">
        <f>CHOOSE(MATCH($AE14,{"Link 1","Link 2","Link 3","Link 4","Link 5"},0),'Other Links'!$C$27,'Other Links'!$F$27,'Other Links'!$I$27,'Other Links'!$L$27,'Other Links'!$O$27)</f>
        <v>T1</v>
      </c>
      <c r="AG14" s="17" t="str">
        <f>CHOOSE(MATCH($AE14,{"Link 1","Link 2","Link 3","Link 4","Link 5"},0),'Other Links'!$D$27,'Other Links'!$G$27,'Other Links'!$J$27,'Other Links'!$M$27,'Other Links'!$P$27)</f>
        <v>https://example25-1.com</v>
      </c>
      <c r="AH14" s="10" t="str">
        <f>CHOOSE(MATCH($AE14,{"Link 1","Link 2","Link 3","Link 4","Link 5"},0),'Other Links'!$E$27,'Other Links'!$H$27,'Other Links'!$K$27,'Other Links'!$N$27,'Other Links'!$Q$27)</f>
        <v>Test Link 1</v>
      </c>
    </row>
    <row r="15" spans="1:34" ht="27.95" customHeight="1" x14ac:dyDescent="0.25">
      <c r="A15" s="3" t="s">
        <v>221</v>
      </c>
      <c r="B15" s="3" t="s">
        <v>240</v>
      </c>
      <c r="C15" s="4" t="s">
        <v>241</v>
      </c>
      <c r="D15" s="3" t="s">
        <v>134</v>
      </c>
      <c r="E15" s="3" t="s">
        <v>90</v>
      </c>
      <c r="F15" s="3" t="s">
        <v>91</v>
      </c>
      <c r="G15" s="3" t="s">
        <v>242</v>
      </c>
      <c r="H15" s="3" t="s">
        <v>243</v>
      </c>
      <c r="I15" s="3" t="s">
        <v>137</v>
      </c>
      <c r="J15" s="3" t="s">
        <v>138</v>
      </c>
      <c r="K15" s="5"/>
      <c r="L15" s="3" t="s">
        <v>96</v>
      </c>
      <c r="M15" s="6" t="s">
        <v>97</v>
      </c>
      <c r="N15" s="6" t="s">
        <v>187</v>
      </c>
      <c r="O15" s="6" t="s">
        <v>140</v>
      </c>
      <c r="P15" s="6" t="s">
        <v>123</v>
      </c>
      <c r="Q15" s="3" t="s">
        <v>101</v>
      </c>
      <c r="R15" s="6" t="s">
        <v>141</v>
      </c>
      <c r="S15" s="6" t="s">
        <v>142</v>
      </c>
      <c r="T15" s="6" t="s">
        <v>143</v>
      </c>
      <c r="U15" s="6" t="s">
        <v>104</v>
      </c>
      <c r="V15" s="3" t="s">
        <v>105</v>
      </c>
      <c r="W15" s="3" t="s">
        <v>127</v>
      </c>
      <c r="X15" s="7" t="s">
        <v>244</v>
      </c>
      <c r="Y15" s="7" t="s">
        <v>245</v>
      </c>
      <c r="Z15" s="7" t="s">
        <v>246</v>
      </c>
      <c r="AA15" s="7" t="s">
        <v>247</v>
      </c>
      <c r="AB15" s="7" t="s">
        <v>248</v>
      </c>
      <c r="AC15" s="16" t="str">
        <f t="shared" ca="1" si="0"/>
        <v/>
      </c>
      <c r="AD15" s="9"/>
      <c r="AE15" s="5" t="s">
        <v>112</v>
      </c>
      <c r="AF15" s="10" t="str">
        <f>CHOOSE(MATCH($AE15,{"Link 1","Link 2","Link 3","Link 4","Link 5"},0),'Other Links'!$C$27,'Other Links'!$F$27,'Other Links'!$I$27,'Other Links'!$L$27,'Other Links'!$O$27)</f>
        <v>T1</v>
      </c>
      <c r="AG15" s="17" t="str">
        <f>CHOOSE(MATCH($AE15,{"Link 1","Link 2","Link 3","Link 4","Link 5"},0),'Other Links'!$D$27,'Other Links'!$G$27,'Other Links'!$J$27,'Other Links'!$M$27,'Other Links'!$P$27)</f>
        <v>https://example25-1.com</v>
      </c>
      <c r="AH15" s="10" t="str">
        <f>CHOOSE(MATCH($AE15,{"Link 1","Link 2","Link 3","Link 4","Link 5"},0),'Other Links'!$E$27,'Other Links'!$H$27,'Other Links'!$K$27,'Other Links'!$N$27,'Other Links'!$Q$27)</f>
        <v>Test Link 1</v>
      </c>
    </row>
    <row r="16" spans="1:34" ht="27.95" customHeight="1" x14ac:dyDescent="0.25">
      <c r="A16" s="11" t="s">
        <v>221</v>
      </c>
      <c r="B16" s="11" t="s">
        <v>249</v>
      </c>
      <c r="C16" s="12" t="s">
        <v>250</v>
      </c>
      <c r="D16" s="11" t="s">
        <v>150</v>
      </c>
      <c r="E16" s="11" t="s">
        <v>90</v>
      </c>
      <c r="F16" s="11" t="s">
        <v>91</v>
      </c>
      <c r="G16" s="11" t="s">
        <v>251</v>
      </c>
      <c r="H16" s="11" t="s">
        <v>252</v>
      </c>
      <c r="I16" s="11" t="s">
        <v>153</v>
      </c>
      <c r="J16" s="11" t="s">
        <v>102</v>
      </c>
      <c r="K16" s="11" t="s">
        <v>120</v>
      </c>
      <c r="L16" s="11" t="s">
        <v>96</v>
      </c>
      <c r="M16" s="13" t="s">
        <v>97</v>
      </c>
      <c r="N16" s="13" t="s">
        <v>98</v>
      </c>
      <c r="O16" s="13" t="s">
        <v>140</v>
      </c>
      <c r="P16" s="13" t="s">
        <v>123</v>
      </c>
      <c r="Q16" s="11" t="s">
        <v>101</v>
      </c>
      <c r="R16" s="13" t="s">
        <v>141</v>
      </c>
      <c r="S16" s="13" t="s">
        <v>142</v>
      </c>
      <c r="T16" s="13" t="s">
        <v>143</v>
      </c>
      <c r="U16" s="13" t="s">
        <v>104</v>
      </c>
      <c r="V16" s="11" t="s">
        <v>105</v>
      </c>
      <c r="W16" s="11" t="s">
        <v>127</v>
      </c>
      <c r="X16" s="14" t="s">
        <v>253</v>
      </c>
      <c r="Y16" s="14" t="s">
        <v>254</v>
      </c>
      <c r="Z16" s="14" t="s">
        <v>255</v>
      </c>
      <c r="AA16" s="14" t="s">
        <v>256</v>
      </c>
      <c r="AB16" s="14" t="s">
        <v>257</v>
      </c>
      <c r="AC16" s="16" t="str">
        <f t="shared" ca="1" si="0"/>
        <v/>
      </c>
      <c r="AD16" s="15"/>
      <c r="AE16" s="5" t="s">
        <v>112</v>
      </c>
      <c r="AF16" s="10" t="str">
        <f>CHOOSE(MATCH($AE16,{"Link 1","Link 2","Link 3","Link 4","Link 5"},0),'Other Links'!$C$27,'Other Links'!$F$27,'Other Links'!$I$27,'Other Links'!$L$27,'Other Links'!$O$27)</f>
        <v>T1</v>
      </c>
      <c r="AG16" s="17" t="str">
        <f>CHOOSE(MATCH($AE16,{"Link 1","Link 2","Link 3","Link 4","Link 5"},0),'Other Links'!$D$27,'Other Links'!$G$27,'Other Links'!$J$27,'Other Links'!$M$27,'Other Links'!$P$27)</f>
        <v>https://example25-1.com</v>
      </c>
      <c r="AH16" s="10" t="str">
        <f>CHOOSE(MATCH($AE16,{"Link 1","Link 2","Link 3","Link 4","Link 5"},0),'Other Links'!$E$27,'Other Links'!$H$27,'Other Links'!$K$27,'Other Links'!$N$27,'Other Links'!$Q$27)</f>
        <v>Test Link 1</v>
      </c>
    </row>
    <row r="17" spans="1:34" ht="27.95" customHeight="1" x14ac:dyDescent="0.25">
      <c r="A17" s="3" t="s">
        <v>221</v>
      </c>
      <c r="B17" s="3" t="s">
        <v>258</v>
      </c>
      <c r="C17" s="4" t="s">
        <v>259</v>
      </c>
      <c r="D17" s="3" t="s">
        <v>161</v>
      </c>
      <c r="E17" s="3" t="s">
        <v>90</v>
      </c>
      <c r="F17" s="3" t="s">
        <v>91</v>
      </c>
      <c r="G17" s="3" t="s">
        <v>260</v>
      </c>
      <c r="H17" s="3" t="s">
        <v>261</v>
      </c>
      <c r="I17" s="3" t="s">
        <v>262</v>
      </c>
      <c r="J17" s="3" t="s">
        <v>95</v>
      </c>
      <c r="K17" s="3" t="s">
        <v>139</v>
      </c>
      <c r="L17" s="3" t="s">
        <v>96</v>
      </c>
      <c r="M17" s="6" t="s">
        <v>97</v>
      </c>
      <c r="N17" s="6" t="s">
        <v>98</v>
      </c>
      <c r="O17" s="6" t="s">
        <v>140</v>
      </c>
      <c r="P17" s="6" t="s">
        <v>123</v>
      </c>
      <c r="Q17" s="3" t="s">
        <v>101</v>
      </c>
      <c r="R17" s="6" t="s">
        <v>141</v>
      </c>
      <c r="S17" s="6" t="s">
        <v>142</v>
      </c>
      <c r="T17" s="6" t="s">
        <v>143</v>
      </c>
      <c r="U17" s="6" t="s">
        <v>104</v>
      </c>
      <c r="V17" s="3" t="s">
        <v>105</v>
      </c>
      <c r="W17" s="3" t="s">
        <v>127</v>
      </c>
      <c r="X17" s="7" t="s">
        <v>263</v>
      </c>
      <c r="Y17" s="7" t="s">
        <v>264</v>
      </c>
      <c r="Z17" s="7" t="s">
        <v>265</v>
      </c>
      <c r="AA17" s="7" t="s">
        <v>266</v>
      </c>
      <c r="AB17" s="7" t="s">
        <v>267</v>
      </c>
      <c r="AC17" s="16" t="str">
        <f t="shared" ca="1" si="0"/>
        <v/>
      </c>
      <c r="AD17" s="9"/>
      <c r="AE17" s="5" t="s">
        <v>112</v>
      </c>
      <c r="AF17" s="10" t="str">
        <f>CHOOSE(MATCH($AE17,{"Link 1","Link 2","Link 3","Link 4","Link 5"},0),'Other Links'!$C$27,'Other Links'!$F$27,'Other Links'!$I$27,'Other Links'!$L$27,'Other Links'!$O$27)</f>
        <v>T1</v>
      </c>
      <c r="AG17" s="17" t="str">
        <f>CHOOSE(MATCH($AE17,{"Link 1","Link 2","Link 3","Link 4","Link 5"},0),'Other Links'!$D$27,'Other Links'!$G$27,'Other Links'!$J$27,'Other Links'!$M$27,'Other Links'!$P$27)</f>
        <v>https://example25-1.com</v>
      </c>
      <c r="AH17" s="10" t="str">
        <f>CHOOSE(MATCH($AE17,{"Link 1","Link 2","Link 3","Link 4","Link 5"},0),'Other Links'!$E$27,'Other Links'!$H$27,'Other Links'!$K$27,'Other Links'!$N$27,'Other Links'!$Q$27)</f>
        <v>Test Link 1</v>
      </c>
    </row>
    <row r="18" spans="1:34" ht="27.95" customHeight="1" x14ac:dyDescent="0.25">
      <c r="A18" s="11" t="s">
        <v>268</v>
      </c>
      <c r="B18" s="11" t="s">
        <v>269</v>
      </c>
      <c r="C18" s="12" t="s">
        <v>270</v>
      </c>
      <c r="D18" s="11" t="s">
        <v>89</v>
      </c>
      <c r="E18" s="11" t="s">
        <v>90</v>
      </c>
      <c r="F18" s="11" t="s">
        <v>91</v>
      </c>
      <c r="G18" s="11" t="s">
        <v>271</v>
      </c>
      <c r="H18" s="11" t="s">
        <v>272</v>
      </c>
      <c r="I18" s="11" t="s">
        <v>94</v>
      </c>
      <c r="J18" s="11" t="s">
        <v>95</v>
      </c>
      <c r="K18" s="11" t="s">
        <v>154</v>
      </c>
      <c r="L18" s="11" t="s">
        <v>96</v>
      </c>
      <c r="M18" s="13" t="s">
        <v>97</v>
      </c>
      <c r="N18" s="13" t="s">
        <v>166</v>
      </c>
      <c r="O18" s="13" t="s">
        <v>140</v>
      </c>
      <c r="P18" s="13" t="s">
        <v>123</v>
      </c>
      <c r="Q18" s="11" t="s">
        <v>101</v>
      </c>
      <c r="R18" s="13" t="s">
        <v>206</v>
      </c>
      <c r="S18" s="13" t="s">
        <v>142</v>
      </c>
      <c r="T18" s="13" t="s">
        <v>143</v>
      </c>
      <c r="U18" s="13" t="s">
        <v>104</v>
      </c>
      <c r="V18" s="11" t="s">
        <v>105</v>
      </c>
      <c r="W18" s="11" t="s">
        <v>127</v>
      </c>
      <c r="X18" s="14" t="s">
        <v>273</v>
      </c>
      <c r="Y18" s="14" t="s">
        <v>274</v>
      </c>
      <c r="Z18" s="14" t="s">
        <v>275</v>
      </c>
      <c r="AA18" s="14" t="s">
        <v>276</v>
      </c>
      <c r="AB18" s="14" t="s">
        <v>277</v>
      </c>
      <c r="AC18" s="16" t="str">
        <f t="shared" ca="1" si="0"/>
        <v/>
      </c>
      <c r="AD18" s="15"/>
      <c r="AE18" s="5" t="s">
        <v>112</v>
      </c>
      <c r="AF18" s="10" t="str">
        <f>CHOOSE(MATCH($AE18,{"Link 1","Link 2","Link 3","Link 4","Link 5"},0),'Other Links'!$C$27,'Other Links'!$F$27,'Other Links'!$I$27,'Other Links'!$L$27,'Other Links'!$O$27)</f>
        <v>T1</v>
      </c>
      <c r="AG18" s="17" t="str">
        <f>CHOOSE(MATCH($AE18,{"Link 1","Link 2","Link 3","Link 4","Link 5"},0),'Other Links'!$D$27,'Other Links'!$G$27,'Other Links'!$J$27,'Other Links'!$M$27,'Other Links'!$P$27)</f>
        <v>https://example25-1.com</v>
      </c>
      <c r="AH18" s="10" t="str">
        <f>CHOOSE(MATCH($AE18,{"Link 1","Link 2","Link 3","Link 4","Link 5"},0),'Other Links'!$E$27,'Other Links'!$H$27,'Other Links'!$K$27,'Other Links'!$N$27,'Other Links'!$Q$27)</f>
        <v>Test Link 1</v>
      </c>
    </row>
    <row r="19" spans="1:34" ht="27.95" customHeight="1" x14ac:dyDescent="0.25">
      <c r="A19" s="3" t="s">
        <v>268</v>
      </c>
      <c r="B19" s="3" t="s">
        <v>278</v>
      </c>
      <c r="C19" s="4" t="s">
        <v>279</v>
      </c>
      <c r="D19" s="3" t="s">
        <v>115</v>
      </c>
      <c r="E19" s="3" t="s">
        <v>90</v>
      </c>
      <c r="F19" s="3" t="s">
        <v>91</v>
      </c>
      <c r="G19" s="3" t="s">
        <v>280</v>
      </c>
      <c r="H19" s="3" t="s">
        <v>281</v>
      </c>
      <c r="I19" s="3" t="s">
        <v>118</v>
      </c>
      <c r="J19" s="3" t="s">
        <v>119</v>
      </c>
      <c r="K19" s="3" t="s">
        <v>165</v>
      </c>
      <c r="L19" s="3" t="s">
        <v>96</v>
      </c>
      <c r="M19" s="6" t="s">
        <v>97</v>
      </c>
      <c r="N19" s="6" t="s">
        <v>98</v>
      </c>
      <c r="O19" s="6" t="s">
        <v>140</v>
      </c>
      <c r="P19" s="6" t="s">
        <v>123</v>
      </c>
      <c r="Q19" s="3" t="s">
        <v>101</v>
      </c>
      <c r="R19" s="6" t="s">
        <v>282</v>
      </c>
      <c r="S19" s="6" t="s">
        <v>142</v>
      </c>
      <c r="T19" s="6" t="s">
        <v>143</v>
      </c>
      <c r="U19" s="6" t="s">
        <v>104</v>
      </c>
      <c r="V19" s="3" t="s">
        <v>105</v>
      </c>
      <c r="W19" s="3" t="s">
        <v>127</v>
      </c>
      <c r="X19" s="7" t="s">
        <v>283</v>
      </c>
      <c r="Y19" s="7" t="s">
        <v>284</v>
      </c>
      <c r="Z19" s="7" t="s">
        <v>285</v>
      </c>
      <c r="AA19" s="7" t="s">
        <v>286</v>
      </c>
      <c r="AB19" s="7" t="s">
        <v>287</v>
      </c>
      <c r="AC19" s="16" t="str">
        <f t="shared" ca="1" si="0"/>
        <v/>
      </c>
      <c r="AD19" s="9"/>
      <c r="AE19" s="5" t="s">
        <v>112</v>
      </c>
      <c r="AF19" s="10" t="str">
        <f>CHOOSE(MATCH($AE19,{"Link 1","Link 2","Link 3","Link 4","Link 5"},0),'Other Links'!$C$27,'Other Links'!$F$27,'Other Links'!$I$27,'Other Links'!$L$27,'Other Links'!$O$27)</f>
        <v>T1</v>
      </c>
      <c r="AG19" s="17" t="str">
        <f>CHOOSE(MATCH($AE19,{"Link 1","Link 2","Link 3","Link 4","Link 5"},0),'Other Links'!$D$27,'Other Links'!$G$27,'Other Links'!$J$27,'Other Links'!$M$27,'Other Links'!$P$27)</f>
        <v>https://example25-1.com</v>
      </c>
      <c r="AH19" s="10" t="str">
        <f>CHOOSE(MATCH($AE19,{"Link 1","Link 2","Link 3","Link 4","Link 5"},0),'Other Links'!$E$27,'Other Links'!$H$27,'Other Links'!$K$27,'Other Links'!$N$27,'Other Links'!$Q$27)</f>
        <v>Test Link 1</v>
      </c>
    </row>
    <row r="20" spans="1:34" ht="27.95" customHeight="1" x14ac:dyDescent="0.25">
      <c r="A20" s="11" t="s">
        <v>268</v>
      </c>
      <c r="B20" s="11" t="s">
        <v>288</v>
      </c>
      <c r="C20" s="12" t="s">
        <v>289</v>
      </c>
      <c r="D20" s="11" t="s">
        <v>134</v>
      </c>
      <c r="E20" s="11" t="s">
        <v>90</v>
      </c>
      <c r="F20" s="11" t="s">
        <v>91</v>
      </c>
      <c r="G20" s="11" t="s">
        <v>290</v>
      </c>
      <c r="H20" s="11" t="s">
        <v>291</v>
      </c>
      <c r="I20" s="11" t="s">
        <v>137</v>
      </c>
      <c r="J20" s="11" t="s">
        <v>138</v>
      </c>
      <c r="K20" s="11" t="s">
        <v>177</v>
      </c>
      <c r="L20" s="11" t="s">
        <v>96</v>
      </c>
      <c r="M20" s="13" t="s">
        <v>97</v>
      </c>
      <c r="N20" s="13" t="s">
        <v>98</v>
      </c>
      <c r="O20" s="13" t="s">
        <v>140</v>
      </c>
      <c r="P20" s="13" t="s">
        <v>123</v>
      </c>
      <c r="Q20" s="11" t="s">
        <v>101</v>
      </c>
      <c r="R20" s="13" t="s">
        <v>282</v>
      </c>
      <c r="S20" s="13" t="s">
        <v>142</v>
      </c>
      <c r="T20" s="13" t="s">
        <v>143</v>
      </c>
      <c r="U20" s="13" t="s">
        <v>104</v>
      </c>
      <c r="V20" s="11" t="s">
        <v>105</v>
      </c>
      <c r="W20" s="11" t="s">
        <v>127</v>
      </c>
      <c r="X20" s="14" t="s">
        <v>292</v>
      </c>
      <c r="Y20" s="14" t="s">
        <v>293</v>
      </c>
      <c r="Z20" s="14" t="s">
        <v>294</v>
      </c>
      <c r="AA20" s="14" t="s">
        <v>295</v>
      </c>
      <c r="AB20" s="14" t="s">
        <v>296</v>
      </c>
      <c r="AC20" s="16" t="str">
        <f t="shared" ca="1" si="0"/>
        <v/>
      </c>
      <c r="AD20" s="15"/>
      <c r="AE20" s="5" t="s">
        <v>112</v>
      </c>
      <c r="AF20" s="10" t="str">
        <f>CHOOSE(MATCH($AE20,{"Link 1","Link 2","Link 3","Link 4","Link 5"},0),'Other Links'!$C$27,'Other Links'!$F$27,'Other Links'!$I$27,'Other Links'!$L$27,'Other Links'!$O$27)</f>
        <v>T1</v>
      </c>
      <c r="AG20" s="17" t="str">
        <f>CHOOSE(MATCH($AE20,{"Link 1","Link 2","Link 3","Link 4","Link 5"},0),'Other Links'!$D$27,'Other Links'!$G$27,'Other Links'!$J$27,'Other Links'!$M$27,'Other Links'!$P$27)</f>
        <v>https://example25-1.com</v>
      </c>
      <c r="AH20" s="10" t="str">
        <f>CHOOSE(MATCH($AE20,{"Link 1","Link 2","Link 3","Link 4","Link 5"},0),'Other Links'!$E$27,'Other Links'!$H$27,'Other Links'!$K$27,'Other Links'!$N$27,'Other Links'!$Q$27)</f>
        <v>Test Link 1</v>
      </c>
    </row>
    <row r="21" spans="1:34" ht="27.95" customHeight="1" x14ac:dyDescent="0.25">
      <c r="A21" s="3" t="s">
        <v>268</v>
      </c>
      <c r="B21" s="3" t="s">
        <v>297</v>
      </c>
      <c r="C21" s="4" t="s">
        <v>298</v>
      </c>
      <c r="D21" s="3" t="s">
        <v>150</v>
      </c>
      <c r="E21" s="3" t="s">
        <v>90</v>
      </c>
      <c r="F21" s="3" t="s">
        <v>91</v>
      </c>
      <c r="G21" s="3" t="s">
        <v>299</v>
      </c>
      <c r="H21" s="3" t="s">
        <v>300</v>
      </c>
      <c r="I21" s="3" t="s">
        <v>153</v>
      </c>
      <c r="J21" s="3" t="s">
        <v>102</v>
      </c>
      <c r="K21" s="5"/>
      <c r="L21" s="3" t="s">
        <v>96</v>
      </c>
      <c r="M21" s="6" t="s">
        <v>97</v>
      </c>
      <c r="N21" s="6" t="s">
        <v>98</v>
      </c>
      <c r="O21" s="6" t="s">
        <v>140</v>
      </c>
      <c r="P21" s="6" t="s">
        <v>123</v>
      </c>
      <c r="Q21" s="3" t="s">
        <v>101</v>
      </c>
      <c r="R21" s="6" t="s">
        <v>141</v>
      </c>
      <c r="S21" s="6" t="s">
        <v>142</v>
      </c>
      <c r="T21" s="6" t="s">
        <v>143</v>
      </c>
      <c r="U21" s="6" t="s">
        <v>104</v>
      </c>
      <c r="V21" s="3" t="s">
        <v>105</v>
      </c>
      <c r="W21" s="3" t="s">
        <v>127</v>
      </c>
      <c r="X21" s="7" t="s">
        <v>301</v>
      </c>
      <c r="Y21" s="7" t="s">
        <v>302</v>
      </c>
      <c r="Z21" s="7" t="s">
        <v>303</v>
      </c>
      <c r="AA21" s="7" t="s">
        <v>304</v>
      </c>
      <c r="AB21" s="7" t="s">
        <v>305</v>
      </c>
      <c r="AC21" s="16" t="str">
        <f t="shared" ca="1" si="0"/>
        <v/>
      </c>
      <c r="AD21" s="9"/>
      <c r="AE21" s="5" t="s">
        <v>112</v>
      </c>
      <c r="AF21" s="10" t="str">
        <f>CHOOSE(MATCH($AE21,{"Link 1","Link 2","Link 3","Link 4","Link 5"},0),'Other Links'!$C$27,'Other Links'!$F$27,'Other Links'!$I$27,'Other Links'!$L$27,'Other Links'!$O$27)</f>
        <v>T1</v>
      </c>
      <c r="AG21" s="17" t="str">
        <f>CHOOSE(MATCH($AE21,{"Link 1","Link 2","Link 3","Link 4","Link 5"},0),'Other Links'!$D$27,'Other Links'!$G$27,'Other Links'!$J$27,'Other Links'!$M$27,'Other Links'!$P$27)</f>
        <v>https://example25-1.com</v>
      </c>
      <c r="AH21" s="10" t="str">
        <f>CHOOSE(MATCH($AE21,{"Link 1","Link 2","Link 3","Link 4","Link 5"},0),'Other Links'!$E$27,'Other Links'!$H$27,'Other Links'!$K$27,'Other Links'!$N$27,'Other Links'!$Q$27)</f>
        <v>Test Link 1</v>
      </c>
    </row>
    <row r="22" spans="1:34" ht="27.95" customHeight="1" x14ac:dyDescent="0.25">
      <c r="A22" s="11" t="s">
        <v>268</v>
      </c>
      <c r="B22" s="11" t="s">
        <v>306</v>
      </c>
      <c r="C22" s="12" t="s">
        <v>307</v>
      </c>
      <c r="D22" s="11" t="s">
        <v>161</v>
      </c>
      <c r="E22" s="11" t="s">
        <v>90</v>
      </c>
      <c r="F22" s="11" t="s">
        <v>91</v>
      </c>
      <c r="G22" s="11" t="s">
        <v>260</v>
      </c>
      <c r="H22" s="11" t="s">
        <v>308</v>
      </c>
      <c r="I22" s="11" t="s">
        <v>137</v>
      </c>
      <c r="J22" s="11" t="s">
        <v>309</v>
      </c>
      <c r="K22" s="11" t="s">
        <v>120</v>
      </c>
      <c r="L22" s="11" t="s">
        <v>96</v>
      </c>
      <c r="M22" s="13" t="s">
        <v>97</v>
      </c>
      <c r="N22" s="13" t="s">
        <v>166</v>
      </c>
      <c r="O22" s="13" t="s">
        <v>140</v>
      </c>
      <c r="P22" s="13" t="s">
        <v>123</v>
      </c>
      <c r="Q22" s="11" t="s">
        <v>101</v>
      </c>
      <c r="R22" s="13" t="s">
        <v>141</v>
      </c>
      <c r="S22" s="13" t="s">
        <v>142</v>
      </c>
      <c r="T22" s="13" t="s">
        <v>143</v>
      </c>
      <c r="U22" s="13" t="s">
        <v>104</v>
      </c>
      <c r="V22" s="11" t="s">
        <v>105</v>
      </c>
      <c r="W22" s="11" t="s">
        <v>127</v>
      </c>
      <c r="X22" s="14" t="s">
        <v>310</v>
      </c>
      <c r="Y22" s="14" t="s">
        <v>311</v>
      </c>
      <c r="Z22" s="14" t="s">
        <v>312</v>
      </c>
      <c r="AA22" s="14" t="s">
        <v>313</v>
      </c>
      <c r="AB22" s="14" t="s">
        <v>314</v>
      </c>
      <c r="AC22" s="16" t="str">
        <f t="shared" ca="1" si="0"/>
        <v/>
      </c>
      <c r="AD22" s="15"/>
      <c r="AE22" s="5" t="s">
        <v>112</v>
      </c>
      <c r="AF22" s="10" t="str">
        <f>CHOOSE(MATCH($AE22,{"Link 1","Link 2","Link 3","Link 4","Link 5"},0),'Other Links'!$C$27,'Other Links'!$F$27,'Other Links'!$I$27,'Other Links'!$L$27,'Other Links'!$O$27)</f>
        <v>T1</v>
      </c>
      <c r="AG22" s="17" t="str">
        <f>CHOOSE(MATCH($AE22,{"Link 1","Link 2","Link 3","Link 4","Link 5"},0),'Other Links'!$D$27,'Other Links'!$G$27,'Other Links'!$J$27,'Other Links'!$M$27,'Other Links'!$P$27)</f>
        <v>https://example25-1.com</v>
      </c>
      <c r="AH22" s="10" t="str">
        <f>CHOOSE(MATCH($AE22,{"Link 1","Link 2","Link 3","Link 4","Link 5"},0),'Other Links'!$E$27,'Other Links'!$H$27,'Other Links'!$K$27,'Other Links'!$N$27,'Other Links'!$Q$27)</f>
        <v>Test Link 1</v>
      </c>
    </row>
    <row r="23" spans="1:34" ht="27.95" customHeight="1" x14ac:dyDescent="0.25">
      <c r="A23" s="3" t="s">
        <v>315</v>
      </c>
      <c r="B23" s="3" t="s">
        <v>316</v>
      </c>
      <c r="C23" s="4" t="s">
        <v>317</v>
      </c>
      <c r="D23" s="3" t="s">
        <v>89</v>
      </c>
      <c r="E23" s="3" t="s">
        <v>90</v>
      </c>
      <c r="F23" s="3" t="s">
        <v>91</v>
      </c>
      <c r="G23" s="3" t="s">
        <v>318</v>
      </c>
      <c r="H23" s="3" t="s">
        <v>319</v>
      </c>
      <c r="I23" s="3" t="s">
        <v>94</v>
      </c>
      <c r="J23" s="3" t="s">
        <v>95</v>
      </c>
      <c r="K23" s="3" t="s">
        <v>139</v>
      </c>
      <c r="L23" s="3" t="s">
        <v>96</v>
      </c>
      <c r="M23" s="6" t="s">
        <v>320</v>
      </c>
      <c r="N23" s="6" t="s">
        <v>187</v>
      </c>
      <c r="O23" s="6" t="s">
        <v>140</v>
      </c>
      <c r="P23" s="6" t="s">
        <v>123</v>
      </c>
      <c r="Q23" s="3" t="s">
        <v>101</v>
      </c>
      <c r="R23" s="6" t="s">
        <v>141</v>
      </c>
      <c r="S23" s="6" t="s">
        <v>142</v>
      </c>
      <c r="T23" s="6" t="s">
        <v>143</v>
      </c>
      <c r="U23" s="6" t="s">
        <v>104</v>
      </c>
      <c r="V23" s="3" t="s">
        <v>105</v>
      </c>
      <c r="W23" s="3" t="s">
        <v>127</v>
      </c>
      <c r="X23" s="7" t="s">
        <v>321</v>
      </c>
      <c r="Y23" s="7" t="s">
        <v>322</v>
      </c>
      <c r="Z23" s="7" t="s">
        <v>323</v>
      </c>
      <c r="AA23" s="7" t="s">
        <v>324</v>
      </c>
      <c r="AB23" s="7" t="s">
        <v>325</v>
      </c>
      <c r="AC23" s="16" t="str">
        <f t="shared" ca="1" si="0"/>
        <v/>
      </c>
      <c r="AD23" s="9"/>
      <c r="AE23" s="5" t="s">
        <v>112</v>
      </c>
      <c r="AF23" s="10" t="str">
        <f>CHOOSE(MATCH($AE23,{"Link 1","Link 2","Link 3","Link 4","Link 5"},0),'Other Links'!$C$27,'Other Links'!$F$27,'Other Links'!$I$27,'Other Links'!$L$27,'Other Links'!$O$27)</f>
        <v>T1</v>
      </c>
      <c r="AG23" s="17" t="str">
        <f>CHOOSE(MATCH($AE23,{"Link 1","Link 2","Link 3","Link 4","Link 5"},0),'Other Links'!$D$27,'Other Links'!$G$27,'Other Links'!$J$27,'Other Links'!$M$27,'Other Links'!$P$27)</f>
        <v>https://example25-1.com</v>
      </c>
      <c r="AH23" s="10" t="str">
        <f>CHOOSE(MATCH($AE23,{"Link 1","Link 2","Link 3","Link 4","Link 5"},0),'Other Links'!$E$27,'Other Links'!$H$27,'Other Links'!$K$27,'Other Links'!$N$27,'Other Links'!$Q$27)</f>
        <v>Test Link 1</v>
      </c>
    </row>
    <row r="24" spans="1:34" ht="27.95" customHeight="1" x14ac:dyDescent="0.25">
      <c r="A24" s="11" t="s">
        <v>315</v>
      </c>
      <c r="B24" s="11" t="s">
        <v>326</v>
      </c>
      <c r="C24" s="12" t="s">
        <v>327</v>
      </c>
      <c r="D24" s="11" t="s">
        <v>115</v>
      </c>
      <c r="E24" s="11" t="s">
        <v>90</v>
      </c>
      <c r="F24" s="11" t="s">
        <v>91</v>
      </c>
      <c r="G24" s="11" t="s">
        <v>328</v>
      </c>
      <c r="H24" s="11" t="s">
        <v>329</v>
      </c>
      <c r="I24" s="11" t="s">
        <v>118</v>
      </c>
      <c r="J24" s="11" t="s">
        <v>119</v>
      </c>
      <c r="K24" s="11" t="s">
        <v>154</v>
      </c>
      <c r="L24" s="11" t="s">
        <v>96</v>
      </c>
      <c r="M24" s="13" t="s">
        <v>330</v>
      </c>
      <c r="N24" s="13" t="s">
        <v>98</v>
      </c>
      <c r="O24" s="13" t="s">
        <v>140</v>
      </c>
      <c r="P24" s="13" t="s">
        <v>123</v>
      </c>
      <c r="Q24" s="11" t="s">
        <v>101</v>
      </c>
      <c r="R24" s="13" t="s">
        <v>141</v>
      </c>
      <c r="S24" s="13" t="s">
        <v>142</v>
      </c>
      <c r="T24" s="13" t="s">
        <v>143</v>
      </c>
      <c r="U24" s="13" t="s">
        <v>104</v>
      </c>
      <c r="V24" s="11" t="s">
        <v>105</v>
      </c>
      <c r="W24" s="11" t="s">
        <v>127</v>
      </c>
      <c r="X24" s="14" t="s">
        <v>331</v>
      </c>
      <c r="Y24" s="14" t="s">
        <v>332</v>
      </c>
      <c r="Z24" s="14" t="s">
        <v>333</v>
      </c>
      <c r="AA24" s="14" t="s">
        <v>334</v>
      </c>
      <c r="AB24" s="14" t="s">
        <v>335</v>
      </c>
      <c r="AC24" s="16" t="str">
        <f t="shared" ca="1" si="0"/>
        <v/>
      </c>
      <c r="AD24" s="15"/>
      <c r="AE24" s="5" t="s">
        <v>364</v>
      </c>
      <c r="AF24" s="10" t="str">
        <f>CHOOSE(MATCH($AE24,{"Link 1","Link 2","Link 3","Link 4","Link 5"},0),'Other Links'!$C$27,'Other Links'!$F$27,'Other Links'!$I$27,'Other Links'!$L$27,'Other Links'!$O$27)</f>
        <v>T3</v>
      </c>
      <c r="AG24" s="17" t="str">
        <f>CHOOSE(MATCH($AE24,{"Link 1","Link 2","Link 3","Link 4","Link 5"},0),'Other Links'!$D$27,'Other Links'!$G$27,'Other Links'!$J$27,'Other Links'!$M$27,'Other Links'!$P$27)</f>
        <v>https://example25-3.com</v>
      </c>
      <c r="AH24" s="10" t="str">
        <f>CHOOSE(MATCH($AE24,{"Link 1","Link 2","Link 3","Link 4","Link 5"},0),'Other Links'!$E$27,'Other Links'!$H$27,'Other Links'!$K$27,'Other Links'!$N$27,'Other Links'!$Q$27)</f>
        <v>Test Link 3</v>
      </c>
    </row>
    <row r="25" spans="1:34" ht="27.95" customHeight="1" x14ac:dyDescent="0.25">
      <c r="A25" s="3" t="s">
        <v>315</v>
      </c>
      <c r="B25" s="3" t="s">
        <v>336</v>
      </c>
      <c r="C25" s="4" t="s">
        <v>337</v>
      </c>
      <c r="D25" s="3" t="s">
        <v>134</v>
      </c>
      <c r="E25" s="3" t="s">
        <v>90</v>
      </c>
      <c r="F25" s="3" t="s">
        <v>91</v>
      </c>
      <c r="G25" s="3" t="s">
        <v>338</v>
      </c>
      <c r="H25" s="3" t="s">
        <v>339</v>
      </c>
      <c r="I25" s="3" t="s">
        <v>137</v>
      </c>
      <c r="J25" s="3" t="s">
        <v>138</v>
      </c>
      <c r="K25" s="3" t="s">
        <v>165</v>
      </c>
      <c r="L25" s="3" t="s">
        <v>96</v>
      </c>
      <c r="M25" s="6" t="s">
        <v>330</v>
      </c>
      <c r="N25" s="6" t="s">
        <v>98</v>
      </c>
      <c r="O25" s="6" t="s">
        <v>140</v>
      </c>
      <c r="P25" s="6" t="s">
        <v>123</v>
      </c>
      <c r="Q25" s="3" t="s">
        <v>101</v>
      </c>
      <c r="R25" s="6" t="s">
        <v>141</v>
      </c>
      <c r="S25" s="6" t="s">
        <v>142</v>
      </c>
      <c r="T25" s="6" t="s">
        <v>143</v>
      </c>
      <c r="U25" s="6" t="s">
        <v>104</v>
      </c>
      <c r="V25" s="3" t="s">
        <v>105</v>
      </c>
      <c r="W25" s="3" t="s">
        <v>127</v>
      </c>
      <c r="X25" s="7" t="s">
        <v>340</v>
      </c>
      <c r="Y25" s="7" t="s">
        <v>341</v>
      </c>
      <c r="Z25" s="7" t="s">
        <v>342</v>
      </c>
      <c r="AA25" s="7" t="s">
        <v>343</v>
      </c>
      <c r="AB25" s="7" t="s">
        <v>344</v>
      </c>
      <c r="AC25" s="16" t="str">
        <f t="shared" ca="1" si="0"/>
        <v/>
      </c>
      <c r="AD25" s="9"/>
      <c r="AE25" s="5" t="s">
        <v>112</v>
      </c>
      <c r="AF25" s="10" t="str">
        <f>CHOOSE(MATCH($AE25,{"Link 1","Link 2","Link 3","Link 4","Link 5"},0),'Other Links'!$C$27,'Other Links'!$F$27,'Other Links'!$I$27,'Other Links'!$L$27,'Other Links'!$O$27)</f>
        <v>T1</v>
      </c>
      <c r="AG25" s="17" t="str">
        <f>CHOOSE(MATCH($AE25,{"Link 1","Link 2","Link 3","Link 4","Link 5"},0),'Other Links'!$D$27,'Other Links'!$G$27,'Other Links'!$J$27,'Other Links'!$M$27,'Other Links'!$P$27)</f>
        <v>https://example25-1.com</v>
      </c>
      <c r="AH25" s="10" t="str">
        <f>CHOOSE(MATCH($AE25,{"Link 1","Link 2","Link 3","Link 4","Link 5"},0),'Other Links'!$E$27,'Other Links'!$H$27,'Other Links'!$K$27,'Other Links'!$N$27,'Other Links'!$Q$27)</f>
        <v>Test Link 1</v>
      </c>
    </row>
    <row r="26" spans="1:34" ht="27.95" customHeight="1" x14ac:dyDescent="0.25">
      <c r="A26" s="11" t="s">
        <v>315</v>
      </c>
      <c r="B26" s="11" t="s">
        <v>345</v>
      </c>
      <c r="C26" s="12" t="s">
        <v>346</v>
      </c>
      <c r="D26" s="11" t="s">
        <v>150</v>
      </c>
      <c r="E26" s="11" t="s">
        <v>90</v>
      </c>
      <c r="F26" s="11" t="s">
        <v>91</v>
      </c>
      <c r="G26" s="11" t="s">
        <v>195</v>
      </c>
      <c r="H26" s="11" t="s">
        <v>347</v>
      </c>
      <c r="I26" s="11" t="s">
        <v>153</v>
      </c>
      <c r="J26" s="11" t="s">
        <v>102</v>
      </c>
      <c r="K26" s="11" t="s">
        <v>177</v>
      </c>
      <c r="L26" s="11" t="s">
        <v>96</v>
      </c>
      <c r="M26" s="13" t="s">
        <v>348</v>
      </c>
      <c r="N26" s="13" t="s">
        <v>98</v>
      </c>
      <c r="O26" s="13" t="s">
        <v>140</v>
      </c>
      <c r="P26" s="13" t="s">
        <v>123</v>
      </c>
      <c r="Q26" s="11" t="s">
        <v>101</v>
      </c>
      <c r="R26" s="13" t="s">
        <v>141</v>
      </c>
      <c r="S26" s="13" t="s">
        <v>142</v>
      </c>
      <c r="T26" s="13" t="s">
        <v>143</v>
      </c>
      <c r="U26" s="13" t="s">
        <v>104</v>
      </c>
      <c r="V26" s="11" t="s">
        <v>105</v>
      </c>
      <c r="W26" s="11" t="s">
        <v>127</v>
      </c>
      <c r="X26" s="14" t="s">
        <v>349</v>
      </c>
      <c r="Y26" s="14" t="s">
        <v>350</v>
      </c>
      <c r="Z26" s="14" t="s">
        <v>351</v>
      </c>
      <c r="AA26" s="14" t="s">
        <v>352</v>
      </c>
      <c r="AB26" s="14" t="s">
        <v>353</v>
      </c>
      <c r="AC26" s="16" t="str">
        <f t="shared" ca="1" si="0"/>
        <v/>
      </c>
      <c r="AD26" s="15"/>
      <c r="AE26" s="5" t="s">
        <v>112</v>
      </c>
      <c r="AF26" s="10" t="str">
        <f>CHOOSE(MATCH($AE26,{"Link 1","Link 2","Link 3","Link 4","Link 5"},0),'Other Links'!$C$27,'Other Links'!$F$27,'Other Links'!$I$27,'Other Links'!$L$27,'Other Links'!$O$27)</f>
        <v>T1</v>
      </c>
      <c r="AG26" s="17" t="str">
        <f>CHOOSE(MATCH($AE26,{"Link 1","Link 2","Link 3","Link 4","Link 5"},0),'Other Links'!$D$27,'Other Links'!$G$27,'Other Links'!$J$27,'Other Links'!$M$27,'Other Links'!$P$27)</f>
        <v>https://example25-1.com</v>
      </c>
      <c r="AH26" s="10" t="str">
        <f>CHOOSE(MATCH($AE26,{"Link 1","Link 2","Link 3","Link 4","Link 5"},0),'Other Links'!$E$27,'Other Links'!$H$27,'Other Links'!$K$27,'Other Links'!$N$27,'Other Links'!$Q$27)</f>
        <v>Test Link 1</v>
      </c>
    </row>
    <row r="27" spans="1:34" ht="27.95" customHeight="1" x14ac:dyDescent="0.25">
      <c r="A27" s="3" t="s">
        <v>315</v>
      </c>
      <c r="B27" s="3" t="s">
        <v>354</v>
      </c>
      <c r="C27" s="4" t="s">
        <v>355</v>
      </c>
      <c r="D27" s="3" t="s">
        <v>161</v>
      </c>
      <c r="E27" s="3" t="s">
        <v>90</v>
      </c>
      <c r="F27" s="3" t="s">
        <v>91</v>
      </c>
      <c r="G27" s="3" t="s">
        <v>356</v>
      </c>
      <c r="H27" s="3" t="s">
        <v>357</v>
      </c>
      <c r="I27" s="3" t="s">
        <v>164</v>
      </c>
      <c r="J27" s="3" t="s">
        <v>102</v>
      </c>
      <c r="K27" s="5"/>
      <c r="L27" s="3" t="s">
        <v>96</v>
      </c>
      <c r="M27" s="6" t="s">
        <v>348</v>
      </c>
      <c r="N27" s="6" t="s">
        <v>98</v>
      </c>
      <c r="O27" s="6" t="s">
        <v>140</v>
      </c>
      <c r="P27" s="6" t="s">
        <v>123</v>
      </c>
      <c r="Q27" s="3" t="s">
        <v>101</v>
      </c>
      <c r="R27" s="6" t="s">
        <v>141</v>
      </c>
      <c r="S27" s="6" t="s">
        <v>142</v>
      </c>
      <c r="T27" s="6" t="s">
        <v>143</v>
      </c>
      <c r="U27" s="6" t="s">
        <v>104</v>
      </c>
      <c r="V27" s="3" t="s">
        <v>105</v>
      </c>
      <c r="W27" s="3" t="s">
        <v>127</v>
      </c>
      <c r="X27" s="7" t="s">
        <v>358</v>
      </c>
      <c r="Y27" s="7" t="s">
        <v>359</v>
      </c>
      <c r="Z27" s="7" t="s">
        <v>360</v>
      </c>
      <c r="AA27" s="7" t="s">
        <v>361</v>
      </c>
      <c r="AB27" s="7" t="s">
        <v>362</v>
      </c>
      <c r="AC27" s="16" t="str">
        <f ca="1">IF(AD27&lt;&gt;"", TEXT(TODAY(),"yyyymmdd") &amp; "_" &amp; AD27, "")</f>
        <v/>
      </c>
      <c r="AD27" s="9"/>
      <c r="AE27" s="5" t="s">
        <v>112</v>
      </c>
      <c r="AF27" s="10" t="str">
        <f>CHOOSE(MATCH($AE27,{"Link 1","Link 2","Link 3","Link 4","Link 5"},0),'Other Links'!$C$27,'Other Links'!$F$27,'Other Links'!$I$27,'Other Links'!$L$27,'Other Links'!$O$27)</f>
        <v>T1</v>
      </c>
      <c r="AG27" s="17" t="str">
        <f>CHOOSE(MATCH($AE27,{"Link 1","Link 2","Link 3","Link 4","Link 5"},0),'Other Links'!$D$27,'Other Links'!$G$27,'Other Links'!$J$27,'Other Links'!$M$27,'Other Links'!$P$27)</f>
        <v>https://example25-1.com</v>
      </c>
      <c r="AH27" s="10" t="str">
        <f>CHOOSE(MATCH($AE27,{"Link 1","Link 2","Link 3","Link 4","Link 5"},0),'Other Links'!$E$27,'Other Links'!$H$27,'Other Links'!$K$27,'Other Links'!$N$27,'Other Links'!$Q$27)</f>
        <v>Test Link 1</v>
      </c>
    </row>
  </sheetData>
  <mergeCells count="1">
    <mergeCell ref="AE1:AH1"/>
  </mergeCells>
  <dataValidations count="1">
    <dataValidation type="list" sqref="AE3:AE27" xr:uid="{00000000-0002-0000-0100-000000000000}">
      <formula1>"Link 1,Link 2,Link 3,Link 4,Link 5"</formula1>
    </dataValidation>
  </dataValidations>
  <hyperlinks>
    <hyperlink ref="X3" r:id="rId1" xr:uid="{00000000-0004-0000-0100-000000000000}"/>
    <hyperlink ref="Y3" r:id="rId2" xr:uid="{00000000-0004-0000-0100-000001000000}"/>
    <hyperlink ref="Z3" r:id="rId3" xr:uid="{00000000-0004-0000-0100-000002000000}"/>
    <hyperlink ref="AA3" r:id="rId4" xr:uid="{00000000-0004-0000-0100-000003000000}"/>
    <hyperlink ref="X4" r:id="rId5" xr:uid="{00000000-0004-0000-0100-000005000000}"/>
    <hyperlink ref="Y4" r:id="rId6" xr:uid="{00000000-0004-0000-0100-000006000000}"/>
    <hyperlink ref="Z4" r:id="rId7" xr:uid="{00000000-0004-0000-0100-000007000000}"/>
    <hyperlink ref="AA4" r:id="rId8" display="https://newmoonnursery.com/plants/bgenusbspecies" xr:uid="{00000000-0004-0000-0100-000008000000}"/>
    <hyperlink ref="AB4" r:id="rId9" xr:uid="{00000000-0004-0000-0100-000009000000}"/>
    <hyperlink ref="X5" r:id="rId10" xr:uid="{00000000-0004-0000-0100-00000A000000}"/>
    <hyperlink ref="Y5" r:id="rId11" xr:uid="{00000000-0004-0000-0100-00000B000000}"/>
    <hyperlink ref="Z5" r:id="rId12" display="https://pleasantrunnursery.com/plants/cgenuscspecies" xr:uid="{00000000-0004-0000-0100-00000C000000}"/>
    <hyperlink ref="AA5" r:id="rId13" xr:uid="{00000000-0004-0000-0100-00000D000000}"/>
    <hyperlink ref="AB5" r:id="rId14" xr:uid="{00000000-0004-0000-0100-00000E000000}"/>
    <hyperlink ref="X6" r:id="rId15" xr:uid="{00000000-0004-0000-0100-00000F000000}"/>
    <hyperlink ref="Y6" r:id="rId16" display="http://wildflower.org/dgenus" xr:uid="{00000000-0004-0000-0100-000010000000}"/>
    <hyperlink ref="Z6" r:id="rId17" xr:uid="{00000000-0004-0000-0100-000011000000}"/>
    <hyperlink ref="AA6" r:id="rId18" xr:uid="{00000000-0004-0000-0100-000012000000}"/>
    <hyperlink ref="AB6" r:id="rId19" xr:uid="{00000000-0004-0000-0100-000013000000}"/>
    <hyperlink ref="X7" r:id="rId20" display="http://mbg.org/egenus" xr:uid="{00000000-0004-0000-0100-000014000000}"/>
    <hyperlink ref="Y7" r:id="rId21" xr:uid="{00000000-0004-0000-0100-000015000000}"/>
    <hyperlink ref="Z7" r:id="rId22" xr:uid="{00000000-0004-0000-0100-000016000000}"/>
    <hyperlink ref="AA7" r:id="rId23" xr:uid="{00000000-0004-0000-0100-000017000000}"/>
    <hyperlink ref="AB7" r:id="rId24" xr:uid="{00000000-0004-0000-0100-000018000000}"/>
    <hyperlink ref="X8" r:id="rId25" xr:uid="{00000000-0004-0000-0100-000019000000}"/>
    <hyperlink ref="Y8" r:id="rId26" xr:uid="{00000000-0004-0000-0100-00001A000000}"/>
    <hyperlink ref="Z8" r:id="rId27" xr:uid="{00000000-0004-0000-0100-00001B000000}"/>
    <hyperlink ref="AA8" r:id="rId28" xr:uid="{00000000-0004-0000-0100-00001C000000}"/>
    <hyperlink ref="AB8" r:id="rId29" xr:uid="{00000000-0004-0000-0100-00001D000000}"/>
    <hyperlink ref="X9" r:id="rId30" xr:uid="{00000000-0004-0000-0100-00001E000000}"/>
    <hyperlink ref="Y9" r:id="rId31" xr:uid="{00000000-0004-0000-0100-00001F000000}"/>
    <hyperlink ref="Z9" r:id="rId32" xr:uid="{00000000-0004-0000-0100-000020000000}"/>
    <hyperlink ref="AA9" r:id="rId33" xr:uid="{00000000-0004-0000-0100-000021000000}"/>
    <hyperlink ref="AB9" r:id="rId34" xr:uid="{00000000-0004-0000-0100-000022000000}"/>
    <hyperlink ref="X10" r:id="rId35" xr:uid="{00000000-0004-0000-0100-000023000000}"/>
    <hyperlink ref="Y10" r:id="rId36" xr:uid="{00000000-0004-0000-0100-000024000000}"/>
    <hyperlink ref="Z10" r:id="rId37" xr:uid="{00000000-0004-0000-0100-000025000000}"/>
    <hyperlink ref="AA10" r:id="rId38" xr:uid="{00000000-0004-0000-0100-000026000000}"/>
    <hyperlink ref="AB10" r:id="rId39" xr:uid="{00000000-0004-0000-0100-000027000000}"/>
    <hyperlink ref="X11" r:id="rId40" xr:uid="{00000000-0004-0000-0100-000028000000}"/>
    <hyperlink ref="Y11" r:id="rId41" xr:uid="{00000000-0004-0000-0100-000029000000}"/>
    <hyperlink ref="Z11" r:id="rId42" xr:uid="{00000000-0004-0000-0100-00002A000000}"/>
    <hyperlink ref="AA11" r:id="rId43" xr:uid="{00000000-0004-0000-0100-00002B000000}"/>
    <hyperlink ref="AB11" r:id="rId44" xr:uid="{00000000-0004-0000-0100-00002C000000}"/>
    <hyperlink ref="X12" r:id="rId45" xr:uid="{00000000-0004-0000-0100-00002D000000}"/>
    <hyperlink ref="Y12" r:id="rId46" xr:uid="{00000000-0004-0000-0100-00002E000000}"/>
    <hyperlink ref="Z12" r:id="rId47" xr:uid="{00000000-0004-0000-0100-00002F000000}"/>
    <hyperlink ref="AA12" r:id="rId48" xr:uid="{00000000-0004-0000-0100-000030000000}"/>
    <hyperlink ref="AB12" r:id="rId49" xr:uid="{00000000-0004-0000-0100-000031000000}"/>
    <hyperlink ref="X13" r:id="rId50" xr:uid="{00000000-0004-0000-0100-000032000000}"/>
    <hyperlink ref="Y13" r:id="rId51" xr:uid="{00000000-0004-0000-0100-000033000000}"/>
    <hyperlink ref="Z13" r:id="rId52" xr:uid="{00000000-0004-0000-0100-000034000000}"/>
    <hyperlink ref="AA13" r:id="rId53" xr:uid="{00000000-0004-0000-0100-000035000000}"/>
    <hyperlink ref="AB13" r:id="rId54" xr:uid="{00000000-0004-0000-0100-000036000000}"/>
    <hyperlink ref="X14" r:id="rId55" xr:uid="{00000000-0004-0000-0100-000037000000}"/>
    <hyperlink ref="Y14" r:id="rId56" xr:uid="{00000000-0004-0000-0100-000038000000}"/>
    <hyperlink ref="Z14" r:id="rId57" xr:uid="{00000000-0004-0000-0100-000039000000}"/>
    <hyperlink ref="AA14" r:id="rId58" xr:uid="{00000000-0004-0000-0100-00003A000000}"/>
    <hyperlink ref="AB14" r:id="rId59" xr:uid="{00000000-0004-0000-0100-00003B000000}"/>
    <hyperlink ref="X15" r:id="rId60" xr:uid="{00000000-0004-0000-0100-00003C000000}"/>
    <hyperlink ref="Y15" r:id="rId61" xr:uid="{00000000-0004-0000-0100-00003D000000}"/>
    <hyperlink ref="Z15" r:id="rId62" xr:uid="{00000000-0004-0000-0100-00003E000000}"/>
    <hyperlink ref="AA15" r:id="rId63" xr:uid="{00000000-0004-0000-0100-00003F000000}"/>
    <hyperlink ref="AB15" r:id="rId64" xr:uid="{00000000-0004-0000-0100-000040000000}"/>
    <hyperlink ref="X16" r:id="rId65" xr:uid="{00000000-0004-0000-0100-000041000000}"/>
    <hyperlink ref="Y16" r:id="rId66" xr:uid="{00000000-0004-0000-0100-000042000000}"/>
    <hyperlink ref="Z16" r:id="rId67" xr:uid="{00000000-0004-0000-0100-000043000000}"/>
    <hyperlink ref="AA16" r:id="rId68" xr:uid="{00000000-0004-0000-0100-000044000000}"/>
    <hyperlink ref="AB16" r:id="rId69" xr:uid="{00000000-0004-0000-0100-000045000000}"/>
    <hyperlink ref="X17" r:id="rId70" xr:uid="{00000000-0004-0000-0100-000046000000}"/>
    <hyperlink ref="Y17" r:id="rId71" xr:uid="{00000000-0004-0000-0100-000047000000}"/>
    <hyperlink ref="Z17" r:id="rId72" xr:uid="{00000000-0004-0000-0100-000048000000}"/>
    <hyperlink ref="AA17" r:id="rId73" xr:uid="{00000000-0004-0000-0100-000049000000}"/>
    <hyperlink ref="AB17" r:id="rId74" xr:uid="{00000000-0004-0000-0100-00004A000000}"/>
    <hyperlink ref="X18" r:id="rId75" xr:uid="{00000000-0004-0000-0100-00004B000000}"/>
    <hyperlink ref="Y18" r:id="rId76" xr:uid="{00000000-0004-0000-0100-00004C000000}"/>
    <hyperlink ref="Z18" r:id="rId77" xr:uid="{00000000-0004-0000-0100-00004D000000}"/>
    <hyperlink ref="AA18" r:id="rId78" xr:uid="{00000000-0004-0000-0100-00004E000000}"/>
    <hyperlink ref="AB18" r:id="rId79" xr:uid="{00000000-0004-0000-0100-00004F000000}"/>
    <hyperlink ref="X19" r:id="rId80" xr:uid="{00000000-0004-0000-0100-000050000000}"/>
    <hyperlink ref="Y19" r:id="rId81" xr:uid="{00000000-0004-0000-0100-000051000000}"/>
    <hyperlink ref="Z19" r:id="rId82" xr:uid="{00000000-0004-0000-0100-000052000000}"/>
    <hyperlink ref="AA19" r:id="rId83" xr:uid="{00000000-0004-0000-0100-000053000000}"/>
    <hyperlink ref="AB19" r:id="rId84" xr:uid="{00000000-0004-0000-0100-000054000000}"/>
    <hyperlink ref="X20" r:id="rId85" xr:uid="{00000000-0004-0000-0100-000055000000}"/>
    <hyperlink ref="Y20" r:id="rId86" xr:uid="{00000000-0004-0000-0100-000056000000}"/>
    <hyperlink ref="Z20" r:id="rId87" xr:uid="{00000000-0004-0000-0100-000057000000}"/>
    <hyperlink ref="AA20" r:id="rId88" xr:uid="{00000000-0004-0000-0100-000058000000}"/>
    <hyperlink ref="AB20" r:id="rId89" xr:uid="{00000000-0004-0000-0100-000059000000}"/>
    <hyperlink ref="X21" r:id="rId90" xr:uid="{00000000-0004-0000-0100-00005A000000}"/>
    <hyperlink ref="Y21" r:id="rId91" xr:uid="{00000000-0004-0000-0100-00005B000000}"/>
    <hyperlink ref="Z21" r:id="rId92" xr:uid="{00000000-0004-0000-0100-00005C000000}"/>
    <hyperlink ref="AA21" r:id="rId93" xr:uid="{00000000-0004-0000-0100-00005D000000}"/>
    <hyperlink ref="AB21" r:id="rId94" xr:uid="{00000000-0004-0000-0100-00005E000000}"/>
    <hyperlink ref="X22" r:id="rId95" xr:uid="{00000000-0004-0000-0100-00005F000000}"/>
    <hyperlink ref="Y22" r:id="rId96" xr:uid="{00000000-0004-0000-0100-000060000000}"/>
    <hyperlink ref="Z22" r:id="rId97" xr:uid="{00000000-0004-0000-0100-000061000000}"/>
    <hyperlink ref="AA22" r:id="rId98" xr:uid="{00000000-0004-0000-0100-000062000000}"/>
    <hyperlink ref="AB22" r:id="rId99" xr:uid="{00000000-0004-0000-0100-000063000000}"/>
    <hyperlink ref="X23" r:id="rId100" xr:uid="{00000000-0004-0000-0100-000064000000}"/>
    <hyperlink ref="Y23" r:id="rId101" xr:uid="{00000000-0004-0000-0100-000065000000}"/>
    <hyperlink ref="Z23" r:id="rId102" xr:uid="{00000000-0004-0000-0100-000066000000}"/>
    <hyperlink ref="AA23" r:id="rId103" xr:uid="{00000000-0004-0000-0100-000067000000}"/>
    <hyperlink ref="AB23" r:id="rId104" xr:uid="{00000000-0004-0000-0100-000068000000}"/>
    <hyperlink ref="X24" r:id="rId105" xr:uid="{00000000-0004-0000-0100-000069000000}"/>
    <hyperlink ref="Y24" r:id="rId106" xr:uid="{00000000-0004-0000-0100-00006A000000}"/>
    <hyperlink ref="Z24" r:id="rId107" xr:uid="{00000000-0004-0000-0100-00006B000000}"/>
    <hyperlink ref="AA24" r:id="rId108" xr:uid="{00000000-0004-0000-0100-00006C000000}"/>
    <hyperlink ref="AB24" r:id="rId109" xr:uid="{00000000-0004-0000-0100-00006D000000}"/>
    <hyperlink ref="X25" r:id="rId110" xr:uid="{00000000-0004-0000-0100-00006E000000}"/>
    <hyperlink ref="Y25" r:id="rId111" xr:uid="{00000000-0004-0000-0100-00006F000000}"/>
    <hyperlink ref="Z25" r:id="rId112" xr:uid="{00000000-0004-0000-0100-000070000000}"/>
    <hyperlink ref="AA25" r:id="rId113" xr:uid="{00000000-0004-0000-0100-000071000000}"/>
    <hyperlink ref="AB25" r:id="rId114" xr:uid="{00000000-0004-0000-0100-000072000000}"/>
    <hyperlink ref="X26" r:id="rId115" xr:uid="{00000000-0004-0000-0100-000073000000}"/>
    <hyperlink ref="Y26" r:id="rId116" xr:uid="{00000000-0004-0000-0100-000074000000}"/>
    <hyperlink ref="Z26" r:id="rId117" xr:uid="{00000000-0004-0000-0100-000075000000}"/>
    <hyperlink ref="AA26" r:id="rId118" xr:uid="{00000000-0004-0000-0100-000076000000}"/>
    <hyperlink ref="AB26" r:id="rId119" xr:uid="{00000000-0004-0000-0100-000077000000}"/>
    <hyperlink ref="X27" r:id="rId120" xr:uid="{00000000-0004-0000-0100-000078000000}"/>
    <hyperlink ref="Y27" r:id="rId121" xr:uid="{00000000-0004-0000-0100-000079000000}"/>
    <hyperlink ref="Z27" r:id="rId122" xr:uid="{00000000-0004-0000-0100-00007A000000}"/>
    <hyperlink ref="AA27" r:id="rId123" xr:uid="{00000000-0004-0000-0100-00007B000000}"/>
    <hyperlink ref="AB27" r:id="rId124" xr:uid="{00000000-0004-0000-0100-00007C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workbookViewId="0">
      <selection activeCell="R28" sqref="R28"/>
    </sheetView>
  </sheetViews>
  <sheetFormatPr defaultRowHeight="15" x14ac:dyDescent="0.25"/>
  <sheetData>
    <row r="1" spans="1:20" x14ac:dyDescent="0.25">
      <c r="A1" s="18" t="s">
        <v>33</v>
      </c>
      <c r="B1" s="18" t="s">
        <v>34</v>
      </c>
      <c r="C1" s="22" t="s">
        <v>112</v>
      </c>
      <c r="D1" s="22"/>
      <c r="E1" s="22"/>
      <c r="F1" s="22" t="s">
        <v>363</v>
      </c>
      <c r="G1" s="22"/>
      <c r="H1" s="22"/>
      <c r="I1" s="22" t="s">
        <v>364</v>
      </c>
      <c r="J1" s="22"/>
      <c r="K1" s="22"/>
      <c r="L1" s="22" t="s">
        <v>365</v>
      </c>
      <c r="M1" s="22"/>
      <c r="N1" s="22"/>
      <c r="O1" s="22" t="s">
        <v>366</v>
      </c>
      <c r="P1" s="22"/>
      <c r="Q1" s="22"/>
      <c r="R1" s="18" t="s">
        <v>367</v>
      </c>
      <c r="S1" s="18" t="s">
        <v>368</v>
      </c>
      <c r="T1" s="22" t="s">
        <v>369</v>
      </c>
    </row>
    <row r="2" spans="1:2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22"/>
    </row>
    <row r="3" spans="1:20" x14ac:dyDescent="0.25">
      <c r="A3" t="s">
        <v>370</v>
      </c>
      <c r="B3" t="s">
        <v>89</v>
      </c>
      <c r="C3" t="s">
        <v>371</v>
      </c>
      <c r="D3" t="s">
        <v>372</v>
      </c>
      <c r="E3" t="s">
        <v>373</v>
      </c>
      <c r="R3" t="str">
        <f>_xlfn.SINGLE(_xlfn.TEXTJOIN(";",TRUE,IF(OR(C3="",D3="",E3=""),"",_xlfn.CONCAT("[",C3,",",CHAR(34),D3,CHAR(34),",",CHAR(34),E3,CHAR(34),"]")),IF(OR(F3="",G3="",H3=""),"",_xlfn.CONCAT("[",F3,",",CHAR(34),G3,CHAR(34),",",CHAR(34),H3,CHAR(34),"]")),IF(OR(I3="",J3="",K3=""),"",_xlfn.CONCAT("[",I3,",",CHAR(34),J3,CHAR(34),",",CHAR(34),K3,CHAR(34),"]")),IF(OR(L3="",M3="",N3=""),"",_xlfn.CONCAT("[",L3,",",CHAR(34),M3,CHAR(34),",",CHAR(34),N3,CHAR(34),"]")),IF(OR(O3="",P3="",Q3=""),"",_xlfn.CONCAT("[",O3,",",CHAR(34),P3,CHAR(34),",",CHAR(34),Q3,CHAR(34),"]"))))</f>
        <v>[T1,"https://example1-1.com","Test Link 1"]</v>
      </c>
      <c r="S3" t="s">
        <v>374</v>
      </c>
      <c r="T3" t="str">
        <f>IF(R3=S3,"Matched!",_xludf.CONCAT("Diff → ", R3, " ≠ ", S3))</f>
        <v>Matched!</v>
      </c>
    </row>
    <row r="4" spans="1:20" x14ac:dyDescent="0.25">
      <c r="A4" t="s">
        <v>375</v>
      </c>
      <c r="B4" t="s">
        <v>115</v>
      </c>
      <c r="C4" t="s">
        <v>371</v>
      </c>
      <c r="D4" t="s">
        <v>376</v>
      </c>
      <c r="E4" t="s">
        <v>373</v>
      </c>
      <c r="F4" t="s">
        <v>377</v>
      </c>
      <c r="G4" t="s">
        <v>378</v>
      </c>
      <c r="H4" t="s">
        <v>379</v>
      </c>
      <c r="R4" t="str">
        <f>_xlfn.SINGLE(_xlfn.TEXTJOIN(";",TRUE,IF(OR(C4="",D4="",E4=""),"",_xlfn.CONCAT("[",C4,",",CHAR(34),D4,CHAR(34),",",CHAR(34),E4,CHAR(34),"]")),IF(OR(F4="",G4="",H4=""),"",_xlfn.CONCAT("[",F4,",",CHAR(34),G4,CHAR(34),",",CHAR(34),H4,CHAR(34),"]")),IF(OR(I4="",J4="",K4=""),"",_xlfn.CONCAT("[",I4,",",CHAR(34),J4,CHAR(34),",",CHAR(34),K4,CHAR(34),"]")),IF(OR(L4="",M4="",N4=""),"",_xlfn.CONCAT("[",L4,",",CHAR(34),M4,CHAR(34),",",CHAR(34),N4,CHAR(34),"]")),IF(OR(O4="",P4="",Q4=""),"",_xlfn.CONCAT("[",O4,",",CHAR(34),P4,CHAR(34),",",CHAR(34),Q4,CHAR(34),"]"))))</f>
        <v>[T1,"https://example2-1.com","Test Link 1"];[T2,"https://example2-2.com","Test Link 2"]</v>
      </c>
      <c r="S4" t="s">
        <v>380</v>
      </c>
      <c r="T4" t="str">
        <f>IF(R4=S4,"Matched!",_xludf.CONCAT("Diff → ", R4, " ≠ ", S4))</f>
        <v>Matched!</v>
      </c>
    </row>
    <row r="5" spans="1:20" x14ac:dyDescent="0.25">
      <c r="A5" t="s">
        <v>381</v>
      </c>
      <c r="B5" t="s">
        <v>134</v>
      </c>
      <c r="C5" t="s">
        <v>371</v>
      </c>
      <c r="D5" t="s">
        <v>382</v>
      </c>
      <c r="E5" t="s">
        <v>373</v>
      </c>
      <c r="F5" t="s">
        <v>377</v>
      </c>
      <c r="G5" t="s">
        <v>383</v>
      </c>
      <c r="H5" t="s">
        <v>379</v>
      </c>
      <c r="I5" t="s">
        <v>384</v>
      </c>
      <c r="J5" t="s">
        <v>385</v>
      </c>
      <c r="K5" t="s">
        <v>386</v>
      </c>
      <c r="R5" t="str">
        <f>_xlfn.SINGLE(_xlfn.TEXTJOIN(";",TRUE,IF(OR(C5="",D5="",E5=""),"",_xlfn.CONCAT("[",C5,",",CHAR(34),D5,CHAR(34),",",CHAR(34),E5,CHAR(34),"]")),IF(OR(F5="",G5="",H5=""),"",_xlfn.CONCAT("[",F5,",",CHAR(34),G5,CHAR(34),",",CHAR(34),H5,CHAR(34),"]")),IF(OR(I5="",J5="",K5=""),"",_xlfn.CONCAT("[",I5,",",CHAR(34),J5,CHAR(34),",",CHAR(34),K5,CHAR(34),"]")),IF(OR(L5="",M5="",N5=""),"",_xlfn.CONCAT("[",L5,",",CHAR(34),M5,CHAR(34),",",CHAR(34),N5,CHAR(34),"]")),IF(OR(O5="",P5="",Q5=""),"",_xlfn.CONCAT("[",O5,",",CHAR(34),P5,CHAR(34),",",CHAR(34),Q5,CHAR(34),"]"))))</f>
        <v>[T1,"https://example3-1.com","Test Link 1"];[T2,"https://example3-2.com","Test Link 2"];[T3,"https://example3-3.com","Test Link 3"]</v>
      </c>
      <c r="S5" t="s">
        <v>387</v>
      </c>
      <c r="T5" t="str">
        <f>IF(R5=S5,"Matched!",_xludf.CONCAT("Diff → ", R5, " ≠ ", S5))</f>
        <v>Matched!</v>
      </c>
    </row>
    <row r="6" spans="1:20" x14ac:dyDescent="0.25">
      <c r="A6" t="s">
        <v>388</v>
      </c>
      <c r="B6" t="s">
        <v>150</v>
      </c>
      <c r="C6" t="s">
        <v>371</v>
      </c>
      <c r="D6" t="s">
        <v>389</v>
      </c>
      <c r="E6" t="s">
        <v>373</v>
      </c>
      <c r="F6" t="s">
        <v>377</v>
      </c>
      <c r="G6" t="s">
        <v>390</v>
      </c>
      <c r="H6" t="s">
        <v>379</v>
      </c>
      <c r="I6" t="s">
        <v>384</v>
      </c>
      <c r="J6" t="s">
        <v>391</v>
      </c>
      <c r="K6" t="s">
        <v>386</v>
      </c>
      <c r="L6" t="s">
        <v>392</v>
      </c>
      <c r="M6" t="s">
        <v>393</v>
      </c>
      <c r="N6" t="s">
        <v>394</v>
      </c>
      <c r="R6" t="str">
        <f>_xlfn.SINGLE(_xlfn.TEXTJOIN(";",TRUE,IF(OR(C6="",D6="",E6=""),"",_xlfn.CONCAT("[",C6,",",CHAR(34),D6,CHAR(34),",",CHAR(34),E6,CHAR(34),"]")),IF(OR(F6="",G6="",H6=""),"",_xlfn.CONCAT("[",F6,",",CHAR(34),G6,CHAR(34),",",CHAR(34),H6,CHAR(34),"]")),IF(OR(I6="",J6="",K6=""),"",_xlfn.CONCAT("[",I6,",",CHAR(34),J6,CHAR(34),",",CHAR(34),K6,CHAR(34),"]")),IF(OR(L6="",M6="",N6=""),"",_xlfn.CONCAT("[",L6,",",CHAR(34),M6,CHAR(34),",",CHAR(34),N6,CHAR(34),"]")),IF(OR(O6="",P6="",Q6=""),"",_xlfn.CONCAT("[",O6,",",CHAR(34),P6,CHAR(34),",",CHAR(34),Q6,CHAR(34),"]"))))</f>
        <v>[T1,"https://example4-1.com","Test Link 1"];[T2,"https://example4-2.com","Test Link 2"];[T3,"https://example4-3.com","Test Link 3"];[T4,"https://example4-4.com","Test Link 4"]</v>
      </c>
      <c r="S6" t="s">
        <v>395</v>
      </c>
      <c r="T6" t="str">
        <f>IF(R6=S6,"Matched!",_xludf.CONCAT("Diff → ", R6, " ≠ ", S6))</f>
        <v>Matched!</v>
      </c>
    </row>
    <row r="7" spans="1:20" x14ac:dyDescent="0.25">
      <c r="A7" t="s">
        <v>396</v>
      </c>
      <c r="B7" t="s">
        <v>161</v>
      </c>
      <c r="C7" t="s">
        <v>371</v>
      </c>
      <c r="D7" t="s">
        <v>397</v>
      </c>
      <c r="E7" t="s">
        <v>373</v>
      </c>
      <c r="F7" t="s">
        <v>377</v>
      </c>
      <c r="G7" t="s">
        <v>398</v>
      </c>
      <c r="H7" t="s">
        <v>379</v>
      </c>
      <c r="I7" t="s">
        <v>384</v>
      </c>
      <c r="J7" t="s">
        <v>399</v>
      </c>
      <c r="K7" t="s">
        <v>386</v>
      </c>
      <c r="L7" t="s">
        <v>392</v>
      </c>
      <c r="M7" t="s">
        <v>400</v>
      </c>
      <c r="N7" t="s">
        <v>394</v>
      </c>
      <c r="O7" t="s">
        <v>401</v>
      </c>
      <c r="P7" t="s">
        <v>402</v>
      </c>
      <c r="Q7" t="s">
        <v>403</v>
      </c>
      <c r="R7" t="str">
        <f>_xlfn.SINGLE(_xlfn.TEXTJOIN(";",TRUE,IF(OR(C7="",D7="",E7=""),"",_xlfn.CONCAT("[",C7,",",CHAR(34),D7,CHAR(34),",",CHAR(34),E7,CHAR(34),"]")),IF(OR(F7="",G7="",H7=""),"",_xlfn.CONCAT("[",F7,",",CHAR(34),G7,CHAR(34),",",CHAR(34),H7,CHAR(34),"]")),IF(OR(I7="",J7="",K7=""),"",_xlfn.CONCAT("[",I7,",",CHAR(34),J7,CHAR(34),",",CHAR(34),K7,CHAR(34),"]")),IF(OR(L7="",M7="",N7=""),"",_xlfn.CONCAT("[",L7,",",CHAR(34),M7,CHAR(34),",",CHAR(34),N7,CHAR(34),"]")),IF(OR(O7="",P7="",Q7=""),"",_xlfn.CONCAT("[",O7,",",CHAR(34),P7,CHAR(34),",",CHAR(34),Q7,CHAR(34),"]"))))</f>
        <v>[T1,"https://example5-1.com","Test Link 1"];[T2,"https://example5-2.com","Test Link 2"];[T3,"https://example5-3.com","Test Link 3"];[T4,"https://example5-4.com","Test Link 4"];[T5,"https://example5-5.com","Test Link 5"]</v>
      </c>
      <c r="S7" t="s">
        <v>404</v>
      </c>
      <c r="T7" t="str">
        <f>IF(R7=S7,"Matched!",_xludf.CONCAT("Diff → ", R7, " ≠ ", S7))</f>
        <v>Matched!</v>
      </c>
    </row>
    <row r="8" spans="1:20" x14ac:dyDescent="0.25">
      <c r="A8" t="s">
        <v>405</v>
      </c>
      <c r="B8" t="s">
        <v>89</v>
      </c>
      <c r="C8" t="s">
        <v>371</v>
      </c>
      <c r="D8" t="s">
        <v>406</v>
      </c>
      <c r="E8" t="s">
        <v>373</v>
      </c>
      <c r="R8" t="str">
        <f>_xlfn.SINGLE(_xlfn.TEXTJOIN(";",TRUE,IF(OR(C8="",D8="",E8=""),"",_xlfn.CONCAT("[",C8,",",CHAR(34),D8,CHAR(34),",",CHAR(34),E8,CHAR(34),"]")),IF(OR(F8="",G8="",H8=""),"",_xlfn.CONCAT("[",F8,",",CHAR(34),G8,CHAR(34),",",CHAR(34),H8,CHAR(34),"]")),IF(OR(I8="",J8="",K8=""),"",_xlfn.CONCAT("[",I8,",",CHAR(34),J8,CHAR(34),",",CHAR(34),K8,CHAR(34),"]")),IF(OR(L8="",M8="",N8=""),"",_xlfn.CONCAT("[",L8,",",CHAR(34),M8,CHAR(34),",",CHAR(34),N8,CHAR(34),"]")),IF(OR(O8="",P8="",Q8=""),"",_xlfn.CONCAT("[",O8,",",CHAR(34),P8,CHAR(34),",",CHAR(34),Q8,CHAR(34),"]"))))</f>
        <v>[T1,"https://example6-1.com","Test Link 1"]</v>
      </c>
      <c r="S8" t="s">
        <v>407</v>
      </c>
      <c r="T8" t="str">
        <f>IF(R8=S8,"Matched!",_xludf.CONCAT("Diff → ", R8, " ≠ ", S8))</f>
        <v>Matched!</v>
      </c>
    </row>
    <row r="9" spans="1:20" x14ac:dyDescent="0.25">
      <c r="A9" t="s">
        <v>408</v>
      </c>
      <c r="B9" t="s">
        <v>115</v>
      </c>
      <c r="C9" t="s">
        <v>371</v>
      </c>
      <c r="D9" t="s">
        <v>409</v>
      </c>
      <c r="E9" t="s">
        <v>373</v>
      </c>
      <c r="F9" t="s">
        <v>377</v>
      </c>
      <c r="G9" t="s">
        <v>410</v>
      </c>
      <c r="H9" t="s">
        <v>379</v>
      </c>
      <c r="R9" t="str">
        <f>_xlfn.SINGLE(_xlfn.TEXTJOIN(";",TRUE,IF(OR(C9="",D9="",E9=""),"",_xlfn.CONCAT("[",C9,",",CHAR(34),D9,CHAR(34),",",CHAR(34),E9,CHAR(34),"]")),IF(OR(F9="",G9="",H9=""),"",_xlfn.CONCAT("[",F9,",",CHAR(34),G9,CHAR(34),",",CHAR(34),H9,CHAR(34),"]")),IF(OR(I9="",J9="",K9=""),"",_xlfn.CONCAT("[",I9,",",CHAR(34),J9,CHAR(34),",",CHAR(34),K9,CHAR(34),"]")),IF(OR(L9="",M9="",N9=""),"",_xlfn.CONCAT("[",L9,",",CHAR(34),M9,CHAR(34),",",CHAR(34),N9,CHAR(34),"]")),IF(OR(O9="",P9="",Q9=""),"",_xlfn.CONCAT("[",O9,",",CHAR(34),P9,CHAR(34),",",CHAR(34),Q9,CHAR(34),"]"))))</f>
        <v>[T1,"https://example7-1.com","Test Link 1"];[T2,"https://example7-2.com","Test Link 2"]</v>
      </c>
      <c r="S9" t="s">
        <v>411</v>
      </c>
      <c r="T9" t="str">
        <f>IF(R9=S9,"Matched!",_xludf.CONCAT("Diff → ", R9, " ≠ ", S9))</f>
        <v>Matched!</v>
      </c>
    </row>
    <row r="10" spans="1:20" x14ac:dyDescent="0.25">
      <c r="A10" t="s">
        <v>412</v>
      </c>
      <c r="B10" t="s">
        <v>134</v>
      </c>
      <c r="C10" t="s">
        <v>371</v>
      </c>
      <c r="D10" t="s">
        <v>413</v>
      </c>
      <c r="E10" t="s">
        <v>373</v>
      </c>
      <c r="F10" t="s">
        <v>377</v>
      </c>
      <c r="G10" t="s">
        <v>414</v>
      </c>
      <c r="H10" t="s">
        <v>379</v>
      </c>
      <c r="I10" t="s">
        <v>384</v>
      </c>
      <c r="J10" t="s">
        <v>415</v>
      </c>
      <c r="K10" t="s">
        <v>386</v>
      </c>
      <c r="R10" t="str">
        <f>_xlfn.SINGLE(_xlfn.TEXTJOIN(";",TRUE,IF(OR(C10="",D10="",E10=""),"",_xlfn.CONCAT("[",C10,",",CHAR(34),D10,CHAR(34),",",CHAR(34),E10,CHAR(34),"]")),IF(OR(F10="",G10="",H10=""),"",_xlfn.CONCAT("[",F10,",",CHAR(34),G10,CHAR(34),",",CHAR(34),H10,CHAR(34),"]")),IF(OR(I10="",J10="",K10=""),"",_xlfn.CONCAT("[",I10,",",CHAR(34),J10,CHAR(34),",",CHAR(34),K10,CHAR(34),"]")),IF(OR(L10="",M10="",N10=""),"",_xlfn.CONCAT("[",L10,",",CHAR(34),M10,CHAR(34),",",CHAR(34),N10,CHAR(34),"]")),IF(OR(O10="",P10="",Q10=""),"",_xlfn.CONCAT("[",O10,",",CHAR(34),P10,CHAR(34),",",CHAR(34),Q10,CHAR(34),"]"))))</f>
        <v>[T1,"https://example8-1.com","Test Link 1"];[T2,"https://example8-2.com","Test Link 2"];[T3,"https://example8-3.com","Test Link 3"]</v>
      </c>
      <c r="S10" t="s">
        <v>416</v>
      </c>
      <c r="T10" t="str">
        <f>IF(R10=S10,"Matched!",_xludf.CONCAT("Diff → ", R10, " ≠ ", S10))</f>
        <v>Matched!</v>
      </c>
    </row>
    <row r="11" spans="1:20" x14ac:dyDescent="0.25">
      <c r="A11" t="s">
        <v>417</v>
      </c>
      <c r="B11" t="s">
        <v>150</v>
      </c>
      <c r="C11" t="s">
        <v>371</v>
      </c>
      <c r="D11" t="s">
        <v>418</v>
      </c>
      <c r="E11" t="s">
        <v>373</v>
      </c>
      <c r="F11" t="s">
        <v>377</v>
      </c>
      <c r="G11" t="s">
        <v>419</v>
      </c>
      <c r="H11" t="s">
        <v>379</v>
      </c>
      <c r="I11" t="s">
        <v>384</v>
      </c>
      <c r="J11" t="s">
        <v>420</v>
      </c>
      <c r="K11" t="s">
        <v>386</v>
      </c>
      <c r="L11" t="s">
        <v>392</v>
      </c>
      <c r="M11" t="s">
        <v>421</v>
      </c>
      <c r="N11" t="s">
        <v>394</v>
      </c>
      <c r="R11" t="str">
        <f>_xlfn.SINGLE(_xlfn.TEXTJOIN(";",TRUE,IF(OR(C11="",D11="",E11=""),"",_xlfn.CONCAT("[",C11,",",CHAR(34),D11,CHAR(34),",",CHAR(34),E11,CHAR(34),"]")),IF(OR(F11="",G11="",H11=""),"",_xlfn.CONCAT("[",F11,",",CHAR(34),G11,CHAR(34),",",CHAR(34),H11,CHAR(34),"]")),IF(OR(I11="",J11="",K11=""),"",_xlfn.CONCAT("[",I11,",",CHAR(34),J11,CHAR(34),",",CHAR(34),K11,CHAR(34),"]")),IF(OR(L11="",M11="",N11=""),"",_xlfn.CONCAT("[",L11,",",CHAR(34),M11,CHAR(34),",",CHAR(34),N11,CHAR(34),"]")),IF(OR(O11="",P11="",Q11=""),"",_xlfn.CONCAT("[",O11,",",CHAR(34),P11,CHAR(34),",",CHAR(34),Q11,CHAR(34),"]"))))</f>
        <v>[T1,"https://example9-1.com","Test Link 1"];[T2,"https://example9-2.com","Test Link 2"];[T3,"https://example9-3.com","Test Link 3"];[T4,"https://example9-4.com","Test Link 4"]</v>
      </c>
      <c r="S11" t="s">
        <v>422</v>
      </c>
      <c r="T11" t="str">
        <f>IF(R11=S11,"Matched!",_xludf.CONCAT("Diff → ", R11, " ≠ ", S11))</f>
        <v>Matched!</v>
      </c>
    </row>
    <row r="12" spans="1:20" x14ac:dyDescent="0.25">
      <c r="A12" t="s">
        <v>423</v>
      </c>
      <c r="B12" t="s">
        <v>161</v>
      </c>
      <c r="C12" t="s">
        <v>371</v>
      </c>
      <c r="D12" t="s">
        <v>424</v>
      </c>
      <c r="E12" t="s">
        <v>373</v>
      </c>
      <c r="F12" t="s">
        <v>377</v>
      </c>
      <c r="G12" t="s">
        <v>425</v>
      </c>
      <c r="H12" t="s">
        <v>379</v>
      </c>
      <c r="I12" t="s">
        <v>384</v>
      </c>
      <c r="J12" t="s">
        <v>426</v>
      </c>
      <c r="K12" t="s">
        <v>386</v>
      </c>
      <c r="L12" t="s">
        <v>392</v>
      </c>
      <c r="M12" t="s">
        <v>427</v>
      </c>
      <c r="N12" t="s">
        <v>394</v>
      </c>
      <c r="O12" t="s">
        <v>401</v>
      </c>
      <c r="P12" t="s">
        <v>428</v>
      </c>
      <c r="Q12" t="s">
        <v>403</v>
      </c>
      <c r="R12" t="str">
        <f>_xlfn.SINGLE(_xlfn.TEXTJOIN(";",TRUE,IF(OR(C12="",D12="",E12=""),"",_xlfn.CONCAT("[",C12,",",CHAR(34),D12,CHAR(34),",",CHAR(34),E12,CHAR(34),"]")),IF(OR(F12="",G12="",H12=""),"",_xlfn.CONCAT("[",F12,",",CHAR(34),G12,CHAR(34),",",CHAR(34),H12,CHAR(34),"]")),IF(OR(I12="",J12="",K12=""),"",_xlfn.CONCAT("[",I12,",",CHAR(34),J12,CHAR(34),",",CHAR(34),K12,CHAR(34),"]")),IF(OR(L12="",M12="",N12=""),"",_xlfn.CONCAT("[",L12,",",CHAR(34),M12,CHAR(34),",",CHAR(34),N12,CHAR(34),"]")),IF(OR(O12="",P12="",Q12=""),"",_xlfn.CONCAT("[",O12,",",CHAR(34),P12,CHAR(34),",",CHAR(34),Q12,CHAR(34),"]"))))</f>
        <v>[T1,"https://example10-1.com","Test Link 1"];[T2,"https://example10-2.com","Test Link 2"];[T3,"https://example10-3.com","Test Link 3"];[T4,"https://example10-4.com","Test Link 4"];[T5,"https://example10-5.com","Test Link 5"]</v>
      </c>
      <c r="S12" t="s">
        <v>429</v>
      </c>
      <c r="T12" t="str">
        <f>IF(R12=S12,"Matched!",_xludf.CONCAT("Diff → ", R12, " ≠ ", S12))</f>
        <v>Matched!</v>
      </c>
    </row>
    <row r="13" spans="1:20" x14ac:dyDescent="0.25">
      <c r="A13" t="s">
        <v>430</v>
      </c>
      <c r="B13" t="s">
        <v>89</v>
      </c>
      <c r="C13" t="s">
        <v>371</v>
      </c>
      <c r="D13" t="s">
        <v>431</v>
      </c>
      <c r="E13" t="s">
        <v>373</v>
      </c>
      <c r="R13" t="str">
        <f>_xlfn.SINGLE(_xlfn.TEXTJOIN(";",TRUE,IF(OR(C13="",D13="",E13=""),"",_xlfn.CONCAT("[",C13,",",CHAR(34),D13,CHAR(34),",",CHAR(34),E13,CHAR(34),"]")),IF(OR(F13="",G13="",H13=""),"",_xlfn.CONCAT("[",F13,",",CHAR(34),G13,CHAR(34),",",CHAR(34),H13,CHAR(34),"]")),IF(OR(I13="",J13="",K13=""),"",_xlfn.CONCAT("[",I13,",",CHAR(34),J13,CHAR(34),",",CHAR(34),K13,CHAR(34),"]")),IF(OR(L13="",M13="",N13=""),"",_xlfn.CONCAT("[",L13,",",CHAR(34),M13,CHAR(34),",",CHAR(34),N13,CHAR(34),"]")),IF(OR(O13="",P13="",Q13=""),"",_xlfn.CONCAT("[",O13,",",CHAR(34),P13,CHAR(34),",",CHAR(34),Q13,CHAR(34),"]"))))</f>
        <v>[T1,"https://example11-1.com","Test Link 1"]</v>
      </c>
      <c r="S13" t="s">
        <v>432</v>
      </c>
      <c r="T13" t="str">
        <f>IF(R13=S13,"Matched!",_xludf.CONCAT("Diff → ", R13, " ≠ ", S13))</f>
        <v>Matched!</v>
      </c>
    </row>
    <row r="14" spans="1:20" x14ac:dyDescent="0.25">
      <c r="A14" t="s">
        <v>433</v>
      </c>
      <c r="B14" t="s">
        <v>115</v>
      </c>
      <c r="C14" t="s">
        <v>371</v>
      </c>
      <c r="D14" t="s">
        <v>434</v>
      </c>
      <c r="E14" t="s">
        <v>373</v>
      </c>
      <c r="F14" t="s">
        <v>377</v>
      </c>
      <c r="G14" t="s">
        <v>435</v>
      </c>
      <c r="H14" t="s">
        <v>379</v>
      </c>
      <c r="R14" t="str">
        <f>_xlfn.SINGLE(_xlfn.TEXTJOIN(";",TRUE,IF(OR(C14="",D14="",E14=""),"",_xlfn.CONCAT("[",C14,",",CHAR(34),D14,CHAR(34),",",CHAR(34),E14,CHAR(34),"]")),IF(OR(F14="",G14="",H14=""),"",_xlfn.CONCAT("[",F14,",",CHAR(34),G14,CHAR(34),",",CHAR(34),H14,CHAR(34),"]")),IF(OR(I14="",J14="",K14=""),"",_xlfn.CONCAT("[",I14,",",CHAR(34),J14,CHAR(34),",",CHAR(34),K14,CHAR(34),"]")),IF(OR(L14="",M14="",N14=""),"",_xlfn.CONCAT("[",L14,",",CHAR(34),M14,CHAR(34),",",CHAR(34),N14,CHAR(34),"]")),IF(OR(O14="",P14="",Q14=""),"",_xlfn.CONCAT("[",O14,",",CHAR(34),P14,CHAR(34),",",CHAR(34),Q14,CHAR(34),"]"))))</f>
        <v>[T1,"https://example12-1.com","Test Link 1"];[T2,"https://example12-2.com","Test Link 2"]</v>
      </c>
      <c r="S14" t="s">
        <v>436</v>
      </c>
      <c r="T14" t="str">
        <f>IF(R14=S14,"Matched!",_xludf.CONCAT("Diff → ", R14, " ≠ ", S14))</f>
        <v>Matched!</v>
      </c>
    </row>
    <row r="15" spans="1:20" x14ac:dyDescent="0.25">
      <c r="A15" t="s">
        <v>437</v>
      </c>
      <c r="B15" t="s">
        <v>134</v>
      </c>
      <c r="C15" t="s">
        <v>371</v>
      </c>
      <c r="D15" t="s">
        <v>438</v>
      </c>
      <c r="E15" t="s">
        <v>373</v>
      </c>
      <c r="F15" t="s">
        <v>377</v>
      </c>
      <c r="G15" t="s">
        <v>439</v>
      </c>
      <c r="H15" t="s">
        <v>379</v>
      </c>
      <c r="I15" t="s">
        <v>384</v>
      </c>
      <c r="J15" t="s">
        <v>440</v>
      </c>
      <c r="K15" t="s">
        <v>386</v>
      </c>
      <c r="R15" t="str">
        <f>_xlfn.SINGLE(_xlfn.TEXTJOIN(";",TRUE,IF(OR(C15="",D15="",E15=""),"",_xlfn.CONCAT("[",C15,",",CHAR(34),D15,CHAR(34),",",CHAR(34),E15,CHAR(34),"]")),IF(OR(F15="",G15="",H15=""),"",_xlfn.CONCAT("[",F15,",",CHAR(34),G15,CHAR(34),",",CHAR(34),H15,CHAR(34),"]")),IF(OR(I15="",J15="",K15=""),"",_xlfn.CONCAT("[",I15,",",CHAR(34),J15,CHAR(34),",",CHAR(34),K15,CHAR(34),"]")),IF(OR(L15="",M15="",N15=""),"",_xlfn.CONCAT("[",L15,",",CHAR(34),M15,CHAR(34),",",CHAR(34),N15,CHAR(34),"]")),IF(OR(O15="",P15="",Q15=""),"",_xlfn.CONCAT("[",O15,",",CHAR(34),P15,CHAR(34),",",CHAR(34),Q15,CHAR(34),"]"))))</f>
        <v>[T1,"https://example13-1.com","Test Link 1"];[T2,"https://example13-2.com","Test Link 2"];[T3,"https://example13-3.com","Test Link 3"]</v>
      </c>
      <c r="S15" t="s">
        <v>441</v>
      </c>
      <c r="T15" t="str">
        <f>IF(R15=S15,"Matched!",_xludf.CONCAT("Diff → ", R15, " ≠ ", S15))</f>
        <v>Matched!</v>
      </c>
    </row>
    <row r="16" spans="1:20" x14ac:dyDescent="0.25">
      <c r="A16" t="s">
        <v>442</v>
      </c>
      <c r="B16" t="s">
        <v>150</v>
      </c>
      <c r="C16" t="s">
        <v>371</v>
      </c>
      <c r="D16" t="s">
        <v>443</v>
      </c>
      <c r="E16" t="s">
        <v>373</v>
      </c>
      <c r="F16" t="s">
        <v>377</v>
      </c>
      <c r="G16" t="s">
        <v>444</v>
      </c>
      <c r="H16" t="s">
        <v>379</v>
      </c>
      <c r="I16" t="s">
        <v>384</v>
      </c>
      <c r="J16" t="s">
        <v>445</v>
      </c>
      <c r="K16" t="s">
        <v>386</v>
      </c>
      <c r="L16" t="s">
        <v>392</v>
      </c>
      <c r="M16" t="s">
        <v>446</v>
      </c>
      <c r="N16" t="s">
        <v>394</v>
      </c>
      <c r="R16" t="str">
        <f>_xlfn.SINGLE(_xlfn.TEXTJOIN(";",TRUE,IF(OR(C16="",D16="",E16=""),"",_xlfn.CONCAT("[",C16,",",CHAR(34),D16,CHAR(34),",",CHAR(34),E16,CHAR(34),"]")),IF(OR(F16="",G16="",H16=""),"",_xlfn.CONCAT("[",F16,",",CHAR(34),G16,CHAR(34),",",CHAR(34),H16,CHAR(34),"]")),IF(OR(I16="",J16="",K16=""),"",_xlfn.CONCAT("[",I16,",",CHAR(34),J16,CHAR(34),",",CHAR(34),K16,CHAR(34),"]")),IF(OR(L16="",M16="",N16=""),"",_xlfn.CONCAT("[",L16,",",CHAR(34),M16,CHAR(34),",",CHAR(34),N16,CHAR(34),"]")),IF(OR(O16="",P16="",Q16=""),"",_xlfn.CONCAT("[",O16,",",CHAR(34),P16,CHAR(34),",",CHAR(34),Q16,CHAR(34),"]"))))</f>
        <v>[T1,"https://example14-1.com","Test Link 1"];[T2,"https://example14-2.com","Test Link 2"];[T3,"https://example14-3.com","Test Link 3"];[T4,"https://example14-4.com","Test Link 4"]</v>
      </c>
      <c r="S16" t="s">
        <v>447</v>
      </c>
      <c r="T16" t="str">
        <f>IF(R16=S16,"Matched!",_xludf.CONCAT("Diff → ", R16, " ≠ ", S16))</f>
        <v>Matched!</v>
      </c>
    </row>
    <row r="17" spans="1:20" x14ac:dyDescent="0.25">
      <c r="A17" t="s">
        <v>448</v>
      </c>
      <c r="B17" t="s">
        <v>161</v>
      </c>
      <c r="C17" t="s">
        <v>371</v>
      </c>
      <c r="D17" t="s">
        <v>449</v>
      </c>
      <c r="E17" t="s">
        <v>373</v>
      </c>
      <c r="F17" t="s">
        <v>377</v>
      </c>
      <c r="G17" t="s">
        <v>450</v>
      </c>
      <c r="H17" t="s">
        <v>379</v>
      </c>
      <c r="I17" t="s">
        <v>384</v>
      </c>
      <c r="J17" t="s">
        <v>451</v>
      </c>
      <c r="K17" t="s">
        <v>386</v>
      </c>
      <c r="L17" t="s">
        <v>392</v>
      </c>
      <c r="M17" t="s">
        <v>452</v>
      </c>
      <c r="N17" t="s">
        <v>394</v>
      </c>
      <c r="O17" t="s">
        <v>401</v>
      </c>
      <c r="P17" t="s">
        <v>453</v>
      </c>
      <c r="Q17" t="s">
        <v>403</v>
      </c>
      <c r="R17" t="str">
        <f>_xlfn.SINGLE(_xlfn.TEXTJOIN(";",TRUE,IF(OR(C17="",D17="",E17=""),"",_xlfn.CONCAT("[",C17,",",CHAR(34),D17,CHAR(34),",",CHAR(34),E17,CHAR(34),"]")),IF(OR(F17="",G17="",H17=""),"",_xlfn.CONCAT("[",F17,",",CHAR(34),G17,CHAR(34),",",CHAR(34),H17,CHAR(34),"]")),IF(OR(I17="",J17="",K17=""),"",_xlfn.CONCAT("[",I17,",",CHAR(34),J17,CHAR(34),",",CHAR(34),K17,CHAR(34),"]")),IF(OR(L17="",M17="",N17=""),"",_xlfn.CONCAT("[",L17,",",CHAR(34),M17,CHAR(34),",",CHAR(34),N17,CHAR(34),"]")),IF(OR(O17="",P17="",Q17=""),"",_xlfn.CONCAT("[",O17,",",CHAR(34),P17,CHAR(34),",",CHAR(34),Q17,CHAR(34),"]"))))</f>
        <v>[T1,"https://example15-1.com","Test Link 1"];[T2,"https://example15-2.com","Test Link 2"];[T3,"https://example15-3.com","Test Link 3"];[T4,"https://example15-4.com","Test Link 4"];[T5,"https://example15-5.com","Test Link 5"]</v>
      </c>
      <c r="S17" t="s">
        <v>454</v>
      </c>
      <c r="T17" t="str">
        <f>IF(R17=S17,"Matched!",_xludf.CONCAT("Diff → ", R17, " ≠ ", S17))</f>
        <v>Matched!</v>
      </c>
    </row>
    <row r="18" spans="1:20" x14ac:dyDescent="0.25">
      <c r="A18" t="s">
        <v>455</v>
      </c>
      <c r="B18" t="s">
        <v>89</v>
      </c>
      <c r="C18" t="s">
        <v>371</v>
      </c>
      <c r="D18" t="s">
        <v>456</v>
      </c>
      <c r="E18" t="s">
        <v>373</v>
      </c>
      <c r="R18" t="str">
        <f>_xlfn.SINGLE(_xlfn.TEXTJOIN(";",TRUE,IF(OR(C18="",D18="",E18=""),"",_xlfn.CONCAT("[",C18,",",CHAR(34),D18,CHAR(34),",",CHAR(34),E18,CHAR(34),"]")),IF(OR(F18="",G18="",H18=""),"",_xlfn.CONCAT("[",F18,",",CHAR(34),G18,CHAR(34),",",CHAR(34),H18,CHAR(34),"]")),IF(OR(I18="",J18="",K18=""),"",_xlfn.CONCAT("[",I18,",",CHAR(34),J18,CHAR(34),",",CHAR(34),K18,CHAR(34),"]")),IF(OR(L18="",M18="",N18=""),"",_xlfn.CONCAT("[",L18,",",CHAR(34),M18,CHAR(34),",",CHAR(34),N18,CHAR(34),"]")),IF(OR(O18="",P18="",Q18=""),"",_xlfn.CONCAT("[",O18,",",CHAR(34),P18,CHAR(34),",",CHAR(34),Q18,CHAR(34),"]"))))</f>
        <v>[T1,"https://example16-1.com","Test Link 1"]</v>
      </c>
      <c r="S18" t="s">
        <v>457</v>
      </c>
      <c r="T18" t="str">
        <f>IF(R18=S18,"Matched!",_xludf.CONCAT("Diff → ", R18, " ≠ ", S18))</f>
        <v>Matched!</v>
      </c>
    </row>
    <row r="19" spans="1:20" x14ac:dyDescent="0.25">
      <c r="A19" t="s">
        <v>458</v>
      </c>
      <c r="B19" t="s">
        <v>115</v>
      </c>
      <c r="C19" t="s">
        <v>371</v>
      </c>
      <c r="D19" t="s">
        <v>459</v>
      </c>
      <c r="E19" t="s">
        <v>373</v>
      </c>
      <c r="F19" t="s">
        <v>377</v>
      </c>
      <c r="G19" t="s">
        <v>460</v>
      </c>
      <c r="H19" t="s">
        <v>379</v>
      </c>
      <c r="R19" t="str">
        <f>_xlfn.SINGLE(_xlfn.TEXTJOIN(";",TRUE,IF(OR(C19="",D19="",E19=""),"",_xlfn.CONCAT("[",C19,",",CHAR(34),D19,CHAR(34),",",CHAR(34),E19,CHAR(34),"]")),IF(OR(F19="",G19="",H19=""),"",_xlfn.CONCAT("[",F19,",",CHAR(34),G19,CHAR(34),",",CHAR(34),H19,CHAR(34),"]")),IF(OR(I19="",J19="",K19=""),"",_xlfn.CONCAT("[",I19,",",CHAR(34),J19,CHAR(34),",",CHAR(34),K19,CHAR(34),"]")),IF(OR(L19="",M19="",N19=""),"",_xlfn.CONCAT("[",L19,",",CHAR(34),M19,CHAR(34),",",CHAR(34),N19,CHAR(34),"]")),IF(OR(O19="",P19="",Q19=""),"",_xlfn.CONCAT("[",O19,",",CHAR(34),P19,CHAR(34),",",CHAR(34),Q19,CHAR(34),"]"))))</f>
        <v>[T1,"https://example17-1.com","Test Link 1"];[T2,"https://example17-2.com","Test Link 2"]</v>
      </c>
      <c r="S19" t="s">
        <v>461</v>
      </c>
      <c r="T19" t="str">
        <f>IF(R19=S19,"Matched!",_xludf.CONCAT("Diff → ", R19, " ≠ ", S19))</f>
        <v>Matched!</v>
      </c>
    </row>
    <row r="20" spans="1:20" x14ac:dyDescent="0.25">
      <c r="A20" t="s">
        <v>462</v>
      </c>
      <c r="B20" t="s">
        <v>134</v>
      </c>
      <c r="C20" t="s">
        <v>371</v>
      </c>
      <c r="D20" t="s">
        <v>463</v>
      </c>
      <c r="E20" t="s">
        <v>373</v>
      </c>
      <c r="F20" t="s">
        <v>377</v>
      </c>
      <c r="G20" t="s">
        <v>464</v>
      </c>
      <c r="H20" t="s">
        <v>379</v>
      </c>
      <c r="I20" t="s">
        <v>384</v>
      </c>
      <c r="J20" t="s">
        <v>465</v>
      </c>
      <c r="K20" t="s">
        <v>386</v>
      </c>
      <c r="R20" t="str">
        <f>_xlfn.SINGLE(_xlfn.TEXTJOIN(";",TRUE,IF(OR(C20="",D20="",E20=""),"",_xlfn.CONCAT("[",C20,",",CHAR(34),D20,CHAR(34),",",CHAR(34),E20,CHAR(34),"]")),IF(OR(F20="",G20="",H20=""),"",_xlfn.CONCAT("[",F20,",",CHAR(34),G20,CHAR(34),",",CHAR(34),H20,CHAR(34),"]")),IF(OR(I20="",J20="",K20=""),"",_xlfn.CONCAT("[",I20,",",CHAR(34),J20,CHAR(34),",",CHAR(34),K20,CHAR(34),"]")),IF(OR(L20="",M20="",N20=""),"",_xlfn.CONCAT("[",L20,",",CHAR(34),M20,CHAR(34),",",CHAR(34),N20,CHAR(34),"]")),IF(OR(O20="",P20="",Q20=""),"",_xlfn.CONCAT("[",O20,",",CHAR(34),P20,CHAR(34),",",CHAR(34),Q20,CHAR(34),"]"))))</f>
        <v>[T1,"https://example18-1.com","Test Link 1"];[T2,"https://example18-2.com","Test Link 2"];[T3,"https://example18-3.com","Test Link 3"]</v>
      </c>
      <c r="S20" t="s">
        <v>466</v>
      </c>
      <c r="T20" t="str">
        <f>IF(R20=S20,"Matched!",_xludf.CONCAT("Diff → ", R20, " ≠ ", S20))</f>
        <v>Matched!</v>
      </c>
    </row>
    <row r="21" spans="1:20" x14ac:dyDescent="0.25">
      <c r="A21" t="s">
        <v>467</v>
      </c>
      <c r="B21" t="s">
        <v>150</v>
      </c>
      <c r="C21" t="s">
        <v>371</v>
      </c>
      <c r="D21" t="s">
        <v>468</v>
      </c>
      <c r="E21" t="s">
        <v>373</v>
      </c>
      <c r="F21" t="s">
        <v>377</v>
      </c>
      <c r="G21" t="s">
        <v>469</v>
      </c>
      <c r="H21" t="s">
        <v>379</v>
      </c>
      <c r="I21" t="s">
        <v>384</v>
      </c>
      <c r="J21" t="s">
        <v>470</v>
      </c>
      <c r="K21" t="s">
        <v>386</v>
      </c>
      <c r="L21" t="s">
        <v>392</v>
      </c>
      <c r="M21" t="s">
        <v>471</v>
      </c>
      <c r="N21" t="s">
        <v>394</v>
      </c>
      <c r="R21" t="str">
        <f>_xlfn.SINGLE(_xlfn.TEXTJOIN(";",TRUE,IF(OR(C21="",D21="",E21=""),"",_xlfn.CONCAT("[",C21,",",CHAR(34),D21,CHAR(34),",",CHAR(34),E21,CHAR(34),"]")),IF(OR(F21="",G21="",H21=""),"",_xlfn.CONCAT("[",F21,",",CHAR(34),G21,CHAR(34),",",CHAR(34),H21,CHAR(34),"]")),IF(OR(I21="",J21="",K21=""),"",_xlfn.CONCAT("[",I21,",",CHAR(34),J21,CHAR(34),",",CHAR(34),K21,CHAR(34),"]")),IF(OR(L21="",M21="",N21=""),"",_xlfn.CONCAT("[",L21,",",CHAR(34),M21,CHAR(34),",",CHAR(34),N21,CHAR(34),"]")),IF(OR(O21="",P21="",Q21=""),"",_xlfn.CONCAT("[",O21,",",CHAR(34),P21,CHAR(34),",",CHAR(34),Q21,CHAR(34),"]"))))</f>
        <v>[T1,"https://example19-1.com","Test Link 1"];[T2,"https://example19-2.com","Test Link 2"];[T3,"https://example19-3.com","Test Link 3"];[T4,"https://example19-4.com","Test Link 4"]</v>
      </c>
      <c r="S21" t="s">
        <v>472</v>
      </c>
      <c r="T21" t="str">
        <f>IF(R21=S21,"Matched!",_xludf.CONCAT("Diff → ", R21, " ≠ ", S21))</f>
        <v>Matched!</v>
      </c>
    </row>
    <row r="22" spans="1:20" x14ac:dyDescent="0.25">
      <c r="A22" t="s">
        <v>473</v>
      </c>
      <c r="B22" t="s">
        <v>161</v>
      </c>
      <c r="C22" t="s">
        <v>371</v>
      </c>
      <c r="D22" t="s">
        <v>474</v>
      </c>
      <c r="E22" t="s">
        <v>373</v>
      </c>
      <c r="F22" t="s">
        <v>377</v>
      </c>
      <c r="G22" t="s">
        <v>475</v>
      </c>
      <c r="H22" t="s">
        <v>379</v>
      </c>
      <c r="I22" t="s">
        <v>384</v>
      </c>
      <c r="J22" t="s">
        <v>476</v>
      </c>
      <c r="K22" t="s">
        <v>386</v>
      </c>
      <c r="L22" t="s">
        <v>392</v>
      </c>
      <c r="M22" t="s">
        <v>477</v>
      </c>
      <c r="N22" t="s">
        <v>394</v>
      </c>
      <c r="O22" t="s">
        <v>401</v>
      </c>
      <c r="P22" t="s">
        <v>478</v>
      </c>
      <c r="Q22" t="s">
        <v>403</v>
      </c>
      <c r="R22" t="str">
        <f>_xlfn.SINGLE(_xlfn.TEXTJOIN(";",TRUE,IF(OR(C22="",D22="",E22=""),"",_xlfn.CONCAT("[",C22,",",CHAR(34),D22,CHAR(34),",",CHAR(34),E22,CHAR(34),"]")),IF(OR(F22="",G22="",H22=""),"",_xlfn.CONCAT("[",F22,",",CHAR(34),G22,CHAR(34),",",CHAR(34),H22,CHAR(34),"]")),IF(OR(I22="",J22="",K22=""),"",_xlfn.CONCAT("[",I22,",",CHAR(34),J22,CHAR(34),",",CHAR(34),K22,CHAR(34),"]")),IF(OR(L22="",M22="",N22=""),"",_xlfn.CONCAT("[",L22,",",CHAR(34),M22,CHAR(34),",",CHAR(34),N22,CHAR(34),"]")),IF(OR(O22="",P22="",Q22=""),"",_xlfn.CONCAT("[",O22,",",CHAR(34),P22,CHAR(34),",",CHAR(34),Q22,CHAR(34),"]"))))</f>
        <v>[T1,"https://example20-1.com","Test Link 1"];[T2,"https://example20-2.com","Test Link 2"];[T3,"https://example20-3.com","Test Link 3"];[T4,"https://example20-4.com","Test Link 4"];[T5,"https://example20-5.com","Test Link 5"]</v>
      </c>
      <c r="S22" t="s">
        <v>479</v>
      </c>
      <c r="T22" t="str">
        <f>IF(R22=S22,"Matched!",_xludf.CONCAT("Diff → ", R22, " ≠ ", S22))</f>
        <v>Matched!</v>
      </c>
    </row>
    <row r="23" spans="1:20" x14ac:dyDescent="0.25">
      <c r="A23" t="s">
        <v>480</v>
      </c>
      <c r="B23" t="s">
        <v>89</v>
      </c>
      <c r="C23" t="s">
        <v>371</v>
      </c>
      <c r="D23" t="s">
        <v>481</v>
      </c>
      <c r="E23" t="s">
        <v>373</v>
      </c>
      <c r="R23" t="str">
        <f>_xlfn.SINGLE(_xlfn.TEXTJOIN(";",TRUE,IF(OR(C23="",D23="",E23=""),"",_xlfn.CONCAT("[",C23,",",CHAR(34),D23,CHAR(34),",",CHAR(34),E23,CHAR(34),"]")),IF(OR(F23="",G23="",H23=""),"",_xlfn.CONCAT("[",F23,",",CHAR(34),G23,CHAR(34),",",CHAR(34),H23,CHAR(34),"]")),IF(OR(I23="",J23="",K23=""),"",_xlfn.CONCAT("[",I23,",",CHAR(34),J23,CHAR(34),",",CHAR(34),K23,CHAR(34),"]")),IF(OR(L23="",M23="",N23=""),"",_xlfn.CONCAT("[",L23,",",CHAR(34),M23,CHAR(34),",",CHAR(34),N23,CHAR(34),"]")),IF(OR(O23="",P23="",Q23=""),"",_xlfn.CONCAT("[",O23,",",CHAR(34),P23,CHAR(34),",",CHAR(34),Q23,CHAR(34),"]"))))</f>
        <v>[T1,"https://example21-1.com","Test Link 1"]</v>
      </c>
      <c r="S23" t="s">
        <v>482</v>
      </c>
      <c r="T23" t="str">
        <f>IF(R23=S23,"Matched!",_xludf.CONCAT("Diff → ", R23, " ≠ ", S23))</f>
        <v>Matched!</v>
      </c>
    </row>
    <row r="24" spans="1:20" x14ac:dyDescent="0.25">
      <c r="A24" t="s">
        <v>483</v>
      </c>
      <c r="B24" t="s">
        <v>115</v>
      </c>
      <c r="C24" t="s">
        <v>371</v>
      </c>
      <c r="D24" t="s">
        <v>484</v>
      </c>
      <c r="E24" t="s">
        <v>373</v>
      </c>
      <c r="F24" t="s">
        <v>377</v>
      </c>
      <c r="G24" t="s">
        <v>485</v>
      </c>
      <c r="H24" t="s">
        <v>379</v>
      </c>
      <c r="R24" t="str">
        <f>_xlfn.SINGLE(_xlfn.TEXTJOIN(";",TRUE,IF(OR(C24="",D24="",E24=""),"",_xlfn.CONCAT("[",C24,",",CHAR(34),D24,CHAR(34),",",CHAR(34),E24,CHAR(34),"]")),IF(OR(F24="",G24="",H24=""),"",_xlfn.CONCAT("[",F24,",",CHAR(34),G24,CHAR(34),",",CHAR(34),H24,CHAR(34),"]")),IF(OR(I24="",J24="",K24=""),"",_xlfn.CONCAT("[",I24,",",CHAR(34),J24,CHAR(34),",",CHAR(34),K24,CHAR(34),"]")),IF(OR(L24="",M24="",N24=""),"",_xlfn.CONCAT("[",L24,",",CHAR(34),M24,CHAR(34),",",CHAR(34),N24,CHAR(34),"]")),IF(OR(O24="",P24="",Q24=""),"",_xlfn.CONCAT("[",O24,",",CHAR(34),P24,CHAR(34),",",CHAR(34),Q24,CHAR(34),"]"))))</f>
        <v>[T1,"https://example22-1.com","Test Link 1"];[T2,"https://example22-2.com","Test Link 2"]</v>
      </c>
      <c r="S24" t="s">
        <v>486</v>
      </c>
      <c r="T24" t="str">
        <f>IF(R24=S24,"Matched!",_xludf.CONCAT("Diff → ", R24, " ≠ ", S24))</f>
        <v>Matched!</v>
      </c>
    </row>
    <row r="25" spans="1:20" x14ac:dyDescent="0.25">
      <c r="A25" t="s">
        <v>487</v>
      </c>
      <c r="B25" t="s">
        <v>134</v>
      </c>
      <c r="C25" t="s">
        <v>371</v>
      </c>
      <c r="D25" t="s">
        <v>488</v>
      </c>
      <c r="E25" t="s">
        <v>373</v>
      </c>
      <c r="F25" t="s">
        <v>377</v>
      </c>
      <c r="G25" t="s">
        <v>489</v>
      </c>
      <c r="H25" t="s">
        <v>379</v>
      </c>
      <c r="I25" t="s">
        <v>384</v>
      </c>
      <c r="J25" t="s">
        <v>490</v>
      </c>
      <c r="K25" t="s">
        <v>386</v>
      </c>
      <c r="R25" t="str">
        <f>_xlfn.SINGLE(_xlfn.TEXTJOIN(";",TRUE,IF(OR(C25="",D25="",E25=""),"",_xlfn.CONCAT("[",C25,",",CHAR(34),D25,CHAR(34),",",CHAR(34),E25,CHAR(34),"]")),IF(OR(F25="",G25="",H25=""),"",_xlfn.CONCAT("[",F25,",",CHAR(34),G25,CHAR(34),",",CHAR(34),H25,CHAR(34),"]")),IF(OR(I25="",J25="",K25=""),"",_xlfn.CONCAT("[",I25,",",CHAR(34),J25,CHAR(34),",",CHAR(34),K25,CHAR(34),"]")),IF(OR(L25="",M25="",N25=""),"",_xlfn.CONCAT("[",L25,",",CHAR(34),M25,CHAR(34),",",CHAR(34),N25,CHAR(34),"]")),IF(OR(O25="",P25="",Q25=""),"",_xlfn.CONCAT("[",O25,",",CHAR(34),P25,CHAR(34),",",CHAR(34),Q25,CHAR(34),"]"))))</f>
        <v>[T1,"https://example23-1.com","Test Link 1"];[T2,"https://example23-2.com","Test Link 2"];[T3,"https://example23-3.com","Test Link 3"]</v>
      </c>
      <c r="S25" t="s">
        <v>491</v>
      </c>
      <c r="T25" t="str">
        <f>IF(R25=S25,"Matched!",_xludf.CONCAT("Diff → ", R25, " ≠ ", S25))</f>
        <v>Matched!</v>
      </c>
    </row>
    <row r="26" spans="1:20" x14ac:dyDescent="0.25">
      <c r="A26" t="s">
        <v>492</v>
      </c>
      <c r="B26" t="s">
        <v>150</v>
      </c>
      <c r="C26" t="s">
        <v>371</v>
      </c>
      <c r="D26" t="s">
        <v>493</v>
      </c>
      <c r="E26" t="s">
        <v>373</v>
      </c>
      <c r="F26" t="s">
        <v>377</v>
      </c>
      <c r="G26" t="s">
        <v>494</v>
      </c>
      <c r="H26" t="s">
        <v>379</v>
      </c>
      <c r="I26" t="s">
        <v>384</v>
      </c>
      <c r="J26" t="s">
        <v>495</v>
      </c>
      <c r="K26" t="s">
        <v>386</v>
      </c>
      <c r="L26" t="s">
        <v>392</v>
      </c>
      <c r="M26" t="s">
        <v>496</v>
      </c>
      <c r="N26" t="s">
        <v>394</v>
      </c>
      <c r="R26" t="str">
        <f>_xlfn.SINGLE(_xlfn.TEXTJOIN(";",TRUE,IF(OR(C26="",D26="",E26=""),"",_xlfn.CONCAT("[",C26,",",CHAR(34),D26,CHAR(34),",",CHAR(34),E26,CHAR(34),"]")),IF(OR(F26="",G26="",H26=""),"",_xlfn.CONCAT("[",F26,",",CHAR(34),G26,CHAR(34),",",CHAR(34),H26,CHAR(34),"]")),IF(OR(I26="",J26="",K26=""),"",_xlfn.CONCAT("[",I26,",",CHAR(34),J26,CHAR(34),",",CHAR(34),K26,CHAR(34),"]")),IF(OR(L26="",M26="",N26=""),"",_xlfn.CONCAT("[",L26,",",CHAR(34),M26,CHAR(34),",",CHAR(34),N26,CHAR(34),"]")),IF(OR(O26="",P26="",Q26=""),"",_xlfn.CONCAT("[",O26,",",CHAR(34),P26,CHAR(34),",",CHAR(34),Q26,CHAR(34),"]"))))</f>
        <v>[T1,"https://example24-1.com","Test Link 1"];[T2,"https://example24-2.com","Test Link 2"];[T3,"https://example24-3.com","Test Link 3"];[T4,"https://example24-4.com","Test Link 4"]</v>
      </c>
      <c r="S26" t="s">
        <v>497</v>
      </c>
      <c r="T26" t="str">
        <f>IF(R26=S26,"Matched!",_xludf.CONCAT("Diff → ", R26, " ≠ ", S26))</f>
        <v>Matched!</v>
      </c>
    </row>
    <row r="27" spans="1:20" x14ac:dyDescent="0.25">
      <c r="A27" t="s">
        <v>498</v>
      </c>
      <c r="B27" t="s">
        <v>161</v>
      </c>
      <c r="C27" t="s">
        <v>371</v>
      </c>
      <c r="D27" t="s">
        <v>499</v>
      </c>
      <c r="E27" t="s">
        <v>373</v>
      </c>
      <c r="F27" t="s">
        <v>377</v>
      </c>
      <c r="G27" t="s">
        <v>500</v>
      </c>
      <c r="H27" t="s">
        <v>379</v>
      </c>
      <c r="I27" t="s">
        <v>384</v>
      </c>
      <c r="J27" t="s">
        <v>501</v>
      </c>
      <c r="K27" t="s">
        <v>386</v>
      </c>
      <c r="L27" t="s">
        <v>392</v>
      </c>
      <c r="M27" t="s">
        <v>502</v>
      </c>
      <c r="N27" t="s">
        <v>394</v>
      </c>
      <c r="O27" t="s">
        <v>401</v>
      </c>
      <c r="P27" t="s">
        <v>503</v>
      </c>
      <c r="Q27" t="s">
        <v>403</v>
      </c>
      <c r="R27" t="str">
        <f>_xlfn.SINGLE(_xlfn.TEXTJOIN(";",TRUE,IF(OR(C27="",D27="",E27=""),"",_xlfn.CONCAT("[",C27,",",CHAR(34),D27,CHAR(34),",",CHAR(34),E27,CHAR(34),"]")),IF(OR(F27="",G27="",H27=""),"",_xlfn.CONCAT("[",F27,",",CHAR(34),G27,CHAR(34),",",CHAR(34),H27,CHAR(34),"]")),IF(OR(I27="",J27="",K27=""),"",_xlfn.CONCAT("[",I27,",",CHAR(34),J27,CHAR(34),",",CHAR(34),K27,CHAR(34),"]")),IF(OR(L27="",M27="",N27=""),"",_xlfn.CONCAT("[",L27,",",CHAR(34),M27,CHAR(34),",",CHAR(34),N27,CHAR(34),"]")),IF(OR(O27="",P27="",Q27=""),"",_xlfn.CONCAT("[",O27,",",CHAR(34),P27,CHAR(34),",",CHAR(34),Q27,CHAR(34),"]"))))</f>
        <v>[T1,"https://example25-1.com","Test Link 1"];[T2,"https://example25-2.com","Test Link 2"];[T3,"https://example25-3.com","Test Link 3"];[T4,"https://example25-4.com","Test Link 4"];[T5,"https://e.com","Test Link 5"]</v>
      </c>
      <c r="S27" t="s">
        <v>504</v>
      </c>
      <c r="T27" t="str">
        <f>IF(R27=S27,"Matched!",_xludf.CONCAT("Diff → ", R27, " ≠ ", S27))</f>
        <v>Matched!</v>
      </c>
    </row>
  </sheetData>
  <mergeCells count="6">
    <mergeCell ref="T1:T2"/>
    <mergeCell ref="L1:N1"/>
    <mergeCell ref="C1:E1"/>
    <mergeCell ref="O1:Q1"/>
    <mergeCell ref="F1:H1"/>
    <mergeCell ref="I1:K1"/>
  </mergeCells>
  <conditionalFormatting sqref="S3:S27">
    <cfRule type="expression" dxfId="1" priority="1">
      <formula>$R3=$S3</formula>
    </cfRule>
    <cfRule type="expression" dxfId="0" priority="2">
      <formula>$R3&lt;&gt;$S3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'Plant Data'!$C$3:$C$27</xm:f>
          </x14:formula1>
          <xm:sqref>A2:A26</xm:sqref>
        </x14:dataValidation>
        <x14:dataValidation type="list" allowBlank="1" xr:uid="{00000000-0002-0000-0200-000001000000}">
          <x14:formula1>
            <xm:f>'Plant Data'!$D$3:$D$27</xm:f>
          </x14:formula1>
          <xm:sqref>B2:B26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"/>
  <sheetViews>
    <sheetView topLeftCell="H1" workbookViewId="0">
      <selection activeCell="AF17" sqref="AF17"/>
    </sheetView>
  </sheetViews>
  <sheetFormatPr defaultRowHeight="15" x14ac:dyDescent="0.25"/>
  <sheetData>
    <row r="1" spans="1:30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505</v>
      </c>
      <c r="AD1" t="s">
        <v>59</v>
      </c>
    </row>
    <row r="2" spans="1:30" x14ac:dyDescent="0.25">
      <c r="A2" t="str">
        <f>'Plant Data'!A3</f>
        <v>Herbaceous, Perennial</v>
      </c>
      <c r="B2" t="str">
        <f>'Plant Data'!B3</f>
        <v>HE1</v>
      </c>
      <c r="C2" t="str">
        <f>'Plant Data'!C3</f>
        <v>Agenus aspecies 'Variety1'</v>
      </c>
      <c r="D2" t="str">
        <f>'Plant Data'!D3</f>
        <v>COMMON NAME1</v>
      </c>
      <c r="E2" t="str">
        <f>'Plant Data'!E3</f>
        <v>1 - 3</v>
      </c>
      <c r="F2" t="str">
        <f>'Plant Data'!F3</f>
        <v>1 - 2</v>
      </c>
      <c r="G2" t="str">
        <f>'Plant Data'!G3</f>
        <v>Blue</v>
      </c>
      <c r="H2" t="str">
        <f>'Plant Data'!H3</f>
        <v>Apr, May</v>
      </c>
      <c r="I2" t="str">
        <f>'Plant Data'!I3</f>
        <v>Full Sun, Part Shade</v>
      </c>
      <c r="J2" t="str">
        <f>'Plant Data'!J3</f>
        <v>Medium</v>
      </c>
      <c r="K2">
        <f>'Plant Data'!K3</f>
        <v>0</v>
      </c>
      <c r="L2" t="str">
        <f>'Plant Data'!L3</f>
        <v>Zone 5 - 9</v>
      </c>
      <c r="M2" t="str">
        <f>'Plant Data'!M3</f>
        <v>Bees</v>
      </c>
      <c r="N2" t="str">
        <f>'Plant Data'!N3</f>
        <v>Deer, Clay Soil</v>
      </c>
      <c r="O2" t="str">
        <f>'Plant Data'!O3</f>
        <v>Grow in medium, well-drained soil in full sun to part shade.</v>
      </c>
      <c r="P2" t="str">
        <f>'Plant Data'!P3</f>
        <v>Best fall color occurs in full sun, but flowers last longer with some afternoon shade. To much shade causes stems to flop over. Cut back to 6 inches after flowering to shape plants into a mound.</v>
      </c>
      <c r="Q2" t="str">
        <f>'Plant Data'!Q3</f>
        <v>Low</v>
      </c>
      <c r="R2" t="str">
        <f>'Plant Data'!R3</f>
        <v>Wet</v>
      </c>
      <c r="S2" t="str">
        <f>'Plant Data'!S3</f>
        <v>Borders, rock gardens, cottage gardens, open woodland areas, rain gardens. Best when massed. Flowers can be used in fresh cut arrangements.</v>
      </c>
      <c r="T2" t="str">
        <f>'Plant Data'!T3</f>
        <v>Borders, rock gardens, cottage gardens, open woodland areas, rain gardens. Best when massed. Flowers can be used in fresh cut arrangements.</v>
      </c>
      <c r="U2" t="str">
        <f>'Plant Data'!U3</f>
        <v>Use Ornamental: EXAPMLE, Use Wildlife: Wild., Use Food: Foods., Use Medicinal: Meds.</v>
      </c>
      <c r="V2" t="str">
        <f>'Plant Data'!V3</f>
        <v>Maintenance: lorem ipsum.</v>
      </c>
      <c r="W2" t="str">
        <f>'Plant Data'!W3</f>
        <v>No serious insect or disease problems.</v>
      </c>
      <c r="X2" t="str">
        <f>'Plant Data'!X3</f>
        <v>http://mbg.org/agenus</v>
      </c>
      <c r="Y2" t="str">
        <f>'Plant Data'!Y3</f>
        <v>http://wildflower.org/agenus</v>
      </c>
      <c r="Z2" t="str">
        <f>'Plant Data'!Z3</f>
        <v>https://pleasantrunnursery.com/plants/agenusaspecies</v>
      </c>
      <c r="AA2" t="str">
        <f>'Plant Data'!AA3</f>
        <v>https://newmoonnursery.com/plants/agenusaspecies</v>
      </c>
      <c r="AB2" t="str">
        <f>'Plant Data'!AB3</f>
        <v>NA</v>
      </c>
      <c r="AC2" t="str">
        <f>'Other Links'!$R3</f>
        <v>[T1,"https://example1-1.com","Test Link 1"]</v>
      </c>
      <c r="AD2" t="str">
        <f>'Plant Data'!AC3</f>
        <v>20250613_AN</v>
      </c>
    </row>
    <row r="3" spans="1:30" x14ac:dyDescent="0.25">
      <c r="A3" t="str">
        <f>'Plant Data'!A4</f>
        <v>Herbaceous, Perennial</v>
      </c>
      <c r="B3" t="str">
        <f>'Plant Data'!B4</f>
        <v>HE2</v>
      </c>
      <c r="C3" t="str">
        <f>'Plant Data'!C4</f>
        <v>Bgenus bspecies 'Variety2'</v>
      </c>
      <c r="D3" t="str">
        <f>'Plant Data'!D4</f>
        <v>COMMON NAME2</v>
      </c>
      <c r="E3" t="str">
        <f>'Plant Data'!E4</f>
        <v>1 - 3</v>
      </c>
      <c r="F3" t="str">
        <f>'Plant Data'!F4</f>
        <v>1 - 2</v>
      </c>
      <c r="G3" t="str">
        <f>'Plant Data'!G4</f>
        <v>Red, Orange, Yellow, Blue, Inigo, Violet</v>
      </c>
      <c r="H3" t="str">
        <f>'Plant Data'!H4</f>
        <v>Jan, Feb, Mar, Apr, May, Jun, Jul, Aug, Sep, Oct, Nov, Dec</v>
      </c>
      <c r="I3" t="str">
        <f>'Plant Data'!I4</f>
        <v>Part Shade, Full Shade</v>
      </c>
      <c r="J3" t="str">
        <f>'Plant Data'!J4</f>
        <v>Medium, Wet</v>
      </c>
      <c r="K3" t="str">
        <f>'Plant Data'!K4</f>
        <v>FACW</v>
      </c>
      <c r="L3" t="str">
        <f>'Plant Data'!L4</f>
        <v>Zone 5 - 9</v>
      </c>
      <c r="M3" t="str">
        <f>'Plant Data'!M4</f>
        <v>Bees</v>
      </c>
      <c r="N3" t="str">
        <f>'Plant Data'!N4</f>
        <v>Deer, Drought, Clay Soil, Dry Soil, Shallow-Rocky Soil</v>
      </c>
      <c r="O3" t="str">
        <f>'Plant Data'!O4</f>
        <v>Light, rich, wet to moist soils.</v>
      </c>
      <c r="P3" t="str">
        <f>'Plant Data'!P4</f>
        <v>Condition Comments Lorem ipsum</v>
      </c>
      <c r="Q3" t="str">
        <f>'Plant Data'!Q4</f>
        <v>Low</v>
      </c>
      <c r="R3" t="str">
        <f>'Plant Data'!R4</f>
        <v>Well-drained limestone, sand, clay, loam. Rocky, open woods; thickets; prairies.</v>
      </c>
      <c r="S3" t="str">
        <f>'Plant Data'!S4</f>
        <v>Easily grown in average, medium to wet soils in full sun</v>
      </c>
      <c r="T3" t="str">
        <f>'Plant Data'!T4</f>
        <v>Water or bog gardens. Pond edges.</v>
      </c>
      <c r="U3" t="str">
        <f>'Plant Data'!U4</f>
        <v>Use Ornamental: EXAPMLE, Use Wildlife: Wild., Use Food: Foods., Use Medicinal: Meds.</v>
      </c>
      <c r="V3" t="str">
        <f>'Plant Data'!V4</f>
        <v>Maintenance: lorem ipsum.</v>
      </c>
      <c r="W3" t="str">
        <f>'Plant Data'!W4</f>
        <v>Problems Lorem ipsum</v>
      </c>
      <c r="X3" t="str">
        <f>'Plant Data'!X4</f>
        <v>http://mbg.org/bgenus</v>
      </c>
      <c r="Y3" t="str">
        <f>'Plant Data'!Y4</f>
        <v>http://wildflower.org/bgenus</v>
      </c>
      <c r="Z3" t="str">
        <f>'Plant Data'!Z4</f>
        <v>https://pleasantrunnursery.com/plants/bgenusbspecies</v>
      </c>
      <c r="AA3" t="str">
        <f>'Plant Data'!AA4</f>
        <v>NA</v>
      </c>
      <c r="AB3" t="str">
        <f>'Plant Data'!AB4</f>
        <v>https://pinelandsnursery.com/plants/bgenusbspecies</v>
      </c>
      <c r="AC3" t="str">
        <f>'Other Links'!$R4</f>
        <v>[T1,"https://example2-1.com","Test Link 1"];[T2,"https://example2-2.com","Test Link 2"]</v>
      </c>
      <c r="AD3" t="str">
        <f>'Plant Data'!AC4</f>
        <v>20250613_AN</v>
      </c>
    </row>
    <row r="4" spans="1:30" x14ac:dyDescent="0.25">
      <c r="A4" t="str">
        <f>'Plant Data'!A5</f>
        <v>Herbaceous, Perennial</v>
      </c>
      <c r="B4" t="str">
        <f>'Plant Data'!B5</f>
        <v>HE3</v>
      </c>
      <c r="C4" t="str">
        <f>'Plant Data'!C5</f>
        <v>Cgenus cspecies 'Variety3'</v>
      </c>
      <c r="D4" t="str">
        <f>'Plant Data'!D5</f>
        <v>COMMON NAME3</v>
      </c>
      <c r="E4" t="str">
        <f>'Plant Data'!E5</f>
        <v>1 - 3</v>
      </c>
      <c r="F4" t="str">
        <f>'Plant Data'!F5</f>
        <v>1 - 2</v>
      </c>
      <c r="G4" t="str">
        <f>'Plant Data'!G5</f>
        <v>Red, Pink, Yellow</v>
      </c>
      <c r="H4" t="str">
        <f>'Plant Data'!H5</f>
        <v>May</v>
      </c>
      <c r="I4" t="str">
        <f>'Plant Data'!I5</f>
        <v>Full Sun</v>
      </c>
      <c r="J4" t="str">
        <f>'Plant Data'!J5</f>
        <v>Dry, Medium</v>
      </c>
      <c r="K4" t="str">
        <f>'Plant Data'!K5</f>
        <v>FACU</v>
      </c>
      <c r="L4" t="str">
        <f>'Plant Data'!L5</f>
        <v>Zone 5 - 9</v>
      </c>
      <c r="M4" t="str">
        <f>'Plant Data'!M5</f>
        <v>Bees</v>
      </c>
      <c r="N4" t="str">
        <f>'Plant Data'!N5</f>
        <v>Deer, Clay Soil</v>
      </c>
      <c r="O4" t="str">
        <f>'Plant Data'!O5</f>
        <v>Soil Lorem ipsum</v>
      </c>
      <c r="P4" t="str">
        <f>'Plant Data'!P5</f>
        <v>Condition Comments Lorem ipsum</v>
      </c>
      <c r="Q4" t="str">
        <f>'Plant Data'!Q5</f>
        <v>Low</v>
      </c>
      <c r="R4" t="str">
        <f>'Plant Data'!R5</f>
        <v>Native Habitats Lorem ipsum</v>
      </c>
      <c r="S4" t="str">
        <f>'Plant Data'!S5</f>
        <v>Culture Lorem ipsum.</v>
      </c>
      <c r="T4" t="str">
        <f>'Plant Data'!T5</f>
        <v>Uses Lorem ipsum.</v>
      </c>
      <c r="U4" t="str">
        <f>'Plant Data'!U5</f>
        <v>Use Ornamental: EXAPMLE, Use Wildlife: Wild., Use Food: Foods., Use Medicinal: Meds.</v>
      </c>
      <c r="V4" t="str">
        <f>'Plant Data'!V5</f>
        <v>Maintenance: lorem ipsum.</v>
      </c>
      <c r="W4" t="str">
        <f>'Plant Data'!W5</f>
        <v>Problems Lorem ipsum</v>
      </c>
      <c r="X4" t="str">
        <f>'Plant Data'!X5</f>
        <v>http://mbg.org/cgenus</v>
      </c>
      <c r="Y4" t="str">
        <f>'Plant Data'!Y5</f>
        <v>http://wildflower.org/cgenus</v>
      </c>
      <c r="Z4" t="str">
        <f>'Plant Data'!Z5</f>
        <v>NA</v>
      </c>
      <c r="AA4" t="str">
        <f>'Plant Data'!AA5</f>
        <v>https://newmoonnursery.com/plants/cgenuscspecies</v>
      </c>
      <c r="AB4" t="str">
        <f>'Plant Data'!AB5</f>
        <v>https://pinelandsnursery.com/plants/cgenuscspecies</v>
      </c>
      <c r="AC4" t="str">
        <f>'Other Links'!$R5</f>
        <v>[T1,"https://example3-1.com","Test Link 1"];[T2,"https://example3-2.com","Test Link 2"];[T3,"https://example3-3.com","Test Link 3"]</v>
      </c>
      <c r="AD4" t="str">
        <f>'Plant Data'!AC5</f>
        <v>20250613_AN</v>
      </c>
    </row>
    <row r="5" spans="1:30" x14ac:dyDescent="0.25">
      <c r="A5" t="str">
        <f>'Plant Data'!A6</f>
        <v>Herbaceous, Perennial</v>
      </c>
      <c r="B5" t="str">
        <f>'Plant Data'!B6</f>
        <v>HE4</v>
      </c>
      <c r="C5" t="str">
        <f>'Plant Data'!C6</f>
        <v>Dgenus dspecies 'Variety4'</v>
      </c>
      <c r="D5" t="str">
        <f>'Plant Data'!D6</f>
        <v>COMMON NAME4</v>
      </c>
      <c r="E5" t="str">
        <f>'Plant Data'!E6</f>
        <v>1 - 3</v>
      </c>
      <c r="F5" t="str">
        <f>'Plant Data'!F6</f>
        <v>1 - 2</v>
      </c>
      <c r="G5" t="str">
        <f>'Plant Data'!G6</f>
        <v>Pink</v>
      </c>
      <c r="H5" t="str">
        <f>'Plant Data'!H6</f>
        <v>Feb, Mar, Apr, May, Jun, Jul</v>
      </c>
      <c r="I5" t="str">
        <f>'Plant Data'!I6</f>
        <v>Part Shade</v>
      </c>
      <c r="J5" t="str">
        <f>'Plant Data'!J6</f>
        <v>Wet</v>
      </c>
      <c r="K5" t="str">
        <f>'Plant Data'!K6</f>
        <v>OBL</v>
      </c>
      <c r="L5" t="str">
        <f>'Plant Data'!L6</f>
        <v>Zone 5 - 9</v>
      </c>
      <c r="M5" t="str">
        <f>'Plant Data'!M6</f>
        <v>Bees</v>
      </c>
      <c r="N5" t="str">
        <f>'Plant Data'!N6</f>
        <v>Deer, Clay Soil</v>
      </c>
      <c r="O5" t="str">
        <f>'Plant Data'!O6</f>
        <v>Soil Lorem ipsum</v>
      </c>
      <c r="P5" t="str">
        <f>'Plant Data'!P6</f>
        <v>Condition Comments Lorem ipsum</v>
      </c>
      <c r="Q5" t="str">
        <f>'Plant Data'!Q6</f>
        <v>Low</v>
      </c>
      <c r="R5" t="str">
        <f>'Plant Data'!R6</f>
        <v>Native Habitats Lorem ipsum</v>
      </c>
      <c r="S5" t="str">
        <f>'Plant Data'!S6</f>
        <v>Culture Lorem ipsum.</v>
      </c>
      <c r="T5" t="str">
        <f>'Plant Data'!T6</f>
        <v>Uses Lorem ipsum.</v>
      </c>
      <c r="U5" t="str">
        <f>'Plant Data'!U6</f>
        <v>Use Ornamental: EXAPMLE, Use Wildlife: Wild., Use Food: Foods., Use Medicinal: Meds.</v>
      </c>
      <c r="V5" t="str">
        <f>'Plant Data'!V6</f>
        <v>Maintenance: lorem ipsum.</v>
      </c>
      <c r="W5" t="str">
        <f>'Plant Data'!W6</f>
        <v>Problems Lorem ipsum</v>
      </c>
      <c r="X5" t="str">
        <f>'Plant Data'!X6</f>
        <v>http://mbg.org/dgenus</v>
      </c>
      <c r="Y5" t="str">
        <f>'Plant Data'!Y6</f>
        <v>NA</v>
      </c>
      <c r="Z5" t="str">
        <f>'Plant Data'!Z6</f>
        <v>https://pleasantrunnursery.com/plants/dgenusdspecies</v>
      </c>
      <c r="AA5" t="str">
        <f>'Plant Data'!AA6</f>
        <v>https://newmoonnursery.com/plants/dgenusdspecies</v>
      </c>
      <c r="AB5" t="str">
        <f>'Plant Data'!AB6</f>
        <v>https://pinelandsnursery.com/plants/dgenusdspecies</v>
      </c>
      <c r="AC5" t="str">
        <f>'Other Links'!$R6</f>
        <v>[T1,"https://example4-1.com","Test Link 1"];[T2,"https://example4-2.com","Test Link 2"];[T3,"https://example4-3.com","Test Link 3"];[T4,"https://example4-4.com","Test Link 4"]</v>
      </c>
      <c r="AD5" t="str">
        <f>'Plant Data'!AC6</f>
        <v>20250613_AN</v>
      </c>
    </row>
    <row r="6" spans="1:30" x14ac:dyDescent="0.25">
      <c r="A6" t="str">
        <f>'Plant Data'!A7</f>
        <v>Herbaceous, Perennial</v>
      </c>
      <c r="B6" t="str">
        <f>'Plant Data'!B7</f>
        <v>HE5</v>
      </c>
      <c r="C6" t="str">
        <f>'Plant Data'!C7</f>
        <v>Egenus especies 'Variety5'</v>
      </c>
      <c r="D6" t="str">
        <f>'Plant Data'!D7</f>
        <v>COMMON NAME5</v>
      </c>
      <c r="E6" t="str">
        <f>'Plant Data'!E7</f>
        <v>1 - 3</v>
      </c>
      <c r="F6" t="str">
        <f>'Plant Data'!F7</f>
        <v>1 - 2</v>
      </c>
      <c r="G6" t="str">
        <f>'Plant Data'!G7</f>
        <v>White, Purple</v>
      </c>
      <c r="H6" t="str">
        <f>'Plant Data'!H7</f>
        <v>Jun, Jul, Aug</v>
      </c>
      <c r="I6" t="str">
        <f>'Plant Data'!I7</f>
        <v>No Sun</v>
      </c>
      <c r="J6" t="str">
        <f>'Plant Data'!J7</f>
        <v>Wet</v>
      </c>
      <c r="K6" t="str">
        <f>'Plant Data'!K7</f>
        <v>UPL</v>
      </c>
      <c r="L6" t="str">
        <f>'Plant Data'!L7</f>
        <v>Zone 5 - 9</v>
      </c>
      <c r="M6" t="str">
        <f>'Plant Data'!M7</f>
        <v>Bees</v>
      </c>
      <c r="N6" t="str">
        <f>'Plant Data'!N7</f>
        <v>Deer, Drought, Dry Soil, Shallow-Rocky Soil</v>
      </c>
      <c r="O6" t="str">
        <f>'Plant Data'!O7</f>
        <v>Soil Lorem ipsum</v>
      </c>
      <c r="P6" t="str">
        <f>'Plant Data'!P7</f>
        <v>Not shade tolerant. Needs lots of sunlight.</v>
      </c>
      <c r="Q6" t="str">
        <f>'Plant Data'!Q7</f>
        <v>Low</v>
      </c>
      <c r="R6" t="str">
        <f>'Plant Data'!R7</f>
        <v>Native Habitats Lorem ipsum</v>
      </c>
      <c r="S6" t="str">
        <f>'Plant Data'!S7</f>
        <v>Culture Lorem ipsum.</v>
      </c>
      <c r="T6" t="str">
        <f>'Plant Data'!T7</f>
        <v>Uses Lorem ipsum.</v>
      </c>
      <c r="U6" t="str">
        <f>'Plant Data'!U7</f>
        <v>Use Ornamental: EXAPMLE, Use Wildlife: Wild., Use Food: Foods., Use Medicinal: Meds.</v>
      </c>
      <c r="V6" t="str">
        <f>'Plant Data'!V7</f>
        <v>Maintenance: lorem ipsum.</v>
      </c>
      <c r="W6" t="str">
        <f>'Plant Data'!W7</f>
        <v>Problems Lorem ipsum</v>
      </c>
      <c r="X6" t="str">
        <f>'Plant Data'!X7</f>
        <v>NA</v>
      </c>
      <c r="Y6" t="str">
        <f>'Plant Data'!Y7</f>
        <v>http://wildflower.org/egenus</v>
      </c>
      <c r="Z6" t="str">
        <f>'Plant Data'!Z7</f>
        <v>https://pleasantrunnursery.com/plants/egenusespecies</v>
      </c>
      <c r="AA6" t="str">
        <f>'Plant Data'!AA7</f>
        <v>https://newmoonnursery.com/plants/egenusespecies</v>
      </c>
      <c r="AB6" t="str">
        <f>'Plant Data'!AB7</f>
        <v>https://pinelandsnursery.com/plants/egenusespecies</v>
      </c>
      <c r="AC6" t="str">
        <f>'Other Links'!$R7</f>
        <v>[T1,"https://example5-1.com","Test Link 1"];[T2,"https://example5-2.com","Test Link 2"];[T3,"https://example5-3.com","Test Link 3"];[T4,"https://example5-4.com","Test Link 4"];[T5,"https://example5-5.com","Test Link 5"]</v>
      </c>
      <c r="AD6" t="str">
        <f>'Plant Data'!AC7</f>
        <v>20250613_AN</v>
      </c>
    </row>
    <row r="7" spans="1:30" x14ac:dyDescent="0.25">
      <c r="A7" t="str">
        <f>'Plant Data'!A8</f>
        <v>Ferns</v>
      </c>
      <c r="B7" t="str">
        <f>'Plant Data'!B8</f>
        <v>FE1</v>
      </c>
      <c r="C7" t="str">
        <f>'Plant Data'!C8</f>
        <v>Fgenus fspecies 'Variety1'</v>
      </c>
      <c r="D7" t="str">
        <f>'Plant Data'!D8</f>
        <v>COMMON NAME1</v>
      </c>
      <c r="E7" t="str">
        <f>'Plant Data'!E8</f>
        <v>1 - 3</v>
      </c>
      <c r="F7" t="str">
        <f>'Plant Data'!F8</f>
        <v>1 - 2</v>
      </c>
      <c r="G7" t="str">
        <f>'Plant Data'!G8</f>
        <v>Orange</v>
      </c>
      <c r="H7" t="str">
        <f>'Plant Data'!H8</f>
        <v>May, Jun, Jul, Aug, Sep</v>
      </c>
      <c r="I7" t="str">
        <f>'Plant Data'!I8</f>
        <v>Full Sun, Part Shade</v>
      </c>
      <c r="J7" t="str">
        <f>'Plant Data'!J8</f>
        <v>Medium</v>
      </c>
      <c r="K7" t="str">
        <f>'Plant Data'!K8</f>
        <v>FAC</v>
      </c>
      <c r="L7" t="str">
        <f>'Plant Data'!L8</f>
        <v>Zone 5 - 9</v>
      </c>
      <c r="M7" t="str">
        <f>'Plant Data'!M8</f>
        <v>Bees</v>
      </c>
      <c r="N7" t="str">
        <f>'Plant Data'!N8</f>
        <v>Deer, Clay Soil</v>
      </c>
      <c r="O7" t="str">
        <f>'Plant Data'!O8</f>
        <v>Soil Lorem ipsum</v>
      </c>
      <c r="P7" t="str">
        <f>'Plant Data'!P8</f>
        <v>Condition Comments Lorem ipsum</v>
      </c>
      <c r="Q7" t="str">
        <f>'Plant Data'!Q8</f>
        <v>Low</v>
      </c>
      <c r="R7" t="str">
        <f>'Plant Data'!R8</f>
        <v>Native Habitats Lorem ipsum</v>
      </c>
      <c r="S7" t="str">
        <f>'Plant Data'!S8</f>
        <v>Culture Lorem ipsum.</v>
      </c>
      <c r="T7" t="str">
        <f>'Plant Data'!T8</f>
        <v>Uses Lorem ipsum.</v>
      </c>
      <c r="U7" t="str">
        <f>'Plant Data'!U8</f>
        <v>Use Ornamental: EXAPMLE, Use Wildlife: Wild., Use Food: Foods., Use Medicinal: Meds.</v>
      </c>
      <c r="V7" t="str">
        <f>'Plant Data'!V8</f>
        <v>Maintenance: lorem ipsum.</v>
      </c>
      <c r="W7" t="str">
        <f>'Plant Data'!W8</f>
        <v>Problems Lorem ipsum</v>
      </c>
      <c r="X7" t="str">
        <f>'Plant Data'!X8</f>
        <v>http://mbg.org/fgenus</v>
      </c>
      <c r="Y7" t="str">
        <f>'Plant Data'!Y8</f>
        <v>http://wildflower.org/fgenus</v>
      </c>
      <c r="Z7" t="str">
        <f>'Plant Data'!Z8</f>
        <v>https://pleasantrunnursery.com/plants/fgenusfspecies</v>
      </c>
      <c r="AA7" t="str">
        <f>'Plant Data'!AA8</f>
        <v>https://newmoonnursery.com/plants/fgenusfspecies</v>
      </c>
      <c r="AB7" t="str">
        <f>'Plant Data'!AB8</f>
        <v>https://pinelandsnursery.com/plants/fgenusfspecies</v>
      </c>
      <c r="AC7" t="str">
        <f>'Other Links'!$R8</f>
        <v>[T1,"https://example6-1.com","Test Link 1"]</v>
      </c>
      <c r="AD7" t="str">
        <f ca="1">'Plant Data'!AC8</f>
        <v/>
      </c>
    </row>
    <row r="8" spans="1:30" x14ac:dyDescent="0.25">
      <c r="A8" t="str">
        <f>'Plant Data'!A9</f>
        <v>Ferns</v>
      </c>
      <c r="B8" t="str">
        <f>'Plant Data'!B9</f>
        <v>FE2</v>
      </c>
      <c r="C8" t="str">
        <f>'Plant Data'!C9</f>
        <v>Ggenus gspecies 'Variety2'</v>
      </c>
      <c r="D8" t="str">
        <f>'Plant Data'!D9</f>
        <v>COMMON NAME2</v>
      </c>
      <c r="E8" t="str">
        <f>'Plant Data'!E9</f>
        <v>1 - 3</v>
      </c>
      <c r="F8" t="str">
        <f>'Plant Data'!F9</f>
        <v>1 - 2</v>
      </c>
      <c r="G8" t="str">
        <f>'Plant Data'!G9</f>
        <v>Violet, Purple</v>
      </c>
      <c r="H8" t="str">
        <f>'Plant Data'!H9</f>
        <v>May, Jun, Jul</v>
      </c>
      <c r="I8" t="str">
        <f>'Plant Data'!I9</f>
        <v>Part Shade, Full Shade</v>
      </c>
      <c r="J8" t="str">
        <f>'Plant Data'!J9</f>
        <v>Medium, Wet</v>
      </c>
      <c r="K8">
        <f>'Plant Data'!K9</f>
        <v>0</v>
      </c>
      <c r="L8" t="str">
        <f>'Plant Data'!L9</f>
        <v>Zone 5 - 9</v>
      </c>
      <c r="M8" t="str">
        <f>'Plant Data'!M9</f>
        <v>Bees</v>
      </c>
      <c r="N8" t="str">
        <f>'Plant Data'!N9</f>
        <v>Drought, Heavy Shade, Dry Soil, Shallow-Rocky Soil</v>
      </c>
      <c r="O8" t="str">
        <f>'Plant Data'!O9</f>
        <v>Soil Lorem ipsum</v>
      </c>
      <c r="P8" t="str">
        <f>'Plant Data'!P9</f>
        <v>Condition Comments Lorem ipsum</v>
      </c>
      <c r="Q8" t="str">
        <f>'Plant Data'!Q9</f>
        <v>Low</v>
      </c>
      <c r="R8" t="str">
        <f>'Plant Data'!R9</f>
        <v>Native Habitats Lorem ipsum</v>
      </c>
      <c r="S8" t="str">
        <f>'Plant Data'!S9</f>
        <v>Culture Lorem ipsum.</v>
      </c>
      <c r="T8" t="str">
        <f>'Plant Data'!T9</f>
        <v>Uses Lorem ipsum.</v>
      </c>
      <c r="U8" t="str">
        <f>'Plant Data'!U9</f>
        <v>Use Ornamental: EXAPMLE, Use Wildlife: Wild., Use Food: Foods., Use Medicinal: Meds.</v>
      </c>
      <c r="V8" t="str">
        <f>'Plant Data'!V9</f>
        <v>Maintenance: lorem ipsum.</v>
      </c>
      <c r="W8" t="str">
        <f>'Plant Data'!W9</f>
        <v>Problems Lorem ipsum</v>
      </c>
      <c r="X8" t="str">
        <f>'Plant Data'!X9</f>
        <v>http://mbg.org/ggenus</v>
      </c>
      <c r="Y8" t="str">
        <f>'Plant Data'!Y9</f>
        <v>http://wildflower.org/ggenus</v>
      </c>
      <c r="Z8" t="str">
        <f>'Plant Data'!Z9</f>
        <v>https://pleasantrunnursery.com/plants/ggenusgspecies</v>
      </c>
      <c r="AA8" t="str">
        <f>'Plant Data'!AA9</f>
        <v>https://newmoonnursery.com/plants/ggenusgspecies</v>
      </c>
      <c r="AB8" t="str">
        <f>'Plant Data'!AB9</f>
        <v>https://pinelandsnursery.com/plants/ggenusgspecies</v>
      </c>
      <c r="AC8" t="str">
        <f>'Other Links'!$R9</f>
        <v>[T1,"https://example7-1.com","Test Link 1"];[T2,"https://example7-2.com","Test Link 2"]</v>
      </c>
      <c r="AD8" t="str">
        <f ca="1">'Plant Data'!AC9</f>
        <v/>
      </c>
    </row>
    <row r="9" spans="1:30" x14ac:dyDescent="0.25">
      <c r="A9" t="str">
        <f>'Plant Data'!A10</f>
        <v>Ferns</v>
      </c>
      <c r="B9" t="str">
        <f>'Plant Data'!B10</f>
        <v>FE3</v>
      </c>
      <c r="C9" t="str">
        <f>'Plant Data'!C10</f>
        <v>Hgenus hspecies 'Variety3'</v>
      </c>
      <c r="D9" t="str">
        <f>'Plant Data'!D10</f>
        <v>COMMON NAME3</v>
      </c>
      <c r="E9" t="str">
        <f>'Plant Data'!E10</f>
        <v>1 - 3</v>
      </c>
      <c r="F9" t="str">
        <f>'Plant Data'!F10</f>
        <v>1 - 2</v>
      </c>
      <c r="G9" t="str">
        <f>'Plant Data'!G10</f>
        <v>White, Pink</v>
      </c>
      <c r="H9" t="str">
        <f>'Plant Data'!H10</f>
        <v>Jul, Aug, Sep</v>
      </c>
      <c r="I9" t="str">
        <f>'Plant Data'!I10</f>
        <v>Full Sun</v>
      </c>
      <c r="J9" t="str">
        <f>'Plant Data'!J10</f>
        <v>Dry, Medium</v>
      </c>
      <c r="K9" t="str">
        <f>'Plant Data'!K10</f>
        <v>FACW</v>
      </c>
      <c r="L9" t="str">
        <f>'Plant Data'!L10</f>
        <v>Zone 5 - 9</v>
      </c>
      <c r="M9" t="str">
        <f>'Plant Data'!M10</f>
        <v>Bees</v>
      </c>
      <c r="N9" t="str">
        <f>'Plant Data'!N10</f>
        <v>Deer, Drought, Clay Soil, Dry Soil, Shallow-Rocky Soil</v>
      </c>
      <c r="O9" t="str">
        <f>'Plant Data'!O10</f>
        <v>Soil Lorem ipsum</v>
      </c>
      <c r="P9" t="str">
        <f>'Plant Data'!P10</f>
        <v>Condition Comments Lorem ipsum</v>
      </c>
      <c r="Q9" t="str">
        <f>'Plant Data'!Q10</f>
        <v>Low</v>
      </c>
      <c r="R9" t="str">
        <f>'Plant Data'!R10</f>
        <v>Well-drained limestone, sand, clay, loam. Rocky, open woods; thickets; prairies.</v>
      </c>
      <c r="S9" t="str">
        <f>'Plant Data'!S10</f>
        <v>Culture Lorem ipsum.</v>
      </c>
      <c r="T9" t="str">
        <f>'Plant Data'!T10</f>
        <v>Uses Lorem ipsum.</v>
      </c>
      <c r="U9" t="str">
        <f>'Plant Data'!U10</f>
        <v>Use Ornamental: EXAPMLE, Use Wildlife: Wild., Use Food: Foods., Use Medicinal: Meds.</v>
      </c>
      <c r="V9" t="str">
        <f>'Plant Data'!V10</f>
        <v>Maintenance: lorem ipsum.</v>
      </c>
      <c r="W9" t="str">
        <f>'Plant Data'!W10</f>
        <v>Problems Lorem ipsum</v>
      </c>
      <c r="X9" t="str">
        <f>'Plant Data'!X10</f>
        <v>http://mbg.org/hgenus</v>
      </c>
      <c r="Y9" t="str">
        <f>'Plant Data'!Y10</f>
        <v>http://wildflower.org/hgenus</v>
      </c>
      <c r="Z9" t="str">
        <f>'Plant Data'!Z10</f>
        <v>https://pleasantrunnursery.com/plants/hgenushspecies</v>
      </c>
      <c r="AA9" t="str">
        <f>'Plant Data'!AA10</f>
        <v>https://newmoonnursery.com/plants/hgenushspecies</v>
      </c>
      <c r="AB9" t="str">
        <f>'Plant Data'!AB10</f>
        <v>https://pinelandsnursery.com/plants/hgenushspecies</v>
      </c>
      <c r="AC9" t="str">
        <f>'Other Links'!$R10</f>
        <v>[T1,"https://example8-1.com","Test Link 1"];[T2,"https://example8-2.com","Test Link 2"];[T3,"https://example8-3.com","Test Link 3"]</v>
      </c>
      <c r="AD9" t="str">
        <f ca="1">'Plant Data'!AC10</f>
        <v/>
      </c>
    </row>
    <row r="10" spans="1:30" x14ac:dyDescent="0.25">
      <c r="A10" t="str">
        <f>'Plant Data'!A11</f>
        <v>Ferns</v>
      </c>
      <c r="B10" t="str">
        <f>'Plant Data'!B11</f>
        <v>FE4</v>
      </c>
      <c r="C10" t="str">
        <f>'Plant Data'!C11</f>
        <v>Igenus ispecies 'Variety4'</v>
      </c>
      <c r="D10" t="str">
        <f>'Plant Data'!D11</f>
        <v>COMMON NAME4</v>
      </c>
      <c r="E10" t="str">
        <f>'Plant Data'!E11</f>
        <v>1 - 3</v>
      </c>
      <c r="F10" t="str">
        <f>'Plant Data'!F11</f>
        <v>1 - 2</v>
      </c>
      <c r="G10" t="str">
        <f>'Plant Data'!G11</f>
        <v>Yellow</v>
      </c>
      <c r="H10" t="str">
        <f>'Plant Data'!H11</f>
        <v>Apr, May, Jun</v>
      </c>
      <c r="I10" t="str">
        <f>'Plant Data'!I11</f>
        <v>Part Shade</v>
      </c>
      <c r="J10" t="str">
        <f>'Plant Data'!J11</f>
        <v>Wet</v>
      </c>
      <c r="K10" t="str">
        <f>'Plant Data'!K11</f>
        <v>FACU</v>
      </c>
      <c r="L10" t="str">
        <f>'Plant Data'!L11</f>
        <v>Zone 5 - 9</v>
      </c>
      <c r="M10" t="str">
        <f>'Plant Data'!M11</f>
        <v>Bees</v>
      </c>
      <c r="N10" t="str">
        <f>'Plant Data'!N11</f>
        <v>Deer, Clay Soil</v>
      </c>
      <c r="O10" t="str">
        <f>'Plant Data'!O11</f>
        <v>Soil Lorem ipsum</v>
      </c>
      <c r="P10" t="str">
        <f>'Plant Data'!P11</f>
        <v>Condition Comments Lorem ipsum</v>
      </c>
      <c r="Q10" t="str">
        <f>'Plant Data'!Q11</f>
        <v>Low</v>
      </c>
      <c r="R10" t="str">
        <f>'Plant Data'!R11</f>
        <v>Moist, open areas along streams &amp; ponds; wet meadows</v>
      </c>
      <c r="S10" t="str">
        <f>'Plant Data'!S11</f>
        <v>Easily grown in average, medium to wet soils in full sun</v>
      </c>
      <c r="T10" t="str">
        <f>'Plant Data'!T11</f>
        <v>Uses Lorem ipsum.</v>
      </c>
      <c r="U10" t="str">
        <f>'Plant Data'!U11</f>
        <v>Use Ornamental: EXAPMLE, Use Wildlife: Wild., Use Food: Foods., Use Medicinal: Meds.</v>
      </c>
      <c r="V10" t="str">
        <f>'Plant Data'!V11</f>
        <v>Maintenance: lorem ipsum.</v>
      </c>
      <c r="W10" t="str">
        <f>'Plant Data'!W11</f>
        <v>Problems Lorem ipsum</v>
      </c>
      <c r="X10" t="str">
        <f>'Plant Data'!X11</f>
        <v>http://mbg.org/igenus</v>
      </c>
      <c r="Y10" t="str">
        <f>'Plant Data'!Y11</f>
        <v>http://wildflower.org/igenus</v>
      </c>
      <c r="Z10" t="str">
        <f>'Plant Data'!Z11</f>
        <v>https://pleasantrunnursery.com/plants/igenusispecies</v>
      </c>
      <c r="AA10" t="str">
        <f>'Plant Data'!AA11</f>
        <v>https://newmoonnursery.com/plants/igenusispecies</v>
      </c>
      <c r="AB10" t="str">
        <f>'Plant Data'!AB11</f>
        <v>https://pinelandsnursery.com/plants/igenusispecies</v>
      </c>
      <c r="AC10" t="str">
        <f>'Other Links'!$R11</f>
        <v>[T1,"https://example9-1.com","Test Link 1"];[T2,"https://example9-2.com","Test Link 2"];[T3,"https://example9-3.com","Test Link 3"];[T4,"https://example9-4.com","Test Link 4"]</v>
      </c>
      <c r="AD10" t="str">
        <f ca="1">'Plant Data'!AC11</f>
        <v/>
      </c>
    </row>
    <row r="11" spans="1:30" x14ac:dyDescent="0.25">
      <c r="A11" t="str">
        <f>'Plant Data'!A12</f>
        <v>Ferns</v>
      </c>
      <c r="B11" t="str">
        <f>'Plant Data'!B12</f>
        <v>FE5</v>
      </c>
      <c r="C11" t="str">
        <f>'Plant Data'!C12</f>
        <v>Jgenus jspecies 'Variety5'</v>
      </c>
      <c r="D11" t="str">
        <f>'Plant Data'!D12</f>
        <v>COMMON NAME5</v>
      </c>
      <c r="E11" t="str">
        <f>'Plant Data'!E12</f>
        <v>1 - 3</v>
      </c>
      <c r="F11" t="str">
        <f>'Plant Data'!F12</f>
        <v>1 - 2</v>
      </c>
      <c r="G11" t="str">
        <f>'Plant Data'!G12</f>
        <v>Pink, Purple</v>
      </c>
      <c r="H11" t="str">
        <f>'Plant Data'!H12</f>
        <v>Apr, May, Jun, Jul, Aug, Sep</v>
      </c>
      <c r="I11" t="str">
        <f>'Plant Data'!I12</f>
        <v>Full Sun</v>
      </c>
      <c r="J11" t="str">
        <f>'Plant Data'!J12</f>
        <v>Wet</v>
      </c>
      <c r="K11" t="str">
        <f>'Plant Data'!K12</f>
        <v>OBL</v>
      </c>
      <c r="L11" t="str">
        <f>'Plant Data'!L12</f>
        <v>Zone 5 - 9</v>
      </c>
      <c r="M11" t="str">
        <f>'Plant Data'!M12</f>
        <v>Bees</v>
      </c>
      <c r="N11" t="str">
        <f>'Plant Data'!N12</f>
        <v>Deer, Drought, Dry Soil, Shallow-Rocky Soil</v>
      </c>
      <c r="O11" t="str">
        <f>'Plant Data'!O12</f>
        <v>Soil Lorem ipsum</v>
      </c>
      <c r="P11" t="str">
        <f>'Plant Data'!P12</f>
        <v>Condition Comments Lorem ipsum</v>
      </c>
      <c r="Q11" t="str">
        <f>'Plant Data'!Q12</f>
        <v>Low</v>
      </c>
      <c r="R11" t="str">
        <f>'Plant Data'!R12</f>
        <v>Native Habitats Lorem ipsum</v>
      </c>
      <c r="S11" t="str">
        <f>'Plant Data'!S12</f>
        <v>Culture Lorem ipsum.</v>
      </c>
      <c r="T11" t="str">
        <f>'Plant Data'!T12</f>
        <v>Uses Lorem ipsum.</v>
      </c>
      <c r="U11" t="str">
        <f>'Plant Data'!U12</f>
        <v>Use Ornamental: EXAPMLE, Use Wildlife: Wild., Use Food: Foods., Use Medicinal: Meds.</v>
      </c>
      <c r="V11" t="str">
        <f>'Plant Data'!V12</f>
        <v>Maintenance: lorem ipsum.</v>
      </c>
      <c r="W11" t="str">
        <f>'Plant Data'!W12</f>
        <v>Problems Lorem ipsum</v>
      </c>
      <c r="X11" t="str">
        <f>'Plant Data'!X12</f>
        <v>http://mbg.org/jgenus</v>
      </c>
      <c r="Y11" t="str">
        <f>'Plant Data'!Y12</f>
        <v>http://wildflower.org/jgenus</v>
      </c>
      <c r="Z11" t="str">
        <f>'Plant Data'!Z12</f>
        <v>https://pleasantrunnursery.com/plants/jgenusjspecies</v>
      </c>
      <c r="AA11" t="str">
        <f>'Plant Data'!AA12</f>
        <v>https://newmoonnursery.com/plants/jgenusjspecies</v>
      </c>
      <c r="AB11" t="str">
        <f>'Plant Data'!AB12</f>
        <v>https://pinelandsnursery.com/plants/jgenusjspecies</v>
      </c>
      <c r="AC11" t="str">
        <f>'Other Links'!$R12</f>
        <v>[T1,"https://example10-1.com","Test Link 1"];[T2,"https://example10-2.com","Test Link 2"];[T3,"https://example10-3.com","Test Link 3"];[T4,"https://example10-4.com","Test Link 4"];[T5,"https://example10-5.com","Test Link 5"]</v>
      </c>
      <c r="AD11" t="str">
        <f ca="1">'Plant Data'!AC12</f>
        <v/>
      </c>
    </row>
    <row r="12" spans="1:30" x14ac:dyDescent="0.25">
      <c r="A12" t="str">
        <f>'Plant Data'!A13</f>
        <v>Grasses, Sedges, and Rushes</v>
      </c>
      <c r="B12" t="str">
        <f>'Plant Data'!B13</f>
        <v>GR1</v>
      </c>
      <c r="C12" t="str">
        <f>'Plant Data'!C13</f>
        <v>Kgenus kspecies 'Variety1'</v>
      </c>
      <c r="D12" t="str">
        <f>'Plant Data'!D13</f>
        <v>COMMON NAME1</v>
      </c>
      <c r="E12" t="str">
        <f>'Plant Data'!E13</f>
        <v>1 - 3</v>
      </c>
      <c r="F12" t="str">
        <f>'Plant Data'!F13</f>
        <v>1 - 2</v>
      </c>
      <c r="G12" t="str">
        <f>'Plant Data'!G13</f>
        <v>Powder Blue</v>
      </c>
      <c r="H12" t="str">
        <f>'Plant Data'!H13</f>
        <v>Aug, Sep, Oct</v>
      </c>
      <c r="I12" t="str">
        <f>'Plant Data'!I13</f>
        <v>Full Sun, Part Shade</v>
      </c>
      <c r="J12" t="str">
        <f>'Plant Data'!J13</f>
        <v>Medium</v>
      </c>
      <c r="K12" t="str">
        <f>'Plant Data'!K13</f>
        <v>UPL</v>
      </c>
      <c r="L12" t="str">
        <f>'Plant Data'!L13</f>
        <v>Zone 5 - 9</v>
      </c>
      <c r="M12" t="str">
        <f>'Plant Data'!M13</f>
        <v>Bees</v>
      </c>
      <c r="N12" t="str">
        <f>'Plant Data'!N13</f>
        <v>Drought, Heavy Shade, Dry Soil, Shallow-Rocky Soil</v>
      </c>
      <c r="O12" t="str">
        <f>'Plant Data'!O13</f>
        <v>Soil Lorem ipsum</v>
      </c>
      <c r="P12" t="str">
        <f>'Plant Data'!P13</f>
        <v>Condition Comments Lorem ipsum</v>
      </c>
      <c r="Q12" t="str">
        <f>'Plant Data'!Q13</f>
        <v>Low</v>
      </c>
      <c r="R12" t="str">
        <f>'Plant Data'!R13</f>
        <v>Native Habitats Lorem ipsum</v>
      </c>
      <c r="S12" t="str">
        <f>'Plant Data'!S13</f>
        <v>Culture Lorem ipsum.</v>
      </c>
      <c r="T12" t="str">
        <f>'Plant Data'!T13</f>
        <v>Uses Lorem ipsum.</v>
      </c>
      <c r="U12" t="str">
        <f>'Plant Data'!U13</f>
        <v>Use Ornamental: EXAPMLE, Use Wildlife: Wild., Use Food: Foods., Use Medicinal: Meds.</v>
      </c>
      <c r="V12" t="str">
        <f>'Plant Data'!V13</f>
        <v>Maintenance: lorem ipsum.</v>
      </c>
      <c r="W12" t="str">
        <f>'Plant Data'!W13</f>
        <v>Problems Lorem ipsum</v>
      </c>
      <c r="X12" t="str">
        <f>'Plant Data'!X13</f>
        <v>http://mbg.org/kgenus</v>
      </c>
      <c r="Y12" t="str">
        <f>'Plant Data'!Y13</f>
        <v>http://wildflower.org/kgenus</v>
      </c>
      <c r="Z12" t="str">
        <f>'Plant Data'!Z13</f>
        <v>https://pleasantrunnursery.com/plants/kgenuskspecies</v>
      </c>
      <c r="AA12" t="str">
        <f>'Plant Data'!AA13</f>
        <v>https://newmoonnursery.com/plants/kgenuskspecies</v>
      </c>
      <c r="AB12" t="str">
        <f>'Plant Data'!AB13</f>
        <v>https://pinelandsnursery.com/plants/kgenuskspecies</v>
      </c>
      <c r="AC12" t="str">
        <f>'Other Links'!$R13</f>
        <v>[T1,"https://example11-1.com","Test Link 1"]</v>
      </c>
      <c r="AD12" t="str">
        <f ca="1">'Plant Data'!AC13</f>
        <v/>
      </c>
    </row>
    <row r="13" spans="1:30" x14ac:dyDescent="0.25">
      <c r="A13" t="str">
        <f>'Plant Data'!A14</f>
        <v>Grasses, Sedges, and Rushes</v>
      </c>
      <c r="B13" t="str">
        <f>'Plant Data'!B14</f>
        <v>GR2</v>
      </c>
      <c r="C13" t="str">
        <f>'Plant Data'!C14</f>
        <v>Lgenus lspecies 'Variety2'</v>
      </c>
      <c r="D13" t="str">
        <f>'Plant Data'!D14</f>
        <v>COMMON NAME2</v>
      </c>
      <c r="E13" t="str">
        <f>'Plant Data'!E14</f>
        <v>1 - 3</v>
      </c>
      <c r="F13" t="str">
        <f>'Plant Data'!F14</f>
        <v>1 - 2</v>
      </c>
      <c r="G13" t="str">
        <f>'Plant Data'!G14</f>
        <v>Purple</v>
      </c>
      <c r="H13" t="str">
        <f>'Plant Data'!H14</f>
        <v>Jun, Jul, Aug, Sep, Oct, Nov</v>
      </c>
      <c r="I13" t="str">
        <f>'Plant Data'!I14</f>
        <v>Part Shade, Full Shade</v>
      </c>
      <c r="J13" t="str">
        <f>'Plant Data'!J14</f>
        <v>Medium, Wet</v>
      </c>
      <c r="K13" t="str">
        <f>'Plant Data'!K14</f>
        <v>FAC</v>
      </c>
      <c r="L13" t="str">
        <f>'Plant Data'!L14</f>
        <v>Zone 5 - 9</v>
      </c>
      <c r="M13" t="str">
        <f>'Plant Data'!M14</f>
        <v>Bees</v>
      </c>
      <c r="N13" t="str">
        <f>'Plant Data'!N14</f>
        <v>Deer, Clay Soil</v>
      </c>
      <c r="O13" t="str">
        <f>'Plant Data'!O14</f>
        <v>Soil Lorem ipsum</v>
      </c>
      <c r="P13" t="str">
        <f>'Plant Data'!P14</f>
        <v>Condition Comments Lorem ipsum</v>
      </c>
      <c r="Q13" t="str">
        <f>'Plant Data'!Q14</f>
        <v>Low</v>
      </c>
      <c r="R13" t="str">
        <f>'Plant Data'!R14</f>
        <v>Native Habitats Lorem ipsum</v>
      </c>
      <c r="S13" t="str">
        <f>'Plant Data'!S14</f>
        <v>Culture Lorem ipsum.</v>
      </c>
      <c r="T13" t="str">
        <f>'Plant Data'!T14</f>
        <v>Uses Lorem ipsum.</v>
      </c>
      <c r="U13" t="str">
        <f>'Plant Data'!U14</f>
        <v>Use Ornamental: EXAPMLE, Use Wildlife: Wild., Use Food: Foods., Use Medicinal: Meds.</v>
      </c>
      <c r="V13" t="str">
        <f>'Plant Data'!V14</f>
        <v>Maintenance: lorem ipsum.</v>
      </c>
      <c r="W13" t="str">
        <f>'Plant Data'!W14</f>
        <v>Problems Lorem ipsum</v>
      </c>
      <c r="X13" t="str">
        <f>'Plant Data'!X14</f>
        <v>http://mbg.org/lgenus</v>
      </c>
      <c r="Y13" t="str">
        <f>'Plant Data'!Y14</f>
        <v>http://wildflower.org/lgenus</v>
      </c>
      <c r="Z13" t="str">
        <f>'Plant Data'!Z14</f>
        <v>https://pleasantrunnursery.com/plants/lgenuslspecies</v>
      </c>
      <c r="AA13" t="str">
        <f>'Plant Data'!AA14</f>
        <v>https://newmoonnursery.com/plants/lgenuslspecies</v>
      </c>
      <c r="AB13" t="str">
        <f>'Plant Data'!AB14</f>
        <v>https://pinelandsnursery.com/plants/lgenuslspecies</v>
      </c>
      <c r="AC13" t="str">
        <f>'Other Links'!$R14</f>
        <v>[T1,"https://example12-1.com","Test Link 1"];[T2,"https://example12-2.com","Test Link 2"]</v>
      </c>
      <c r="AD13" t="str">
        <f ca="1">'Plant Data'!AC14</f>
        <v/>
      </c>
    </row>
    <row r="14" spans="1:30" x14ac:dyDescent="0.25">
      <c r="A14" t="str">
        <f>'Plant Data'!A15</f>
        <v>Grasses, Sedges, and Rushes</v>
      </c>
      <c r="B14" t="str">
        <f>'Plant Data'!B15</f>
        <v>GR3</v>
      </c>
      <c r="C14" t="str">
        <f>'Plant Data'!C15</f>
        <v>Mgenus mspecies 'Variety3'</v>
      </c>
      <c r="D14" t="str">
        <f>'Plant Data'!D15</f>
        <v>COMMON NAME3</v>
      </c>
      <c r="E14" t="str">
        <f>'Plant Data'!E15</f>
        <v>1 - 3</v>
      </c>
      <c r="F14" t="str">
        <f>'Plant Data'!F15</f>
        <v>1 - 2</v>
      </c>
      <c r="G14" t="str">
        <f>'Plant Data'!G15</f>
        <v>White</v>
      </c>
      <c r="H14" t="str">
        <f>'Plant Data'!H15</f>
        <v>Aug, Sep, Oct, Nov</v>
      </c>
      <c r="I14" t="str">
        <f>'Plant Data'!I15</f>
        <v>Full Sun</v>
      </c>
      <c r="J14" t="str">
        <f>'Plant Data'!J15</f>
        <v>Dry, Medium</v>
      </c>
      <c r="K14">
        <f>'Plant Data'!K15</f>
        <v>0</v>
      </c>
      <c r="L14" t="str">
        <f>'Plant Data'!L15</f>
        <v>Zone 5 - 9</v>
      </c>
      <c r="M14" t="str">
        <f>'Plant Data'!M15</f>
        <v>Bees</v>
      </c>
      <c r="N14" t="str">
        <f>'Plant Data'!N15</f>
        <v>Drought, Heavy Shade, Dry Soil, Shallow-Rocky Soil</v>
      </c>
      <c r="O14" t="str">
        <f>'Plant Data'!O15</f>
        <v>Soil Lorem ipsum</v>
      </c>
      <c r="P14" t="str">
        <f>'Plant Data'!P15</f>
        <v>Condition Comments Lorem ipsum</v>
      </c>
      <c r="Q14" t="str">
        <f>'Plant Data'!Q15</f>
        <v>Low</v>
      </c>
      <c r="R14" t="str">
        <f>'Plant Data'!R15</f>
        <v>Native Habitats Lorem ipsum</v>
      </c>
      <c r="S14" t="str">
        <f>'Plant Data'!S15</f>
        <v>Culture Lorem ipsum.</v>
      </c>
      <c r="T14" t="str">
        <f>'Plant Data'!T15</f>
        <v>Uses Lorem ipsum.</v>
      </c>
      <c r="U14" t="str">
        <f>'Plant Data'!U15</f>
        <v>Use Ornamental: EXAPMLE, Use Wildlife: Wild., Use Food: Foods., Use Medicinal: Meds.</v>
      </c>
      <c r="V14" t="str">
        <f>'Plant Data'!V15</f>
        <v>Maintenance: lorem ipsum.</v>
      </c>
      <c r="W14" t="str">
        <f>'Plant Data'!W15</f>
        <v>Problems Lorem ipsum</v>
      </c>
      <c r="X14" t="str">
        <f>'Plant Data'!X15</f>
        <v>http://mbg.org/mgenus</v>
      </c>
      <c r="Y14" t="str">
        <f>'Plant Data'!Y15</f>
        <v>http://wildflower.org/mgenus</v>
      </c>
      <c r="Z14" t="str">
        <f>'Plant Data'!Z15</f>
        <v>https://pleasantrunnursery.com/plants/mgenusmspecies</v>
      </c>
      <c r="AA14" t="str">
        <f>'Plant Data'!AA15</f>
        <v>https://newmoonnursery.com/plants/mgenusmspecies</v>
      </c>
      <c r="AB14" t="str">
        <f>'Plant Data'!AB15</f>
        <v>https://pinelandsnursery.com/plants/mgenusmspecies</v>
      </c>
      <c r="AC14" t="str">
        <f>'Other Links'!$R15</f>
        <v>[T1,"https://example13-1.com","Test Link 1"];[T2,"https://example13-2.com","Test Link 2"];[T3,"https://example13-3.com","Test Link 3"]</v>
      </c>
      <c r="AD14" t="str">
        <f ca="1">'Plant Data'!AC15</f>
        <v/>
      </c>
    </row>
    <row r="15" spans="1:30" x14ac:dyDescent="0.25">
      <c r="A15" t="str">
        <f>'Plant Data'!A16</f>
        <v>Grasses, Sedges, and Rushes</v>
      </c>
      <c r="B15" t="str">
        <f>'Plant Data'!B16</f>
        <v>GR4</v>
      </c>
      <c r="C15" t="str">
        <f>'Plant Data'!C16</f>
        <v>Ngenus nspecies 'Variety4'</v>
      </c>
      <c r="D15" t="str">
        <f>'Plant Data'!D16</f>
        <v>COMMON NAME4</v>
      </c>
      <c r="E15" t="str">
        <f>'Plant Data'!E16</f>
        <v>1 - 3</v>
      </c>
      <c r="F15" t="str">
        <f>'Plant Data'!F16</f>
        <v>1 - 2</v>
      </c>
      <c r="G15" t="str">
        <f>'Plant Data'!G16</f>
        <v>White, Green, Brown</v>
      </c>
      <c r="H15" t="str">
        <f>'Plant Data'!H16</f>
        <v>Jun, Jul, Aug, Sep</v>
      </c>
      <c r="I15" t="str">
        <f>'Plant Data'!I16</f>
        <v>Part Shade</v>
      </c>
      <c r="J15" t="str">
        <f>'Plant Data'!J16</f>
        <v>Wet</v>
      </c>
      <c r="K15" t="str">
        <f>'Plant Data'!K16</f>
        <v>FACW</v>
      </c>
      <c r="L15" t="str">
        <f>'Plant Data'!L16</f>
        <v>Zone 5 - 9</v>
      </c>
      <c r="M15" t="str">
        <f>'Plant Data'!M16</f>
        <v>Bees</v>
      </c>
      <c r="N15" t="str">
        <f>'Plant Data'!N16</f>
        <v>Deer, Clay Soil</v>
      </c>
      <c r="O15" t="str">
        <f>'Plant Data'!O16</f>
        <v>Soil Lorem ipsum</v>
      </c>
      <c r="P15" t="str">
        <f>'Plant Data'!P16</f>
        <v>Condition Comments Lorem ipsum</v>
      </c>
      <c r="Q15" t="str">
        <f>'Plant Data'!Q16</f>
        <v>Low</v>
      </c>
      <c r="R15" t="str">
        <f>'Plant Data'!R16</f>
        <v>Native Habitats Lorem ipsum</v>
      </c>
      <c r="S15" t="str">
        <f>'Plant Data'!S16</f>
        <v>Culture Lorem ipsum.</v>
      </c>
      <c r="T15" t="str">
        <f>'Plant Data'!T16</f>
        <v>Uses Lorem ipsum.</v>
      </c>
      <c r="U15" t="str">
        <f>'Plant Data'!U16</f>
        <v>Use Ornamental: EXAPMLE, Use Wildlife: Wild., Use Food: Foods., Use Medicinal: Meds.</v>
      </c>
      <c r="V15" t="str">
        <f>'Plant Data'!V16</f>
        <v>Maintenance: lorem ipsum.</v>
      </c>
      <c r="W15" t="str">
        <f>'Plant Data'!W16</f>
        <v>Problems Lorem ipsum</v>
      </c>
      <c r="X15" t="str">
        <f>'Plant Data'!X16</f>
        <v>http://mbg.org/ngenus</v>
      </c>
      <c r="Y15" t="str">
        <f>'Plant Data'!Y16</f>
        <v>http://wildflower.org/ngenus</v>
      </c>
      <c r="Z15" t="str">
        <f>'Plant Data'!Z16</f>
        <v>https://pleasantrunnursery.com/plants/ngenusnspecies</v>
      </c>
      <c r="AA15" t="str">
        <f>'Plant Data'!AA16</f>
        <v>https://newmoonnursery.com/plants/ngenusnspecies</v>
      </c>
      <c r="AB15" t="str">
        <f>'Plant Data'!AB16</f>
        <v>https://pinelandsnursery.com/plants/ngenusnspecies</v>
      </c>
      <c r="AC15" t="str">
        <f>'Other Links'!$R16</f>
        <v>[T1,"https://example14-1.com","Test Link 1"];[T2,"https://example14-2.com","Test Link 2"];[T3,"https://example14-3.com","Test Link 3"];[T4,"https://example14-4.com","Test Link 4"]</v>
      </c>
      <c r="AD15" t="str">
        <f ca="1">'Plant Data'!AC16</f>
        <v/>
      </c>
    </row>
    <row r="16" spans="1:30" x14ac:dyDescent="0.25">
      <c r="A16" t="str">
        <f>'Plant Data'!A17</f>
        <v>Grasses, Sedges, and Rushes</v>
      </c>
      <c r="B16" t="str">
        <f>'Plant Data'!B17</f>
        <v>GR5</v>
      </c>
      <c r="C16" t="str">
        <f>'Plant Data'!C17</f>
        <v>Ogenus ospecies 'Variety5'</v>
      </c>
      <c r="D16" t="str">
        <f>'Plant Data'!D17</f>
        <v>COMMON NAME5</v>
      </c>
      <c r="E16" t="str">
        <f>'Plant Data'!E17</f>
        <v>1 - 3</v>
      </c>
      <c r="F16" t="str">
        <f>'Plant Data'!F17</f>
        <v>1 - 2</v>
      </c>
      <c r="G16" t="str">
        <f>'Plant Data'!G17</f>
        <v>Blue, Purple</v>
      </c>
      <c r="H16" t="str">
        <f>'Plant Data'!H17</f>
        <v>May, Jun</v>
      </c>
      <c r="I16" t="str">
        <f>'Plant Data'!I17</f>
        <v>Full Sun, Part Sun, Part Shade, Full Shade</v>
      </c>
      <c r="J16" t="str">
        <f>'Plant Data'!J17</f>
        <v>Medium</v>
      </c>
      <c r="K16" t="str">
        <f>'Plant Data'!K17</f>
        <v>FACU</v>
      </c>
      <c r="L16" t="str">
        <f>'Plant Data'!L17</f>
        <v>Zone 5 - 9</v>
      </c>
      <c r="M16" t="str">
        <f>'Plant Data'!M17</f>
        <v>Bees</v>
      </c>
      <c r="N16" t="str">
        <f>'Plant Data'!N17</f>
        <v>Deer, Clay Soil</v>
      </c>
      <c r="O16" t="str">
        <f>'Plant Data'!O17</f>
        <v>Soil Lorem ipsum</v>
      </c>
      <c r="P16" t="str">
        <f>'Plant Data'!P17</f>
        <v>Condition Comments Lorem ipsum</v>
      </c>
      <c r="Q16" t="str">
        <f>'Plant Data'!Q17</f>
        <v>Low</v>
      </c>
      <c r="R16" t="str">
        <f>'Plant Data'!R17</f>
        <v>Native Habitats Lorem ipsum</v>
      </c>
      <c r="S16" t="str">
        <f>'Plant Data'!S17</f>
        <v>Culture Lorem ipsum.</v>
      </c>
      <c r="T16" t="str">
        <f>'Plant Data'!T17</f>
        <v>Uses Lorem ipsum.</v>
      </c>
      <c r="U16" t="str">
        <f>'Plant Data'!U17</f>
        <v>Use Ornamental: EXAPMLE, Use Wildlife: Wild., Use Food: Foods., Use Medicinal: Meds.</v>
      </c>
      <c r="V16" t="str">
        <f>'Plant Data'!V17</f>
        <v>Maintenance: lorem ipsum.</v>
      </c>
      <c r="W16" t="str">
        <f>'Plant Data'!W17</f>
        <v>Problems Lorem ipsum</v>
      </c>
      <c r="X16" t="str">
        <f>'Plant Data'!X17</f>
        <v>http://mbg.org/ogenus</v>
      </c>
      <c r="Y16" t="str">
        <f>'Plant Data'!Y17</f>
        <v>http://wildflower.org/ogenus</v>
      </c>
      <c r="Z16" t="str">
        <f>'Plant Data'!Z17</f>
        <v>https://pleasantrunnursery.com/plants/ogenusospecies</v>
      </c>
      <c r="AA16" t="str">
        <f>'Plant Data'!AA17</f>
        <v>https://newmoonnursery.com/plants/ogenusospecies</v>
      </c>
      <c r="AB16" t="str">
        <f>'Plant Data'!AB17</f>
        <v>https://pinelandsnursery.com/plants/ogenusospecies</v>
      </c>
      <c r="AC16" t="str">
        <f>'Other Links'!$R17</f>
        <v>[T1,"https://example15-1.com","Test Link 1"];[T2,"https://example15-2.com","Test Link 2"];[T3,"https://example15-3.com","Test Link 3"];[T4,"https://example15-4.com","Test Link 4"];[T5,"https://example15-5.com","Test Link 5"]</v>
      </c>
      <c r="AD16" t="str">
        <f ca="1">'Plant Data'!AC17</f>
        <v/>
      </c>
    </row>
    <row r="17" spans="1:30" x14ac:dyDescent="0.25">
      <c r="A17" t="str">
        <f>'Plant Data'!A18</f>
        <v>Shrubs</v>
      </c>
      <c r="B17" t="str">
        <f>'Plant Data'!B18</f>
        <v>SH1</v>
      </c>
      <c r="C17" t="str">
        <f>'Plant Data'!C18</f>
        <v>Pgenus pspecies 'Variety1'</v>
      </c>
      <c r="D17" t="str">
        <f>'Plant Data'!D18</f>
        <v>COMMON NAME1</v>
      </c>
      <c r="E17" t="str">
        <f>'Plant Data'!E18</f>
        <v>1 - 3</v>
      </c>
      <c r="F17" t="str">
        <f>'Plant Data'!F18</f>
        <v>1 - 2</v>
      </c>
      <c r="G17" t="str">
        <f>'Plant Data'!G18</f>
        <v>Red</v>
      </c>
      <c r="H17" t="str">
        <f>'Plant Data'!H18</f>
        <v>Jul, Aug, Sep, Oct</v>
      </c>
      <c r="I17" t="str">
        <f>'Plant Data'!I18</f>
        <v>Full Sun, Part Shade</v>
      </c>
      <c r="J17" t="str">
        <f>'Plant Data'!J18</f>
        <v>Medium</v>
      </c>
      <c r="K17" t="str">
        <f>'Plant Data'!K18</f>
        <v>OBL</v>
      </c>
      <c r="L17" t="str">
        <f>'Plant Data'!L18</f>
        <v>Zone 5 - 9</v>
      </c>
      <c r="M17" t="str">
        <f>'Plant Data'!M18</f>
        <v>Bees</v>
      </c>
      <c r="N17" t="str">
        <f>'Plant Data'!N18</f>
        <v>Deer, Drought, Dry Soil, Shallow-Rocky Soil</v>
      </c>
      <c r="O17" t="str">
        <f>'Plant Data'!O18</f>
        <v>Soil Lorem ipsum</v>
      </c>
      <c r="P17" t="str">
        <f>'Plant Data'!P18</f>
        <v>Condition Comments Lorem ipsum</v>
      </c>
      <c r="Q17" t="str">
        <f>'Plant Data'!Q18</f>
        <v>Low</v>
      </c>
      <c r="R17" t="str">
        <f>'Plant Data'!R18</f>
        <v>Moist, open areas along streams &amp; ponds; wet meadows</v>
      </c>
      <c r="S17" t="str">
        <f>'Plant Data'!S18</f>
        <v>Culture Lorem ipsum.</v>
      </c>
      <c r="T17" t="str">
        <f>'Plant Data'!T18</f>
        <v>Uses Lorem ipsum.</v>
      </c>
      <c r="U17" t="str">
        <f>'Plant Data'!U18</f>
        <v>Use Ornamental: EXAPMLE, Use Wildlife: Wild., Use Food: Foods., Use Medicinal: Meds.</v>
      </c>
      <c r="V17" t="str">
        <f>'Plant Data'!V18</f>
        <v>Maintenance: lorem ipsum.</v>
      </c>
      <c r="W17" t="str">
        <f>'Plant Data'!W18</f>
        <v>Problems Lorem ipsum</v>
      </c>
      <c r="X17" t="str">
        <f>'Plant Data'!X18</f>
        <v>http://mbg.org/pgenus</v>
      </c>
      <c r="Y17" t="str">
        <f>'Plant Data'!Y18</f>
        <v>http://wildflower.org/pgenus</v>
      </c>
      <c r="Z17" t="str">
        <f>'Plant Data'!Z18</f>
        <v>https://pleasantrunnursery.com/plants/pgenuspspecies</v>
      </c>
      <c r="AA17" t="str">
        <f>'Plant Data'!AA18</f>
        <v>https://newmoonnursery.com/plants/pgenuspspecies</v>
      </c>
      <c r="AB17" t="str">
        <f>'Plant Data'!AB18</f>
        <v>https://pinelandsnursery.com/plants/pgenuspspecies</v>
      </c>
      <c r="AC17" t="str">
        <f>'Other Links'!$R18</f>
        <v>[T1,"https://example16-1.com","Test Link 1"]</v>
      </c>
      <c r="AD17" t="str">
        <f ca="1">'Plant Data'!AC18</f>
        <v/>
      </c>
    </row>
    <row r="18" spans="1:30" x14ac:dyDescent="0.25">
      <c r="A18" t="str">
        <f>'Plant Data'!A19</f>
        <v>Shrubs</v>
      </c>
      <c r="B18" t="str">
        <f>'Plant Data'!B19</f>
        <v>SH2</v>
      </c>
      <c r="C18" t="str">
        <f>'Plant Data'!C19</f>
        <v>Qgenus qspecies 'Variety2'</v>
      </c>
      <c r="D18" t="str">
        <f>'Plant Data'!D19</f>
        <v>COMMON NAME2</v>
      </c>
      <c r="E18" t="str">
        <f>'Plant Data'!E19</f>
        <v>1 - 3</v>
      </c>
      <c r="F18" t="str">
        <f>'Plant Data'!F19</f>
        <v>1 - 2</v>
      </c>
      <c r="G18" t="str">
        <f>'Plant Data'!G19</f>
        <v>Lavender</v>
      </c>
      <c r="H18" t="str">
        <f>'Plant Data'!H19</f>
        <v>Jun, Jul</v>
      </c>
      <c r="I18" t="str">
        <f>'Plant Data'!I19</f>
        <v>Part Shade, Full Shade</v>
      </c>
      <c r="J18" t="str">
        <f>'Plant Data'!J19</f>
        <v>Medium, Wet</v>
      </c>
      <c r="K18" t="str">
        <f>'Plant Data'!K19</f>
        <v>UPL</v>
      </c>
      <c r="L18" t="str">
        <f>'Plant Data'!L19</f>
        <v>Zone 5 - 9</v>
      </c>
      <c r="M18" t="str">
        <f>'Plant Data'!M19</f>
        <v>Bees</v>
      </c>
      <c r="N18" t="str">
        <f>'Plant Data'!N19</f>
        <v>Deer, Clay Soil</v>
      </c>
      <c r="O18" t="str">
        <f>'Plant Data'!O19</f>
        <v>Soil Lorem ipsum</v>
      </c>
      <c r="P18" t="str">
        <f>'Plant Data'!P19</f>
        <v>Condition Comments Lorem ipsum</v>
      </c>
      <c r="Q18" t="str">
        <f>'Plant Data'!Q19</f>
        <v>Low</v>
      </c>
      <c r="R18" t="str">
        <f>'Plant Data'!R19</f>
        <v>Brushy marshes; stream banks; wet ditches; low meadows; woodlands</v>
      </c>
      <c r="S18" t="str">
        <f>'Plant Data'!S19</f>
        <v>Culture Lorem ipsum.</v>
      </c>
      <c r="T18" t="str">
        <f>'Plant Data'!T19</f>
        <v>Uses Lorem ipsum.</v>
      </c>
      <c r="U18" t="str">
        <f>'Plant Data'!U19</f>
        <v>Use Ornamental: EXAPMLE, Use Wildlife: Wild., Use Food: Foods., Use Medicinal: Meds.</v>
      </c>
      <c r="V18" t="str">
        <f>'Plant Data'!V19</f>
        <v>Maintenance: lorem ipsum.</v>
      </c>
      <c r="W18" t="str">
        <f>'Plant Data'!W19</f>
        <v>Problems Lorem ipsum</v>
      </c>
      <c r="X18" t="str">
        <f>'Plant Data'!X19</f>
        <v>http://mbg.org/qgenus</v>
      </c>
      <c r="Y18" t="str">
        <f>'Plant Data'!Y19</f>
        <v>http://wildflower.org/qgenus</v>
      </c>
      <c r="Z18" t="str">
        <f>'Plant Data'!Z19</f>
        <v>https://pleasantrunnursery.com/plants/qgenusqspecies</v>
      </c>
      <c r="AA18" t="str">
        <f>'Plant Data'!AA19</f>
        <v>https://newmoonnursery.com/plants/qgenusqspecies</v>
      </c>
      <c r="AB18" t="str">
        <f>'Plant Data'!AB19</f>
        <v>https://pinelandsnursery.com/plants/qgenusqspecies</v>
      </c>
      <c r="AC18" t="str">
        <f>'Other Links'!$R19</f>
        <v>[T1,"https://example17-1.com","Test Link 1"];[T2,"https://example17-2.com","Test Link 2"]</v>
      </c>
      <c r="AD18" t="str">
        <f ca="1">'Plant Data'!AC19</f>
        <v/>
      </c>
    </row>
    <row r="19" spans="1:30" x14ac:dyDescent="0.25">
      <c r="A19" t="str">
        <f>'Plant Data'!A20</f>
        <v>Shrubs</v>
      </c>
      <c r="B19" t="str">
        <f>'Plant Data'!B20</f>
        <v>SH3</v>
      </c>
      <c r="C19" t="str">
        <f>'Plant Data'!C20</f>
        <v>Rgenus rspecies 'Variety3'</v>
      </c>
      <c r="D19" t="str">
        <f>'Plant Data'!D20</f>
        <v>COMMON NAME3</v>
      </c>
      <c r="E19" t="str">
        <f>'Plant Data'!E20</f>
        <v>1 - 3</v>
      </c>
      <c r="F19" t="str">
        <f>'Plant Data'!F20</f>
        <v>1 - 2</v>
      </c>
      <c r="G19" t="str">
        <f>'Plant Data'!G20</f>
        <v>White, Blue, Purple</v>
      </c>
      <c r="H19" t="str">
        <f>'Plant Data'!H20</f>
        <v>Jun, Jul, Aug, Sep, Oct</v>
      </c>
      <c r="I19" t="str">
        <f>'Plant Data'!I20</f>
        <v>Full Sun</v>
      </c>
      <c r="J19" t="str">
        <f>'Plant Data'!J20</f>
        <v>Dry, Medium</v>
      </c>
      <c r="K19" t="str">
        <f>'Plant Data'!K20</f>
        <v>FAC</v>
      </c>
      <c r="L19" t="str">
        <f>'Plant Data'!L20</f>
        <v>Zone 5 - 9</v>
      </c>
      <c r="M19" t="str">
        <f>'Plant Data'!M20</f>
        <v>Bees</v>
      </c>
      <c r="N19" t="str">
        <f>'Plant Data'!N20</f>
        <v>Deer, Clay Soil</v>
      </c>
      <c r="O19" t="str">
        <f>'Plant Data'!O20</f>
        <v>Soil Lorem ipsum</v>
      </c>
      <c r="P19" t="str">
        <f>'Plant Data'!P20</f>
        <v>Condition Comments Lorem ipsum</v>
      </c>
      <c r="Q19" t="str">
        <f>'Plant Data'!Q20</f>
        <v>Low</v>
      </c>
      <c r="R19" t="str">
        <f>'Plant Data'!R20</f>
        <v>Brushy marshes; stream banks; wet ditches; low meadows; woodlands</v>
      </c>
      <c r="S19" t="str">
        <f>'Plant Data'!S20</f>
        <v>Culture Lorem ipsum.</v>
      </c>
      <c r="T19" t="str">
        <f>'Plant Data'!T20</f>
        <v>Uses Lorem ipsum.</v>
      </c>
      <c r="U19" t="str">
        <f>'Plant Data'!U20</f>
        <v>Use Ornamental: EXAPMLE, Use Wildlife: Wild., Use Food: Foods., Use Medicinal: Meds.</v>
      </c>
      <c r="V19" t="str">
        <f>'Plant Data'!V20</f>
        <v>Maintenance: lorem ipsum.</v>
      </c>
      <c r="W19" t="str">
        <f>'Plant Data'!W20</f>
        <v>Problems Lorem ipsum</v>
      </c>
      <c r="X19" t="str">
        <f>'Plant Data'!X20</f>
        <v>http://mbg.org/rgenus</v>
      </c>
      <c r="Y19" t="str">
        <f>'Plant Data'!Y20</f>
        <v>http://wildflower.org/rgenus</v>
      </c>
      <c r="Z19" t="str">
        <f>'Plant Data'!Z20</f>
        <v>https://pleasantrunnursery.com/plants/rgenusrspecies</v>
      </c>
      <c r="AA19" t="str">
        <f>'Plant Data'!AA20</f>
        <v>https://newmoonnursery.com/plants/rgenusrspecies</v>
      </c>
      <c r="AB19" t="str">
        <f>'Plant Data'!AB20</f>
        <v>https://pinelandsnursery.com/plants/rgenusrspecies</v>
      </c>
      <c r="AC19" t="str">
        <f>'Other Links'!$R20</f>
        <v>[T1,"https://example18-1.com","Test Link 1"];[T2,"https://example18-2.com","Test Link 2"];[T3,"https://example18-3.com","Test Link 3"]</v>
      </c>
      <c r="AD19" t="str">
        <f ca="1">'Plant Data'!AC20</f>
        <v/>
      </c>
    </row>
    <row r="20" spans="1:30" x14ac:dyDescent="0.25">
      <c r="A20" t="str">
        <f>'Plant Data'!A21</f>
        <v>Shrubs</v>
      </c>
      <c r="B20" t="str">
        <f>'Plant Data'!B21</f>
        <v>SH4</v>
      </c>
      <c r="C20" t="str">
        <f>'Plant Data'!C21</f>
        <v>Sgenus sspecies 'Variety4'</v>
      </c>
      <c r="D20" t="str">
        <f>'Plant Data'!D21</f>
        <v>COMMON NAME4</v>
      </c>
      <c r="E20" t="str">
        <f>'Plant Data'!E21</f>
        <v>1 - 3</v>
      </c>
      <c r="F20" t="str">
        <f>'Plant Data'!F21</f>
        <v>1 - 2</v>
      </c>
      <c r="G20" t="str">
        <f>'Plant Data'!G21</f>
        <v>Yellow/Orange</v>
      </c>
      <c r="H20" t="str">
        <f>'Plant Data'!H21</f>
        <v>Aug, Sep</v>
      </c>
      <c r="I20" t="str">
        <f>'Plant Data'!I21</f>
        <v>Part Shade</v>
      </c>
      <c r="J20" t="str">
        <f>'Plant Data'!J21</f>
        <v>Wet</v>
      </c>
      <c r="K20">
        <f>'Plant Data'!K21</f>
        <v>0</v>
      </c>
      <c r="L20" t="str">
        <f>'Plant Data'!L21</f>
        <v>Zone 5 - 9</v>
      </c>
      <c r="M20" t="str">
        <f>'Plant Data'!M21</f>
        <v>Bees</v>
      </c>
      <c r="N20" t="str">
        <f>'Plant Data'!N21</f>
        <v>Deer, Clay Soil</v>
      </c>
      <c r="O20" t="str">
        <f>'Plant Data'!O21</f>
        <v>Soil Lorem ipsum</v>
      </c>
      <c r="P20" t="str">
        <f>'Plant Data'!P21</f>
        <v>Condition Comments Lorem ipsum</v>
      </c>
      <c r="Q20" t="str">
        <f>'Plant Data'!Q21</f>
        <v>Low</v>
      </c>
      <c r="R20" t="str">
        <f>'Plant Data'!R21</f>
        <v>Native Habitats Lorem ipsum</v>
      </c>
      <c r="S20" t="str">
        <f>'Plant Data'!S21</f>
        <v>Culture Lorem ipsum.</v>
      </c>
      <c r="T20" t="str">
        <f>'Plant Data'!T21</f>
        <v>Uses Lorem ipsum.</v>
      </c>
      <c r="U20" t="str">
        <f>'Plant Data'!U21</f>
        <v>Use Ornamental: EXAPMLE, Use Wildlife: Wild., Use Food: Foods., Use Medicinal: Meds.</v>
      </c>
      <c r="V20" t="str">
        <f>'Plant Data'!V21</f>
        <v>Maintenance: lorem ipsum.</v>
      </c>
      <c r="W20" t="str">
        <f>'Plant Data'!W21</f>
        <v>Problems Lorem ipsum</v>
      </c>
      <c r="X20" t="str">
        <f>'Plant Data'!X21</f>
        <v>http://mbg.org/sgenus</v>
      </c>
      <c r="Y20" t="str">
        <f>'Plant Data'!Y21</f>
        <v>http://wildflower.org/sgenus</v>
      </c>
      <c r="Z20" t="str">
        <f>'Plant Data'!Z21</f>
        <v>https://pleasantrunnursery.com/plants/sgenussspecies</v>
      </c>
      <c r="AA20" t="str">
        <f>'Plant Data'!AA21</f>
        <v>https://newmoonnursery.com/plants/sgenussspecies</v>
      </c>
      <c r="AB20" t="str">
        <f>'Plant Data'!AB21</f>
        <v>https://pinelandsnursery.com/plants/sgenussspecies</v>
      </c>
      <c r="AC20" t="str">
        <f>'Other Links'!$R21</f>
        <v>[T1,"https://example19-1.com","Test Link 1"];[T2,"https://example19-2.com","Test Link 2"];[T3,"https://example19-3.com","Test Link 3"];[T4,"https://example19-4.com","Test Link 4"]</v>
      </c>
      <c r="AD20" t="str">
        <f ca="1">'Plant Data'!AC21</f>
        <v/>
      </c>
    </row>
    <row r="21" spans="1:30" x14ac:dyDescent="0.25">
      <c r="A21" t="str">
        <f>'Plant Data'!A22</f>
        <v>Shrubs</v>
      </c>
      <c r="B21" t="str">
        <f>'Plant Data'!B22</f>
        <v>SH5</v>
      </c>
      <c r="C21" t="str">
        <f>'Plant Data'!C22</f>
        <v>Tgenus tspecies 'Variety5'</v>
      </c>
      <c r="D21" t="str">
        <f>'Plant Data'!D22</f>
        <v>COMMON NAME5</v>
      </c>
      <c r="E21" t="str">
        <f>'Plant Data'!E22</f>
        <v>1 - 3</v>
      </c>
      <c r="F21" t="str">
        <f>'Plant Data'!F22</f>
        <v>1 - 2</v>
      </c>
      <c r="G21" t="str">
        <f>'Plant Data'!G22</f>
        <v>Blue, Purple</v>
      </c>
      <c r="H21" t="str">
        <f>'Plant Data'!H22</f>
        <v>Jul, Aug</v>
      </c>
      <c r="I21" t="str">
        <f>'Plant Data'!I22</f>
        <v>Full Sun</v>
      </c>
      <c r="J21" t="str">
        <f>'Plant Data'!J22</f>
        <v>Dry</v>
      </c>
      <c r="K21" t="str">
        <f>'Plant Data'!K22</f>
        <v>FACW</v>
      </c>
      <c r="L21" t="str">
        <f>'Plant Data'!L22</f>
        <v>Zone 5 - 9</v>
      </c>
      <c r="M21" t="str">
        <f>'Plant Data'!M22</f>
        <v>Bees</v>
      </c>
      <c r="N21" t="str">
        <f>'Plant Data'!N22</f>
        <v>Deer, Drought, Dry Soil, Shallow-Rocky Soil</v>
      </c>
      <c r="O21" t="str">
        <f>'Plant Data'!O22</f>
        <v>Soil Lorem ipsum</v>
      </c>
      <c r="P21" t="str">
        <f>'Plant Data'!P22</f>
        <v>Condition Comments Lorem ipsum</v>
      </c>
      <c r="Q21" t="str">
        <f>'Plant Data'!Q22</f>
        <v>Low</v>
      </c>
      <c r="R21" t="str">
        <f>'Plant Data'!R22</f>
        <v>Native Habitats Lorem ipsum</v>
      </c>
      <c r="S21" t="str">
        <f>'Plant Data'!S22</f>
        <v>Culture Lorem ipsum.</v>
      </c>
      <c r="T21" t="str">
        <f>'Plant Data'!T22</f>
        <v>Uses Lorem ipsum.</v>
      </c>
      <c r="U21" t="str">
        <f>'Plant Data'!U22</f>
        <v>Use Ornamental: EXAPMLE, Use Wildlife: Wild., Use Food: Foods., Use Medicinal: Meds.</v>
      </c>
      <c r="V21" t="str">
        <f>'Plant Data'!V22</f>
        <v>Maintenance: lorem ipsum.</v>
      </c>
      <c r="W21" t="str">
        <f>'Plant Data'!W22</f>
        <v>Problems Lorem ipsum</v>
      </c>
      <c r="X21" t="str">
        <f>'Plant Data'!X22</f>
        <v>http://mbg.org/tgenus</v>
      </c>
      <c r="Y21" t="str">
        <f>'Plant Data'!Y22</f>
        <v>http://wildflower.org/tgenus</v>
      </c>
      <c r="Z21" t="str">
        <f>'Plant Data'!Z22</f>
        <v>https://pleasantrunnursery.com/plants/tgenustspecies</v>
      </c>
      <c r="AA21" t="str">
        <f>'Plant Data'!AA22</f>
        <v>https://newmoonnursery.com/plants/tgenustspecies</v>
      </c>
      <c r="AB21" t="str">
        <f>'Plant Data'!AB22</f>
        <v>https://pinelandsnursery.com/plants/tgenustspecies</v>
      </c>
      <c r="AC21" t="str">
        <f>'Other Links'!$R22</f>
        <v>[T1,"https://example20-1.com","Test Link 1"];[T2,"https://example20-2.com","Test Link 2"];[T3,"https://example20-3.com","Test Link 3"];[T4,"https://example20-4.com","Test Link 4"];[T5,"https://example20-5.com","Test Link 5"]</v>
      </c>
      <c r="AD21" t="str">
        <f ca="1">'Plant Data'!AC22</f>
        <v/>
      </c>
    </row>
    <row r="22" spans="1:30" x14ac:dyDescent="0.25">
      <c r="A22" t="str">
        <f>'Plant Data'!A23</f>
        <v>Trees</v>
      </c>
      <c r="B22" t="str">
        <f>'Plant Data'!B23</f>
        <v>TR1</v>
      </c>
      <c r="C22" t="str">
        <f>'Plant Data'!C23</f>
        <v>Ugenus uspecies 'Variety1'</v>
      </c>
      <c r="D22" t="str">
        <f>'Plant Data'!D23</f>
        <v>COMMON NAME1</v>
      </c>
      <c r="E22" t="str">
        <f>'Plant Data'!E23</f>
        <v>1 - 3</v>
      </c>
      <c r="F22" t="str">
        <f>'Plant Data'!F23</f>
        <v>1 - 2</v>
      </c>
      <c r="G22" t="str">
        <f>'Plant Data'!G23</f>
        <v>White, Pink, Purple</v>
      </c>
      <c r="H22" t="str">
        <f>'Plant Data'!H23</f>
        <v>Mar, Apr</v>
      </c>
      <c r="I22" t="str">
        <f>'Plant Data'!I23</f>
        <v>Full Sun, Part Shade</v>
      </c>
      <c r="J22" t="str">
        <f>'Plant Data'!J23</f>
        <v>Medium</v>
      </c>
      <c r="K22" t="str">
        <f>'Plant Data'!K23</f>
        <v>FACU</v>
      </c>
      <c r="L22" t="str">
        <f>'Plant Data'!L23</f>
        <v>Zone 5 - 9</v>
      </c>
      <c r="M22" t="str">
        <f>'Plant Data'!M23</f>
        <v>Butterflies, Hummingbirds, Pollinators</v>
      </c>
      <c r="N22" t="str">
        <f>'Plant Data'!N23</f>
        <v>Drought, Heavy Shade, Dry Soil, Shallow-Rocky Soil</v>
      </c>
      <c r="O22" t="str">
        <f>'Plant Data'!O23</f>
        <v>Soil Lorem ipsum</v>
      </c>
      <c r="P22" t="str">
        <f>'Plant Data'!P23</f>
        <v>Condition Comments Lorem ipsum</v>
      </c>
      <c r="Q22" t="str">
        <f>'Plant Data'!Q23</f>
        <v>Low</v>
      </c>
      <c r="R22" t="str">
        <f>'Plant Data'!R23</f>
        <v>Native Habitats Lorem ipsum</v>
      </c>
      <c r="S22" t="str">
        <f>'Plant Data'!S23</f>
        <v>Culture Lorem ipsum.</v>
      </c>
      <c r="T22" t="str">
        <f>'Plant Data'!T23</f>
        <v>Uses Lorem ipsum.</v>
      </c>
      <c r="U22" t="str">
        <f>'Plant Data'!U23</f>
        <v>Use Ornamental: EXAPMLE, Use Wildlife: Wild., Use Food: Foods., Use Medicinal: Meds.</v>
      </c>
      <c r="V22" t="str">
        <f>'Plant Data'!V23</f>
        <v>Maintenance: lorem ipsum.</v>
      </c>
      <c r="W22" t="str">
        <f>'Plant Data'!W23</f>
        <v>Problems Lorem ipsum</v>
      </c>
      <c r="X22" t="str">
        <f>'Plant Data'!X23</f>
        <v>http://mbg.org/ugenus</v>
      </c>
      <c r="Y22" t="str">
        <f>'Plant Data'!Y23</f>
        <v>http://wildflower.org/ugenus</v>
      </c>
      <c r="Z22" t="str">
        <f>'Plant Data'!Z23</f>
        <v>https://pleasantrunnursery.com/plants/ugenususpecies</v>
      </c>
      <c r="AA22" t="str">
        <f>'Plant Data'!AA23</f>
        <v>https://newmoonnursery.com/plants/ugenususpecies</v>
      </c>
      <c r="AB22" t="str">
        <f>'Plant Data'!AB23</f>
        <v>https://pinelandsnursery.com/plants/ugenususpecies</v>
      </c>
      <c r="AC22" t="str">
        <f>'Other Links'!$R23</f>
        <v>[T1,"https://example21-1.com","Test Link 1"]</v>
      </c>
      <c r="AD22" t="str">
        <f ca="1">'Plant Data'!AC23</f>
        <v/>
      </c>
    </row>
    <row r="23" spans="1:30" x14ac:dyDescent="0.25">
      <c r="A23" t="str">
        <f>'Plant Data'!A24</f>
        <v>Trees</v>
      </c>
      <c r="B23" t="str">
        <f>'Plant Data'!B24</f>
        <v>TR2</v>
      </c>
      <c r="C23" t="str">
        <f>'Plant Data'!C24</f>
        <v>Vgenus vspecies 'Variety2'</v>
      </c>
      <c r="D23" t="str">
        <f>'Plant Data'!D24</f>
        <v>COMMON NAME2</v>
      </c>
      <c r="E23" t="str">
        <f>'Plant Data'!E24</f>
        <v>1 - 3</v>
      </c>
      <c r="F23" t="str">
        <f>'Plant Data'!F24</f>
        <v>1 - 2</v>
      </c>
      <c r="G23" t="str">
        <f>'Plant Data'!G24</f>
        <v>Purple, Magenta</v>
      </c>
      <c r="H23" t="str">
        <f>'Plant Data'!H24</f>
        <v>Sep, Oct, Nov, Dec</v>
      </c>
      <c r="I23" t="str">
        <f>'Plant Data'!I24</f>
        <v>Part Shade, Full Shade</v>
      </c>
      <c r="J23" t="str">
        <f>'Plant Data'!J24</f>
        <v>Medium, Wet</v>
      </c>
      <c r="K23" t="str">
        <f>'Plant Data'!K24</f>
        <v>OBL</v>
      </c>
      <c r="L23" t="str">
        <f>'Plant Data'!L24</f>
        <v>Zone 5 - 9</v>
      </c>
      <c r="M23" t="str">
        <f>'Plant Data'!M24</f>
        <v>Birds, Butterflies</v>
      </c>
      <c r="N23" t="str">
        <f>'Plant Data'!N24</f>
        <v>Deer, Clay Soil</v>
      </c>
      <c r="O23" t="str">
        <f>'Plant Data'!O24</f>
        <v>Soil Lorem ipsum</v>
      </c>
      <c r="P23" t="str">
        <f>'Plant Data'!P24</f>
        <v>Condition Comments Lorem ipsum</v>
      </c>
      <c r="Q23" t="str">
        <f>'Plant Data'!Q24</f>
        <v>Low</v>
      </c>
      <c r="R23" t="str">
        <f>'Plant Data'!R24</f>
        <v>Native Habitats Lorem ipsum</v>
      </c>
      <c r="S23" t="str">
        <f>'Plant Data'!S24</f>
        <v>Culture Lorem ipsum.</v>
      </c>
      <c r="T23" t="str">
        <f>'Plant Data'!T24</f>
        <v>Uses Lorem ipsum.</v>
      </c>
      <c r="U23" t="str">
        <f>'Plant Data'!U24</f>
        <v>Use Ornamental: EXAPMLE, Use Wildlife: Wild., Use Food: Foods., Use Medicinal: Meds.</v>
      </c>
      <c r="V23" t="str">
        <f>'Plant Data'!V24</f>
        <v>Maintenance: lorem ipsum.</v>
      </c>
      <c r="W23" t="str">
        <f>'Plant Data'!W24</f>
        <v>Problems Lorem ipsum</v>
      </c>
      <c r="X23" t="str">
        <f>'Plant Data'!X24</f>
        <v>http://mbg.org/vgenus</v>
      </c>
      <c r="Y23" t="str">
        <f>'Plant Data'!Y24</f>
        <v>http://wildflower.org/vgenus</v>
      </c>
      <c r="Z23" t="str">
        <f>'Plant Data'!Z24</f>
        <v>https://pleasantrunnursery.com/plants/vgenusvspecies</v>
      </c>
      <c r="AA23" t="str">
        <f>'Plant Data'!AA24</f>
        <v>https://newmoonnursery.com/plants/vgenusvspecies</v>
      </c>
      <c r="AB23" t="str">
        <f>'Plant Data'!AB24</f>
        <v>https://pinelandsnursery.com/plants/vgenusvspecies</v>
      </c>
      <c r="AC23" t="str">
        <f>'Other Links'!$R24</f>
        <v>[T1,"https://example22-1.com","Test Link 1"];[T2,"https://example22-2.com","Test Link 2"]</v>
      </c>
      <c r="AD23" t="str">
        <f ca="1">'Plant Data'!AC24</f>
        <v/>
      </c>
    </row>
    <row r="24" spans="1:30" x14ac:dyDescent="0.25">
      <c r="A24" t="str">
        <f>'Plant Data'!A25</f>
        <v>Trees</v>
      </c>
      <c r="B24" t="str">
        <f>'Plant Data'!B25</f>
        <v>TR3</v>
      </c>
      <c r="C24" t="str">
        <f>'Plant Data'!C25</f>
        <v>Wgenus wspecies 'Variety3'</v>
      </c>
      <c r="D24" t="str">
        <f>'Plant Data'!D25</f>
        <v>COMMON NAME3</v>
      </c>
      <c r="E24" t="str">
        <f>'Plant Data'!E25</f>
        <v>1 - 3</v>
      </c>
      <c r="F24" t="str">
        <f>'Plant Data'!F25</f>
        <v>1 - 2</v>
      </c>
      <c r="G24" t="str">
        <f>'Plant Data'!G25</f>
        <v>Not Applicable</v>
      </c>
      <c r="H24" t="str">
        <f>'Plant Data'!H25</f>
        <v>Apr, May, Jun, Jul</v>
      </c>
      <c r="I24" t="str">
        <f>'Plant Data'!I25</f>
        <v>Full Sun</v>
      </c>
      <c r="J24" t="str">
        <f>'Plant Data'!J25</f>
        <v>Dry, Medium</v>
      </c>
      <c r="K24" t="str">
        <f>'Plant Data'!K25</f>
        <v>UPL</v>
      </c>
      <c r="L24" t="str">
        <f>'Plant Data'!L25</f>
        <v>Zone 5 - 9</v>
      </c>
      <c r="M24" t="str">
        <f>'Plant Data'!M25</f>
        <v>Birds, Butterflies</v>
      </c>
      <c r="N24" t="str">
        <f>'Plant Data'!N25</f>
        <v>Deer, Clay Soil</v>
      </c>
      <c r="O24" t="str">
        <f>'Plant Data'!O25</f>
        <v>Soil Lorem ipsum</v>
      </c>
      <c r="P24" t="str">
        <f>'Plant Data'!P25</f>
        <v>Condition Comments Lorem ipsum</v>
      </c>
      <c r="Q24" t="str">
        <f>'Plant Data'!Q25</f>
        <v>Low</v>
      </c>
      <c r="R24" t="str">
        <f>'Plant Data'!R25</f>
        <v>Native Habitats Lorem ipsum</v>
      </c>
      <c r="S24" t="str">
        <f>'Plant Data'!S25</f>
        <v>Culture Lorem ipsum.</v>
      </c>
      <c r="T24" t="str">
        <f>'Plant Data'!T25</f>
        <v>Uses Lorem ipsum.</v>
      </c>
      <c r="U24" t="str">
        <f>'Plant Data'!U25</f>
        <v>Use Ornamental: EXAPMLE, Use Wildlife: Wild., Use Food: Foods., Use Medicinal: Meds.</v>
      </c>
      <c r="V24" t="str">
        <f>'Plant Data'!V25</f>
        <v>Maintenance: lorem ipsum.</v>
      </c>
      <c r="W24" t="str">
        <f>'Plant Data'!W25</f>
        <v>Problems Lorem ipsum</v>
      </c>
      <c r="X24" t="str">
        <f>'Plant Data'!X25</f>
        <v>http://mbg.org/wgenus</v>
      </c>
      <c r="Y24" t="str">
        <f>'Plant Data'!Y25</f>
        <v>http://wildflower.org/wgenus</v>
      </c>
      <c r="Z24" t="str">
        <f>'Plant Data'!Z25</f>
        <v>https://pleasantrunnursery.com/plants/wgenuswspecies</v>
      </c>
      <c r="AA24" t="str">
        <f>'Plant Data'!AA25</f>
        <v>https://newmoonnursery.com/plants/wgenuswspecies</v>
      </c>
      <c r="AB24" t="str">
        <f>'Plant Data'!AB25</f>
        <v>https://pinelandsnursery.com/plants/wgenuswspecies</v>
      </c>
      <c r="AC24" t="str">
        <f>'Other Links'!$R25</f>
        <v>[T1,"https://example23-1.com","Test Link 1"];[T2,"https://example23-2.com","Test Link 2"];[T3,"https://example23-3.com","Test Link 3"]</v>
      </c>
      <c r="AD24" t="str">
        <f ca="1">'Plant Data'!AC25</f>
        <v/>
      </c>
    </row>
    <row r="25" spans="1:30" x14ac:dyDescent="0.25">
      <c r="A25" t="str">
        <f>'Plant Data'!A26</f>
        <v>Trees</v>
      </c>
      <c r="B25" t="str">
        <f>'Plant Data'!B26</f>
        <v>TR4</v>
      </c>
      <c r="C25" t="str">
        <f>'Plant Data'!C26</f>
        <v>Xgenus xspecies 'Variety4'</v>
      </c>
      <c r="D25" t="str">
        <f>'Plant Data'!D26</f>
        <v>COMMON NAME4</v>
      </c>
      <c r="E25" t="str">
        <f>'Plant Data'!E26</f>
        <v>1 - 3</v>
      </c>
      <c r="F25" t="str">
        <f>'Plant Data'!F26</f>
        <v>1 - 2</v>
      </c>
      <c r="G25" t="str">
        <f>'Plant Data'!G26</f>
        <v>White, Pink</v>
      </c>
      <c r="H25" t="str">
        <f>'Plant Data'!H26</f>
        <v>Apr, May, Jun, Jul, Aug</v>
      </c>
      <c r="I25" t="str">
        <f>'Plant Data'!I26</f>
        <v>Part Shade</v>
      </c>
      <c r="J25" t="str">
        <f>'Plant Data'!J26</f>
        <v>Wet</v>
      </c>
      <c r="K25" t="str">
        <f>'Plant Data'!K26</f>
        <v>FAC</v>
      </c>
      <c r="L25" t="str">
        <f>'Plant Data'!L26</f>
        <v>Zone 5 - 9</v>
      </c>
      <c r="M25" t="str">
        <f>'Plant Data'!M26</f>
        <v>Hummingbirds, Butterflies</v>
      </c>
      <c r="N25" t="str">
        <f>'Plant Data'!N26</f>
        <v>Deer, Clay Soil</v>
      </c>
      <c r="O25" t="str">
        <f>'Plant Data'!O26</f>
        <v>Soil Lorem ipsum</v>
      </c>
      <c r="P25" t="str">
        <f>'Plant Data'!P26</f>
        <v>Condition Comments Lorem ipsum</v>
      </c>
      <c r="Q25" t="str">
        <f>'Plant Data'!Q26</f>
        <v>Low</v>
      </c>
      <c r="R25" t="str">
        <f>'Plant Data'!R26</f>
        <v>Native Habitats Lorem ipsum</v>
      </c>
      <c r="S25" t="str">
        <f>'Plant Data'!S26</f>
        <v>Culture Lorem ipsum.</v>
      </c>
      <c r="T25" t="str">
        <f>'Plant Data'!T26</f>
        <v>Uses Lorem ipsum.</v>
      </c>
      <c r="U25" t="str">
        <f>'Plant Data'!U26</f>
        <v>Use Ornamental: EXAPMLE, Use Wildlife: Wild., Use Food: Foods., Use Medicinal: Meds.</v>
      </c>
      <c r="V25" t="str">
        <f>'Plant Data'!V26</f>
        <v>Maintenance: lorem ipsum.</v>
      </c>
      <c r="W25" t="str">
        <f>'Plant Data'!W26</f>
        <v>Problems Lorem ipsum</v>
      </c>
      <c r="X25" t="str">
        <f>'Plant Data'!X26</f>
        <v>http://mbg.org/xgenus</v>
      </c>
      <c r="Y25" t="str">
        <f>'Plant Data'!Y26</f>
        <v>http://wildflower.org/xgenus</v>
      </c>
      <c r="Z25" t="str">
        <f>'Plant Data'!Z26</f>
        <v>https://pleasantrunnursery.com/plants/xgenusxspecies</v>
      </c>
      <c r="AA25" t="str">
        <f>'Plant Data'!AA26</f>
        <v>https://newmoonnursery.com/plants/xgenusxspecies</v>
      </c>
      <c r="AB25" t="str">
        <f>'Plant Data'!AB26</f>
        <v>https://pinelandsnursery.com/plants/xgenusxspecies</v>
      </c>
      <c r="AC25" t="str">
        <f>'Other Links'!$R26</f>
        <v>[T1,"https://example24-1.com","Test Link 1"];[T2,"https://example24-2.com","Test Link 2"];[T3,"https://example24-3.com","Test Link 3"];[T4,"https://example24-4.com","Test Link 4"]</v>
      </c>
      <c r="AD25" t="str">
        <f ca="1">'Plant Data'!AC26</f>
        <v/>
      </c>
    </row>
    <row r="26" spans="1:30" x14ac:dyDescent="0.25">
      <c r="A26" t="str">
        <f>'Plant Data'!A27</f>
        <v>Trees</v>
      </c>
      <c r="B26" t="str">
        <f>'Plant Data'!B27</f>
        <v>TR5</v>
      </c>
      <c r="C26" t="str">
        <f>'Plant Data'!C27</f>
        <v>Ygenus yspecies 'Variety5'</v>
      </c>
      <c r="D26" t="str">
        <f>'Plant Data'!D27</f>
        <v>COMMON NAME5</v>
      </c>
      <c r="E26" t="str">
        <f>'Plant Data'!E27</f>
        <v>1 - 3</v>
      </c>
      <c r="F26" t="str">
        <f>'Plant Data'!F27</f>
        <v>1 - 2</v>
      </c>
      <c r="G26" t="str">
        <f>'Plant Data'!G27</f>
        <v>White, Green</v>
      </c>
      <c r="H26" t="str">
        <f>'Plant Data'!H27</f>
        <v>Feb, Mar</v>
      </c>
      <c r="I26" t="str">
        <f>'Plant Data'!I27</f>
        <v>No Sun</v>
      </c>
      <c r="J26" t="str">
        <f>'Plant Data'!J27</f>
        <v>Wet</v>
      </c>
      <c r="K26">
        <f>'Plant Data'!K27</f>
        <v>0</v>
      </c>
      <c r="L26" t="str">
        <f>'Plant Data'!L27</f>
        <v>Zone 5 - 9</v>
      </c>
      <c r="M26" t="str">
        <f>'Plant Data'!M27</f>
        <v>Hummingbirds, Butterflies</v>
      </c>
      <c r="N26" t="str">
        <f>'Plant Data'!N27</f>
        <v>Deer, Clay Soil</v>
      </c>
      <c r="O26" t="str">
        <f>'Plant Data'!O27</f>
        <v>Soil Lorem ipsum</v>
      </c>
      <c r="P26" t="str">
        <f>'Plant Data'!P27</f>
        <v>Condition Comments Lorem ipsum</v>
      </c>
      <c r="Q26" t="str">
        <f>'Plant Data'!Q27</f>
        <v>Low</v>
      </c>
      <c r="R26" t="str">
        <f>'Plant Data'!R27</f>
        <v>Native Habitats Lorem ipsum</v>
      </c>
      <c r="S26" t="str">
        <f>'Plant Data'!S27</f>
        <v>Culture Lorem ipsum.</v>
      </c>
      <c r="T26" t="str">
        <f>'Plant Data'!T27</f>
        <v>Uses Lorem ipsum.</v>
      </c>
      <c r="U26" t="str">
        <f>'Plant Data'!U27</f>
        <v>Use Ornamental: EXAPMLE, Use Wildlife: Wild., Use Food: Foods., Use Medicinal: Meds.</v>
      </c>
      <c r="V26" t="str">
        <f>'Plant Data'!V27</f>
        <v>Maintenance: lorem ipsum.</v>
      </c>
      <c r="W26" t="str">
        <f>'Plant Data'!W27</f>
        <v>Problems Lorem ipsum</v>
      </c>
      <c r="X26" t="str">
        <f>'Plant Data'!X27</f>
        <v>http://mbg.org/ygenus</v>
      </c>
      <c r="Y26" t="str">
        <f>'Plant Data'!Y27</f>
        <v>http://wildflower.org/ygenus</v>
      </c>
      <c r="Z26" t="str">
        <f>'Plant Data'!Z27</f>
        <v>https://pleasantrunnursery.com/plants/ygenusyspecies</v>
      </c>
      <c r="AA26" t="str">
        <f>'Plant Data'!AA27</f>
        <v>https://newmoonnursery.com/plants/ygenusyspecies</v>
      </c>
      <c r="AB26" t="str">
        <f>'Plant Data'!AB27</f>
        <v>https://pinelandsnursery.com/plants/ygenusyspecies</v>
      </c>
      <c r="AC26" t="str">
        <f>'Other Links'!$R27</f>
        <v>[T1,"https://example25-1.com","Test Link 1"];[T2,"https://example25-2.com","Test Link 2"];[T3,"https://example25-3.com","Test Link 3"];[T4,"https://example25-4.com","Test Link 4"];[T5,"https://e.com","Test Link 5"]</v>
      </c>
      <c r="AD26" t="str">
        <f ca="1">'Plant Data'!AC27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52"/>
  <sheetViews>
    <sheetView workbookViewId="0"/>
  </sheetViews>
  <sheetFormatPr defaultRowHeight="15" x14ac:dyDescent="0.25"/>
  <cols>
    <col min="1" max="1" width="120" customWidth="1"/>
  </cols>
  <sheetData>
    <row r="1" spans="1:1" x14ac:dyDescent="0.25">
      <c r="A1" t="s">
        <v>506</v>
      </c>
    </row>
    <row r="2" spans="1:1" x14ac:dyDescent="0.25">
      <c r="A2" t="s">
        <v>507</v>
      </c>
    </row>
    <row r="3" spans="1:1" x14ac:dyDescent="0.25">
      <c r="A3" t="s">
        <v>508</v>
      </c>
    </row>
    <row r="4" spans="1:1" x14ac:dyDescent="0.25">
      <c r="A4" t="s">
        <v>509</v>
      </c>
    </row>
    <row r="5" spans="1:1" x14ac:dyDescent="0.25">
      <c r="A5" t="s">
        <v>510</v>
      </c>
    </row>
    <row r="6" spans="1:1" x14ac:dyDescent="0.25">
      <c r="A6" t="s">
        <v>511</v>
      </c>
    </row>
    <row r="8" spans="1:1" x14ac:dyDescent="0.25">
      <c r="A8" t="s">
        <v>512</v>
      </c>
    </row>
    <row r="9" spans="1:1" x14ac:dyDescent="0.25">
      <c r="A9" t="s">
        <v>513</v>
      </c>
    </row>
    <row r="10" spans="1:1" x14ac:dyDescent="0.25">
      <c r="A10" t="s">
        <v>514</v>
      </c>
    </row>
    <row r="11" spans="1:1" x14ac:dyDescent="0.25">
      <c r="A11" t="s">
        <v>515</v>
      </c>
    </row>
    <row r="12" spans="1:1" x14ac:dyDescent="0.25">
      <c r="A12" t="s">
        <v>516</v>
      </c>
    </row>
    <row r="13" spans="1:1" x14ac:dyDescent="0.25">
      <c r="A13" t="s">
        <v>517</v>
      </c>
    </row>
    <row r="14" spans="1:1" x14ac:dyDescent="0.25">
      <c r="A14" t="s">
        <v>518</v>
      </c>
    </row>
    <row r="15" spans="1:1" x14ac:dyDescent="0.25">
      <c r="A15" t="s">
        <v>519</v>
      </c>
    </row>
    <row r="16" spans="1:1" x14ac:dyDescent="0.25">
      <c r="A16" t="s">
        <v>520</v>
      </c>
    </row>
    <row r="17" spans="1:1" x14ac:dyDescent="0.25">
      <c r="A17" t="s">
        <v>521</v>
      </c>
    </row>
    <row r="18" spans="1:1" x14ac:dyDescent="0.25">
      <c r="A18" t="s">
        <v>522</v>
      </c>
    </row>
    <row r="19" spans="1:1" x14ac:dyDescent="0.25">
      <c r="A19" t="s">
        <v>523</v>
      </c>
    </row>
    <row r="21" spans="1:1" x14ac:dyDescent="0.25">
      <c r="A21" t="s">
        <v>524</v>
      </c>
    </row>
    <row r="22" spans="1:1" x14ac:dyDescent="0.25">
      <c r="A22" t="s">
        <v>525</v>
      </c>
    </row>
    <row r="23" spans="1:1" x14ac:dyDescent="0.25">
      <c r="A23" t="s">
        <v>526</v>
      </c>
    </row>
    <row r="24" spans="1:1" x14ac:dyDescent="0.25">
      <c r="A24" t="s">
        <v>527</v>
      </c>
    </row>
    <row r="26" spans="1:1" x14ac:dyDescent="0.25">
      <c r="A26" t="s">
        <v>528</v>
      </c>
    </row>
    <row r="27" spans="1:1" x14ac:dyDescent="0.25">
      <c r="A27" t="s">
        <v>529</v>
      </c>
    </row>
    <row r="28" spans="1:1" x14ac:dyDescent="0.25">
      <c r="A28" t="s">
        <v>530</v>
      </c>
    </row>
    <row r="29" spans="1:1" x14ac:dyDescent="0.25">
      <c r="A29" t="s">
        <v>531</v>
      </c>
    </row>
    <row r="30" spans="1:1" x14ac:dyDescent="0.25">
      <c r="A30" t="s">
        <v>532</v>
      </c>
    </row>
    <row r="31" spans="1:1" x14ac:dyDescent="0.25">
      <c r="A31" t="s">
        <v>533</v>
      </c>
    </row>
    <row r="32" spans="1:1" x14ac:dyDescent="0.25">
      <c r="A32" t="s">
        <v>534</v>
      </c>
    </row>
    <row r="33" spans="1:1" x14ac:dyDescent="0.25">
      <c r="A33" t="s">
        <v>535</v>
      </c>
    </row>
    <row r="34" spans="1:1" x14ac:dyDescent="0.25">
      <c r="A34" t="s">
        <v>536</v>
      </c>
    </row>
    <row r="35" spans="1:1" x14ac:dyDescent="0.25">
      <c r="A35" t="s">
        <v>537</v>
      </c>
    </row>
    <row r="37" spans="1:1" x14ac:dyDescent="0.25">
      <c r="A37" t="s">
        <v>538</v>
      </c>
    </row>
    <row r="40" spans="1:1" x14ac:dyDescent="0.25">
      <c r="A40" t="s">
        <v>539</v>
      </c>
    </row>
    <row r="41" spans="1:1" x14ac:dyDescent="0.25">
      <c r="A41" t="s">
        <v>540</v>
      </c>
    </row>
    <row r="42" spans="1:1" x14ac:dyDescent="0.25">
      <c r="A42" t="s">
        <v>541</v>
      </c>
    </row>
    <row r="43" spans="1:1" x14ac:dyDescent="0.25">
      <c r="A43" t="s">
        <v>542</v>
      </c>
    </row>
    <row r="44" spans="1:1" x14ac:dyDescent="0.25">
      <c r="A44" t="s">
        <v>543</v>
      </c>
    </row>
    <row r="45" spans="1:1" x14ac:dyDescent="0.25">
      <c r="A45" t="s">
        <v>544</v>
      </c>
    </row>
    <row r="46" spans="1:1" x14ac:dyDescent="0.25">
      <c r="A46" t="s">
        <v>540</v>
      </c>
    </row>
    <row r="47" spans="1:1" x14ac:dyDescent="0.25">
      <c r="A47" t="s">
        <v>545</v>
      </c>
    </row>
    <row r="48" spans="1:1" x14ac:dyDescent="0.25">
      <c r="A48" t="s">
        <v>546</v>
      </c>
    </row>
    <row r="49" spans="1:1" x14ac:dyDescent="0.25">
      <c r="A49" t="s">
        <v>547</v>
      </c>
    </row>
    <row r="50" spans="1:1" x14ac:dyDescent="0.25">
      <c r="A50" t="s">
        <v>548</v>
      </c>
    </row>
    <row r="51" spans="1:1" x14ac:dyDescent="0.25">
      <c r="A51" t="s">
        <v>549</v>
      </c>
    </row>
    <row r="52" spans="1:1" x14ac:dyDescent="0.25">
      <c r="A52" t="s">
        <v>550</v>
      </c>
    </row>
    <row r="53" spans="1:1" x14ac:dyDescent="0.25">
      <c r="A53" t="s">
        <v>551</v>
      </c>
    </row>
    <row r="54" spans="1:1" x14ac:dyDescent="0.25">
      <c r="A54" t="s">
        <v>552</v>
      </c>
    </row>
    <row r="55" spans="1:1" x14ac:dyDescent="0.25">
      <c r="A55" t="s">
        <v>553</v>
      </c>
    </row>
    <row r="56" spans="1:1" x14ac:dyDescent="0.25">
      <c r="A56" t="s">
        <v>554</v>
      </c>
    </row>
    <row r="57" spans="1:1" x14ac:dyDescent="0.25">
      <c r="A57" t="s">
        <v>555</v>
      </c>
    </row>
    <row r="58" spans="1:1" x14ac:dyDescent="0.25">
      <c r="A58" t="s">
        <v>556</v>
      </c>
    </row>
    <row r="59" spans="1:1" x14ac:dyDescent="0.25">
      <c r="A59" t="s">
        <v>557</v>
      </c>
    </row>
    <row r="60" spans="1:1" x14ac:dyDescent="0.25">
      <c r="A60" t="s">
        <v>558</v>
      </c>
    </row>
    <row r="63" spans="1:1" x14ac:dyDescent="0.25">
      <c r="A63" t="s">
        <v>559</v>
      </c>
    </row>
    <row r="64" spans="1:1" x14ac:dyDescent="0.25">
      <c r="A64" t="s">
        <v>560</v>
      </c>
    </row>
    <row r="67" spans="1:1" x14ac:dyDescent="0.25">
      <c r="A67" t="s">
        <v>561</v>
      </c>
    </row>
    <row r="68" spans="1:1" x14ac:dyDescent="0.25">
      <c r="A68" t="s">
        <v>540</v>
      </c>
    </row>
    <row r="69" spans="1:1" x14ac:dyDescent="0.25">
      <c r="A69" t="s">
        <v>562</v>
      </c>
    </row>
    <row r="70" spans="1:1" x14ac:dyDescent="0.25">
      <c r="A70" t="s">
        <v>563</v>
      </c>
    </row>
    <row r="71" spans="1:1" x14ac:dyDescent="0.25">
      <c r="A71" t="s">
        <v>540</v>
      </c>
    </row>
    <row r="72" spans="1:1" x14ac:dyDescent="0.25">
      <c r="A72" t="s">
        <v>564</v>
      </c>
    </row>
    <row r="73" spans="1:1" x14ac:dyDescent="0.25">
      <c r="A73" t="s">
        <v>565</v>
      </c>
    </row>
    <row r="74" spans="1:1" x14ac:dyDescent="0.25">
      <c r="A74" t="s">
        <v>566</v>
      </c>
    </row>
    <row r="75" spans="1:1" x14ac:dyDescent="0.25">
      <c r="A75" t="s">
        <v>567</v>
      </c>
    </row>
    <row r="76" spans="1:1" x14ac:dyDescent="0.25">
      <c r="A76" t="s">
        <v>568</v>
      </c>
    </row>
    <row r="77" spans="1:1" x14ac:dyDescent="0.25">
      <c r="A77" t="s">
        <v>569</v>
      </c>
    </row>
    <row r="78" spans="1:1" x14ac:dyDescent="0.25">
      <c r="A78" t="s">
        <v>570</v>
      </c>
    </row>
    <row r="79" spans="1:1" x14ac:dyDescent="0.25">
      <c r="A79" t="s">
        <v>571</v>
      </c>
    </row>
    <row r="82" spans="1:1" x14ac:dyDescent="0.25">
      <c r="A82" t="s">
        <v>572</v>
      </c>
    </row>
    <row r="83" spans="1:1" x14ac:dyDescent="0.25">
      <c r="A83" t="s">
        <v>573</v>
      </c>
    </row>
    <row r="84" spans="1:1" x14ac:dyDescent="0.25">
      <c r="A84" t="s">
        <v>574</v>
      </c>
    </row>
    <row r="85" spans="1:1" x14ac:dyDescent="0.25">
      <c r="A85" t="s">
        <v>575</v>
      </c>
    </row>
    <row r="86" spans="1:1" x14ac:dyDescent="0.25">
      <c r="A86" t="s">
        <v>576</v>
      </c>
    </row>
    <row r="88" spans="1:1" x14ac:dyDescent="0.25">
      <c r="A88" t="s">
        <v>577</v>
      </c>
    </row>
    <row r="89" spans="1:1" x14ac:dyDescent="0.25">
      <c r="A89" t="s">
        <v>578</v>
      </c>
    </row>
    <row r="91" spans="1:1" x14ac:dyDescent="0.25">
      <c r="A91" t="s">
        <v>579</v>
      </c>
    </row>
    <row r="92" spans="1:1" x14ac:dyDescent="0.25">
      <c r="A92" t="s">
        <v>580</v>
      </c>
    </row>
    <row r="93" spans="1:1" x14ac:dyDescent="0.25">
      <c r="A93" t="s">
        <v>581</v>
      </c>
    </row>
    <row r="94" spans="1:1" x14ac:dyDescent="0.25">
      <c r="A94" t="s">
        <v>582</v>
      </c>
    </row>
    <row r="95" spans="1:1" x14ac:dyDescent="0.25">
      <c r="A95" t="s">
        <v>583</v>
      </c>
    </row>
    <row r="96" spans="1:1" x14ac:dyDescent="0.25">
      <c r="A96" t="s">
        <v>584</v>
      </c>
    </row>
    <row r="97" spans="1:1" x14ac:dyDescent="0.25">
      <c r="A97" t="s">
        <v>585</v>
      </c>
    </row>
    <row r="98" spans="1:1" x14ac:dyDescent="0.25">
      <c r="A98" t="s">
        <v>586</v>
      </c>
    </row>
    <row r="100" spans="1:1" x14ac:dyDescent="0.25">
      <c r="A100" t="s">
        <v>587</v>
      </c>
    </row>
    <row r="101" spans="1:1" x14ac:dyDescent="0.25">
      <c r="A101" t="s">
        <v>580</v>
      </c>
    </row>
    <row r="102" spans="1:1" x14ac:dyDescent="0.25">
      <c r="A102" t="s">
        <v>588</v>
      </c>
    </row>
    <row r="103" spans="1:1" x14ac:dyDescent="0.25">
      <c r="A103" t="s">
        <v>582</v>
      </c>
    </row>
    <row r="104" spans="1:1" x14ac:dyDescent="0.25">
      <c r="A104" t="s">
        <v>589</v>
      </c>
    </row>
    <row r="105" spans="1:1" x14ac:dyDescent="0.25">
      <c r="A105" t="s">
        <v>584</v>
      </c>
    </row>
    <row r="106" spans="1:1" x14ac:dyDescent="0.25">
      <c r="A106" t="s">
        <v>585</v>
      </c>
    </row>
    <row r="107" spans="1:1" x14ac:dyDescent="0.25">
      <c r="A107" t="s">
        <v>586</v>
      </c>
    </row>
    <row r="108" spans="1:1" x14ac:dyDescent="0.25">
      <c r="A108" t="s">
        <v>590</v>
      </c>
    </row>
    <row r="109" spans="1:1" x14ac:dyDescent="0.25">
      <c r="A109" t="s">
        <v>591</v>
      </c>
    </row>
    <row r="110" spans="1:1" x14ac:dyDescent="0.25">
      <c r="A110" t="s">
        <v>592</v>
      </c>
    </row>
    <row r="111" spans="1:1" x14ac:dyDescent="0.25">
      <c r="A111" t="s">
        <v>593</v>
      </c>
    </row>
    <row r="112" spans="1:1" x14ac:dyDescent="0.25">
      <c r="A112" t="s">
        <v>594</v>
      </c>
    </row>
    <row r="114" spans="1:1" x14ac:dyDescent="0.25">
      <c r="A114" t="s">
        <v>595</v>
      </c>
    </row>
    <row r="115" spans="1:1" x14ac:dyDescent="0.25">
      <c r="A115" t="s">
        <v>596</v>
      </c>
    </row>
    <row r="117" spans="1:1" x14ac:dyDescent="0.25">
      <c r="A117" t="s">
        <v>597</v>
      </c>
    </row>
    <row r="118" spans="1:1" x14ac:dyDescent="0.25">
      <c r="A118" t="s">
        <v>598</v>
      </c>
    </row>
    <row r="119" spans="1:1" x14ac:dyDescent="0.25">
      <c r="A119" t="s">
        <v>599</v>
      </c>
    </row>
    <row r="120" spans="1:1" x14ac:dyDescent="0.25">
      <c r="A120" t="s">
        <v>600</v>
      </c>
    </row>
    <row r="121" spans="1:1" x14ac:dyDescent="0.25">
      <c r="A121" t="s">
        <v>601</v>
      </c>
    </row>
    <row r="122" spans="1:1" x14ac:dyDescent="0.25">
      <c r="A122" t="s">
        <v>602</v>
      </c>
    </row>
    <row r="123" spans="1:1" x14ac:dyDescent="0.25">
      <c r="A123" t="s">
        <v>603</v>
      </c>
    </row>
    <row r="124" spans="1:1" x14ac:dyDescent="0.25">
      <c r="A124" t="s">
        <v>604</v>
      </c>
    </row>
    <row r="125" spans="1:1" x14ac:dyDescent="0.25">
      <c r="A125" t="s">
        <v>605</v>
      </c>
    </row>
    <row r="126" spans="1:1" x14ac:dyDescent="0.25">
      <c r="A126" t="s">
        <v>606</v>
      </c>
    </row>
    <row r="127" spans="1:1" x14ac:dyDescent="0.25">
      <c r="A127" t="s">
        <v>586</v>
      </c>
    </row>
    <row r="128" spans="1:1" x14ac:dyDescent="0.25">
      <c r="A128" t="s">
        <v>607</v>
      </c>
    </row>
    <row r="129" spans="1:1" x14ac:dyDescent="0.25">
      <c r="A129" t="s">
        <v>608</v>
      </c>
    </row>
    <row r="130" spans="1:1" x14ac:dyDescent="0.25">
      <c r="A130" t="s">
        <v>609</v>
      </c>
    </row>
    <row r="132" spans="1:1" x14ac:dyDescent="0.25">
      <c r="A132" t="s">
        <v>610</v>
      </c>
    </row>
    <row r="133" spans="1:1" x14ac:dyDescent="0.25">
      <c r="A133" t="s">
        <v>611</v>
      </c>
    </row>
    <row r="134" spans="1:1" x14ac:dyDescent="0.25">
      <c r="A134" t="s">
        <v>612</v>
      </c>
    </row>
    <row r="135" spans="1:1" x14ac:dyDescent="0.25">
      <c r="A135" t="s">
        <v>613</v>
      </c>
    </row>
    <row r="136" spans="1:1" x14ac:dyDescent="0.25">
      <c r="A136" t="s">
        <v>601</v>
      </c>
    </row>
    <row r="137" spans="1:1" x14ac:dyDescent="0.25">
      <c r="A137" t="s">
        <v>603</v>
      </c>
    </row>
    <row r="138" spans="1:1" x14ac:dyDescent="0.25">
      <c r="A138" t="s">
        <v>605</v>
      </c>
    </row>
    <row r="139" spans="1:1" x14ac:dyDescent="0.25">
      <c r="A139" t="s">
        <v>586</v>
      </c>
    </row>
    <row r="141" spans="1:1" x14ac:dyDescent="0.25">
      <c r="A141" t="s">
        <v>614</v>
      </c>
    </row>
    <row r="142" spans="1:1" x14ac:dyDescent="0.25">
      <c r="A142" t="s">
        <v>615</v>
      </c>
    </row>
    <row r="143" spans="1:1" x14ac:dyDescent="0.25">
      <c r="A143" t="s">
        <v>616</v>
      </c>
    </row>
    <row r="144" spans="1:1" x14ac:dyDescent="0.25">
      <c r="A144" t="s">
        <v>617</v>
      </c>
    </row>
    <row r="145" spans="1:1" x14ac:dyDescent="0.25">
      <c r="A145" t="s">
        <v>618</v>
      </c>
    </row>
    <row r="146" spans="1:1" x14ac:dyDescent="0.25">
      <c r="A146" t="s">
        <v>619</v>
      </c>
    </row>
    <row r="147" spans="1:1" x14ac:dyDescent="0.25">
      <c r="A147" t="s">
        <v>620</v>
      </c>
    </row>
    <row r="148" spans="1:1" x14ac:dyDescent="0.25">
      <c r="A148" t="s">
        <v>621</v>
      </c>
    </row>
    <row r="149" spans="1:1" x14ac:dyDescent="0.25">
      <c r="A149" t="s">
        <v>622</v>
      </c>
    </row>
    <row r="151" spans="1:1" x14ac:dyDescent="0.25">
      <c r="A151" t="s">
        <v>623</v>
      </c>
    </row>
    <row r="153" spans="1:1" x14ac:dyDescent="0.25">
      <c r="A153" t="s">
        <v>624</v>
      </c>
    </row>
    <row r="154" spans="1:1" x14ac:dyDescent="0.25">
      <c r="A154" t="s">
        <v>625</v>
      </c>
    </row>
    <row r="155" spans="1:1" x14ac:dyDescent="0.25">
      <c r="A155" t="s">
        <v>626</v>
      </c>
    </row>
    <row r="156" spans="1:1" x14ac:dyDescent="0.25">
      <c r="A156" t="s">
        <v>627</v>
      </c>
    </row>
    <row r="158" spans="1:1" x14ac:dyDescent="0.25">
      <c r="A158" t="s">
        <v>628</v>
      </c>
    </row>
    <row r="159" spans="1:1" x14ac:dyDescent="0.25">
      <c r="A159" t="s">
        <v>629</v>
      </c>
    </row>
    <row r="160" spans="1:1" x14ac:dyDescent="0.25">
      <c r="A160" t="s">
        <v>630</v>
      </c>
    </row>
    <row r="161" spans="1:1" x14ac:dyDescent="0.25">
      <c r="A161" t="s">
        <v>631</v>
      </c>
    </row>
    <row r="162" spans="1:1" x14ac:dyDescent="0.25">
      <c r="A162" t="s">
        <v>632</v>
      </c>
    </row>
    <row r="163" spans="1:1" x14ac:dyDescent="0.25">
      <c r="A163" t="s">
        <v>633</v>
      </c>
    </row>
    <row r="164" spans="1:1" x14ac:dyDescent="0.25">
      <c r="A164" t="s">
        <v>634</v>
      </c>
    </row>
    <row r="165" spans="1:1" x14ac:dyDescent="0.25">
      <c r="A165" t="s">
        <v>635</v>
      </c>
    </row>
    <row r="166" spans="1:1" x14ac:dyDescent="0.25">
      <c r="A166" t="s">
        <v>636</v>
      </c>
    </row>
    <row r="167" spans="1:1" x14ac:dyDescent="0.25">
      <c r="A167" t="s">
        <v>637</v>
      </c>
    </row>
    <row r="168" spans="1:1" x14ac:dyDescent="0.25">
      <c r="A168" t="s">
        <v>638</v>
      </c>
    </row>
    <row r="171" spans="1:1" x14ac:dyDescent="0.25">
      <c r="A171" t="s">
        <v>639</v>
      </c>
    </row>
    <row r="172" spans="1:1" x14ac:dyDescent="0.25">
      <c r="A172" t="s">
        <v>640</v>
      </c>
    </row>
    <row r="173" spans="1:1" x14ac:dyDescent="0.25">
      <c r="A173" t="s">
        <v>641</v>
      </c>
    </row>
    <row r="174" spans="1:1" x14ac:dyDescent="0.25">
      <c r="A174" t="s">
        <v>642</v>
      </c>
    </row>
    <row r="175" spans="1:1" x14ac:dyDescent="0.25">
      <c r="A175" t="s">
        <v>643</v>
      </c>
    </row>
    <row r="176" spans="1:1" x14ac:dyDescent="0.25">
      <c r="A176" t="s">
        <v>644</v>
      </c>
    </row>
    <row r="177" spans="1:1" x14ac:dyDescent="0.25">
      <c r="A177" t="s">
        <v>645</v>
      </c>
    </row>
    <row r="178" spans="1:1" x14ac:dyDescent="0.25">
      <c r="A178" t="s">
        <v>646</v>
      </c>
    </row>
    <row r="179" spans="1:1" x14ac:dyDescent="0.25">
      <c r="A179" t="s">
        <v>619</v>
      </c>
    </row>
    <row r="182" spans="1:1" x14ac:dyDescent="0.25">
      <c r="A182" t="s">
        <v>647</v>
      </c>
    </row>
    <row r="183" spans="1:1" x14ac:dyDescent="0.25">
      <c r="A183" t="s">
        <v>648</v>
      </c>
    </row>
    <row r="184" spans="1:1" x14ac:dyDescent="0.25">
      <c r="A184" t="s">
        <v>649</v>
      </c>
    </row>
    <row r="185" spans="1:1" x14ac:dyDescent="0.25">
      <c r="A185" t="s">
        <v>650</v>
      </c>
    </row>
    <row r="186" spans="1:1" x14ac:dyDescent="0.25">
      <c r="A186" t="s">
        <v>651</v>
      </c>
    </row>
    <row r="187" spans="1:1" x14ac:dyDescent="0.25">
      <c r="A187" t="s">
        <v>652</v>
      </c>
    </row>
    <row r="188" spans="1:1" x14ac:dyDescent="0.25">
      <c r="A188" t="s">
        <v>653</v>
      </c>
    </row>
    <row r="190" spans="1:1" x14ac:dyDescent="0.25">
      <c r="A190" t="s">
        <v>654</v>
      </c>
    </row>
    <row r="191" spans="1:1" x14ac:dyDescent="0.25">
      <c r="A191" t="s">
        <v>655</v>
      </c>
    </row>
    <row r="192" spans="1:1" x14ac:dyDescent="0.25">
      <c r="A192" t="s">
        <v>656</v>
      </c>
    </row>
    <row r="193" spans="1:1" x14ac:dyDescent="0.25">
      <c r="A193" t="s">
        <v>657</v>
      </c>
    </row>
    <row r="194" spans="1:1" x14ac:dyDescent="0.25">
      <c r="A194" t="s">
        <v>658</v>
      </c>
    </row>
    <row r="195" spans="1:1" x14ac:dyDescent="0.25">
      <c r="A195" t="s">
        <v>659</v>
      </c>
    </row>
    <row r="196" spans="1:1" x14ac:dyDescent="0.25">
      <c r="A196" t="s">
        <v>619</v>
      </c>
    </row>
    <row r="197" spans="1:1" x14ac:dyDescent="0.25">
      <c r="A197" t="s">
        <v>660</v>
      </c>
    </row>
    <row r="198" spans="1:1" x14ac:dyDescent="0.25">
      <c r="A198" t="s">
        <v>661</v>
      </c>
    </row>
    <row r="199" spans="1:1" x14ac:dyDescent="0.25">
      <c r="A199" t="s">
        <v>662</v>
      </c>
    </row>
    <row r="201" spans="1:1" x14ac:dyDescent="0.25">
      <c r="A201" t="s">
        <v>663</v>
      </c>
    </row>
    <row r="202" spans="1:1" x14ac:dyDescent="0.25">
      <c r="A202" t="s">
        <v>664</v>
      </c>
    </row>
    <row r="203" spans="1:1" x14ac:dyDescent="0.25">
      <c r="A203" t="s">
        <v>665</v>
      </c>
    </row>
    <row r="204" spans="1:1" x14ac:dyDescent="0.25">
      <c r="A204" t="s">
        <v>666</v>
      </c>
    </row>
    <row r="205" spans="1:1" x14ac:dyDescent="0.25">
      <c r="A205" t="s">
        <v>667</v>
      </c>
    </row>
    <row r="206" spans="1:1" x14ac:dyDescent="0.25">
      <c r="A206" t="s">
        <v>668</v>
      </c>
    </row>
    <row r="208" spans="1:1" x14ac:dyDescent="0.25">
      <c r="A208" t="s">
        <v>669</v>
      </c>
    </row>
    <row r="209" spans="1:1" x14ac:dyDescent="0.25">
      <c r="A209" t="s">
        <v>670</v>
      </c>
    </row>
    <row r="212" spans="1:1" x14ac:dyDescent="0.25">
      <c r="A212" t="s">
        <v>671</v>
      </c>
    </row>
    <row r="213" spans="1:1" x14ac:dyDescent="0.25">
      <c r="A213" t="s">
        <v>672</v>
      </c>
    </row>
    <row r="214" spans="1:1" x14ac:dyDescent="0.25">
      <c r="A214" t="s">
        <v>673</v>
      </c>
    </row>
    <row r="215" spans="1:1" x14ac:dyDescent="0.25">
      <c r="A215" t="s">
        <v>674</v>
      </c>
    </row>
    <row r="216" spans="1:1" x14ac:dyDescent="0.25">
      <c r="A216" t="s">
        <v>675</v>
      </c>
    </row>
    <row r="217" spans="1:1" x14ac:dyDescent="0.25">
      <c r="A217" t="s">
        <v>676</v>
      </c>
    </row>
    <row r="218" spans="1:1" x14ac:dyDescent="0.25">
      <c r="A218" t="s">
        <v>677</v>
      </c>
    </row>
    <row r="220" spans="1:1" x14ac:dyDescent="0.25">
      <c r="A220" t="s">
        <v>678</v>
      </c>
    </row>
    <row r="221" spans="1:1" x14ac:dyDescent="0.25">
      <c r="A221" t="s">
        <v>679</v>
      </c>
    </row>
    <row r="222" spans="1:1" x14ac:dyDescent="0.25">
      <c r="A222" t="s">
        <v>680</v>
      </c>
    </row>
    <row r="223" spans="1:1" x14ac:dyDescent="0.25">
      <c r="A223" t="s">
        <v>681</v>
      </c>
    </row>
    <row r="224" spans="1:1" x14ac:dyDescent="0.25">
      <c r="A224" t="s">
        <v>682</v>
      </c>
    </row>
    <row r="226" spans="1:1" x14ac:dyDescent="0.25">
      <c r="A226" t="s">
        <v>683</v>
      </c>
    </row>
    <row r="227" spans="1:1" x14ac:dyDescent="0.25">
      <c r="A227" t="s">
        <v>684</v>
      </c>
    </row>
    <row r="228" spans="1:1" x14ac:dyDescent="0.25">
      <c r="A228" t="s">
        <v>685</v>
      </c>
    </row>
    <row r="229" spans="1:1" x14ac:dyDescent="0.25">
      <c r="A229" t="s">
        <v>686</v>
      </c>
    </row>
    <row r="231" spans="1:1" x14ac:dyDescent="0.25">
      <c r="A231" t="s">
        <v>687</v>
      </c>
    </row>
    <row r="232" spans="1:1" x14ac:dyDescent="0.25">
      <c r="A232" t="s">
        <v>688</v>
      </c>
    </row>
    <row r="233" spans="1:1" x14ac:dyDescent="0.25">
      <c r="A233" t="s">
        <v>689</v>
      </c>
    </row>
    <row r="234" spans="1:1" x14ac:dyDescent="0.25">
      <c r="A234" t="s">
        <v>619</v>
      </c>
    </row>
    <row r="237" spans="1:1" x14ac:dyDescent="0.25">
      <c r="A237" t="s">
        <v>690</v>
      </c>
    </row>
    <row r="238" spans="1:1" x14ac:dyDescent="0.25">
      <c r="A238" t="s">
        <v>691</v>
      </c>
    </row>
    <row r="239" spans="1:1" x14ac:dyDescent="0.25">
      <c r="A239" t="s">
        <v>692</v>
      </c>
    </row>
    <row r="240" spans="1:1" x14ac:dyDescent="0.25">
      <c r="A240" t="s">
        <v>693</v>
      </c>
    </row>
    <row r="241" spans="1:1" x14ac:dyDescent="0.25">
      <c r="A241" t="s">
        <v>619</v>
      </c>
    </row>
    <row r="242" spans="1:1" x14ac:dyDescent="0.25">
      <c r="A242" t="s">
        <v>694</v>
      </c>
    </row>
    <row r="243" spans="1:1" x14ac:dyDescent="0.25">
      <c r="A243" t="s">
        <v>695</v>
      </c>
    </row>
    <row r="246" spans="1:1" x14ac:dyDescent="0.25">
      <c r="A246" t="s">
        <v>696</v>
      </c>
    </row>
    <row r="247" spans="1:1" x14ac:dyDescent="0.25">
      <c r="A247" t="s">
        <v>697</v>
      </c>
    </row>
    <row r="248" spans="1:1" x14ac:dyDescent="0.25">
      <c r="A248" t="s">
        <v>698</v>
      </c>
    </row>
    <row r="251" spans="1:1" x14ac:dyDescent="0.25">
      <c r="A251" t="s">
        <v>699</v>
      </c>
    </row>
    <row r="252" spans="1:1" x14ac:dyDescent="0.25">
      <c r="A252" t="s">
        <v>700</v>
      </c>
    </row>
    <row r="253" spans="1:1" x14ac:dyDescent="0.25">
      <c r="A253" t="s">
        <v>701</v>
      </c>
    </row>
    <row r="254" spans="1:1" x14ac:dyDescent="0.25">
      <c r="A254" t="s">
        <v>702</v>
      </c>
    </row>
    <row r="255" spans="1:1" x14ac:dyDescent="0.25">
      <c r="A255" t="s">
        <v>703</v>
      </c>
    </row>
    <row r="256" spans="1:1" x14ac:dyDescent="0.25">
      <c r="A256" t="s">
        <v>704</v>
      </c>
    </row>
    <row r="257" spans="1:1" x14ac:dyDescent="0.25">
      <c r="A257" t="s">
        <v>705</v>
      </c>
    </row>
    <row r="258" spans="1:1" x14ac:dyDescent="0.25">
      <c r="A258" t="s">
        <v>706</v>
      </c>
    </row>
    <row r="259" spans="1:1" x14ac:dyDescent="0.25">
      <c r="A259" t="s">
        <v>707</v>
      </c>
    </row>
    <row r="260" spans="1:1" x14ac:dyDescent="0.25">
      <c r="A260" t="s">
        <v>708</v>
      </c>
    </row>
    <row r="261" spans="1:1" x14ac:dyDescent="0.25">
      <c r="A261" t="s">
        <v>709</v>
      </c>
    </row>
    <row r="262" spans="1:1" x14ac:dyDescent="0.25">
      <c r="A262" t="s">
        <v>710</v>
      </c>
    </row>
    <row r="263" spans="1:1" x14ac:dyDescent="0.25">
      <c r="A263" t="s">
        <v>711</v>
      </c>
    </row>
    <row r="265" spans="1:1" x14ac:dyDescent="0.25">
      <c r="A265" t="s">
        <v>712</v>
      </c>
    </row>
    <row r="266" spans="1:1" x14ac:dyDescent="0.25">
      <c r="A266" t="s">
        <v>713</v>
      </c>
    </row>
    <row r="267" spans="1:1" x14ac:dyDescent="0.25">
      <c r="A267" t="s">
        <v>714</v>
      </c>
    </row>
    <row r="268" spans="1:1" x14ac:dyDescent="0.25">
      <c r="A268" t="s">
        <v>715</v>
      </c>
    </row>
    <row r="270" spans="1:1" x14ac:dyDescent="0.25">
      <c r="A270" t="s">
        <v>716</v>
      </c>
    </row>
    <row r="271" spans="1:1" x14ac:dyDescent="0.25">
      <c r="A271" t="s">
        <v>717</v>
      </c>
    </row>
    <row r="272" spans="1:1" x14ac:dyDescent="0.25">
      <c r="A272" t="s">
        <v>718</v>
      </c>
    </row>
    <row r="273" spans="1:1" x14ac:dyDescent="0.25">
      <c r="A273" t="s">
        <v>681</v>
      </c>
    </row>
    <row r="274" spans="1:1" x14ac:dyDescent="0.25">
      <c r="A274" t="s">
        <v>719</v>
      </c>
    </row>
    <row r="276" spans="1:1" x14ac:dyDescent="0.25">
      <c r="A276" t="s">
        <v>687</v>
      </c>
    </row>
    <row r="277" spans="1:1" x14ac:dyDescent="0.25">
      <c r="A277" t="s">
        <v>720</v>
      </c>
    </row>
    <row r="278" spans="1:1" x14ac:dyDescent="0.25">
      <c r="A278" t="s">
        <v>721</v>
      </c>
    </row>
    <row r="279" spans="1:1" x14ac:dyDescent="0.25">
      <c r="A279" t="s">
        <v>722</v>
      </c>
    </row>
    <row r="280" spans="1:1" x14ac:dyDescent="0.25">
      <c r="A280" t="s">
        <v>619</v>
      </c>
    </row>
    <row r="283" spans="1:1" x14ac:dyDescent="0.25">
      <c r="A283" t="s">
        <v>723</v>
      </c>
    </row>
    <row r="284" spans="1:1" x14ac:dyDescent="0.25">
      <c r="A284" t="s">
        <v>724</v>
      </c>
    </row>
    <row r="285" spans="1:1" x14ac:dyDescent="0.25">
      <c r="A285" t="s">
        <v>725</v>
      </c>
    </row>
    <row r="286" spans="1:1" x14ac:dyDescent="0.25">
      <c r="A286" t="s">
        <v>726</v>
      </c>
    </row>
    <row r="288" spans="1:1" x14ac:dyDescent="0.25">
      <c r="A288" t="s">
        <v>727</v>
      </c>
    </row>
    <row r="289" spans="1:1" x14ac:dyDescent="0.25">
      <c r="A289" t="s">
        <v>728</v>
      </c>
    </row>
    <row r="290" spans="1:1" x14ac:dyDescent="0.25">
      <c r="A290" t="s">
        <v>614</v>
      </c>
    </row>
    <row r="291" spans="1:1" x14ac:dyDescent="0.25">
      <c r="A291" t="s">
        <v>729</v>
      </c>
    </row>
    <row r="292" spans="1:1" x14ac:dyDescent="0.25">
      <c r="A292" t="s">
        <v>730</v>
      </c>
    </row>
    <row r="293" spans="1:1" x14ac:dyDescent="0.25">
      <c r="A293" t="s">
        <v>731</v>
      </c>
    </row>
    <row r="294" spans="1:1" x14ac:dyDescent="0.25">
      <c r="A294" t="s">
        <v>732</v>
      </c>
    </row>
    <row r="295" spans="1:1" x14ac:dyDescent="0.25">
      <c r="A295" t="s">
        <v>733</v>
      </c>
    </row>
    <row r="297" spans="1:1" x14ac:dyDescent="0.25">
      <c r="A297" t="s">
        <v>614</v>
      </c>
    </row>
    <row r="298" spans="1:1" x14ac:dyDescent="0.25">
      <c r="A298" t="s">
        <v>734</v>
      </c>
    </row>
    <row r="299" spans="1:1" x14ac:dyDescent="0.25">
      <c r="A299" t="s">
        <v>735</v>
      </c>
    </row>
    <row r="300" spans="1:1" x14ac:dyDescent="0.25">
      <c r="A300" t="s">
        <v>736</v>
      </c>
    </row>
    <row r="303" spans="1:1" x14ac:dyDescent="0.25">
      <c r="A303" t="s">
        <v>737</v>
      </c>
    </row>
    <row r="304" spans="1:1" x14ac:dyDescent="0.25">
      <c r="A304" t="s">
        <v>738</v>
      </c>
    </row>
    <row r="305" spans="1:1" x14ac:dyDescent="0.25">
      <c r="A305" t="s">
        <v>739</v>
      </c>
    </row>
    <row r="306" spans="1:1" x14ac:dyDescent="0.25">
      <c r="A306" t="s">
        <v>740</v>
      </c>
    </row>
    <row r="307" spans="1:1" x14ac:dyDescent="0.25">
      <c r="A307" t="s">
        <v>741</v>
      </c>
    </row>
    <row r="308" spans="1:1" x14ac:dyDescent="0.25">
      <c r="A308" t="s">
        <v>742</v>
      </c>
    </row>
    <row r="309" spans="1:1" x14ac:dyDescent="0.25">
      <c r="A309" t="s">
        <v>743</v>
      </c>
    </row>
    <row r="310" spans="1:1" x14ac:dyDescent="0.25">
      <c r="A310" t="s">
        <v>744</v>
      </c>
    </row>
    <row r="311" spans="1:1" x14ac:dyDescent="0.25">
      <c r="A311" t="s">
        <v>745</v>
      </c>
    </row>
    <row r="312" spans="1:1" x14ac:dyDescent="0.25">
      <c r="A312" t="s">
        <v>746</v>
      </c>
    </row>
    <row r="313" spans="1:1" x14ac:dyDescent="0.25">
      <c r="A313" t="s">
        <v>747</v>
      </c>
    </row>
    <row r="314" spans="1:1" x14ac:dyDescent="0.25">
      <c r="A314" t="s">
        <v>748</v>
      </c>
    </row>
    <row r="315" spans="1:1" x14ac:dyDescent="0.25">
      <c r="A315" t="s">
        <v>749</v>
      </c>
    </row>
    <row r="316" spans="1:1" x14ac:dyDescent="0.25">
      <c r="A316" t="s">
        <v>750</v>
      </c>
    </row>
    <row r="317" spans="1:1" x14ac:dyDescent="0.25">
      <c r="A317" t="s">
        <v>751</v>
      </c>
    </row>
    <row r="320" spans="1:1" x14ac:dyDescent="0.25">
      <c r="A320" t="s">
        <v>752</v>
      </c>
    </row>
    <row r="321" spans="1:1" x14ac:dyDescent="0.25">
      <c r="A321" t="s">
        <v>753</v>
      </c>
    </row>
    <row r="322" spans="1:1" x14ac:dyDescent="0.25">
      <c r="A322" t="s">
        <v>754</v>
      </c>
    </row>
    <row r="323" spans="1:1" x14ac:dyDescent="0.25">
      <c r="A323" t="s">
        <v>755</v>
      </c>
    </row>
    <row r="324" spans="1:1" x14ac:dyDescent="0.25">
      <c r="A324" t="s">
        <v>756</v>
      </c>
    </row>
    <row r="325" spans="1:1" x14ac:dyDescent="0.25">
      <c r="A325" t="s">
        <v>757</v>
      </c>
    </row>
    <row r="326" spans="1:1" x14ac:dyDescent="0.25">
      <c r="A326" t="s">
        <v>758</v>
      </c>
    </row>
    <row r="327" spans="1:1" x14ac:dyDescent="0.25">
      <c r="A327" t="s">
        <v>759</v>
      </c>
    </row>
    <row r="330" spans="1:1" x14ac:dyDescent="0.25">
      <c r="A330" t="s">
        <v>760</v>
      </c>
    </row>
    <row r="331" spans="1:1" x14ac:dyDescent="0.25">
      <c r="A331" t="s">
        <v>761</v>
      </c>
    </row>
    <row r="332" spans="1:1" x14ac:dyDescent="0.25">
      <c r="A332" t="s">
        <v>762</v>
      </c>
    </row>
    <row r="333" spans="1:1" x14ac:dyDescent="0.25">
      <c r="A333" t="s">
        <v>763</v>
      </c>
    </row>
    <row r="334" spans="1:1" x14ac:dyDescent="0.25">
      <c r="A334" t="s">
        <v>764</v>
      </c>
    </row>
    <row r="335" spans="1:1" x14ac:dyDescent="0.25">
      <c r="A335" t="s">
        <v>765</v>
      </c>
    </row>
    <row r="336" spans="1:1" x14ac:dyDescent="0.25">
      <c r="A336" t="s">
        <v>766</v>
      </c>
    </row>
    <row r="337" spans="1:1" x14ac:dyDescent="0.25">
      <c r="A337" t="s">
        <v>767</v>
      </c>
    </row>
    <row r="338" spans="1:1" x14ac:dyDescent="0.25">
      <c r="A338" t="s">
        <v>768</v>
      </c>
    </row>
    <row r="339" spans="1:1" x14ac:dyDescent="0.25">
      <c r="A339" t="s">
        <v>751</v>
      </c>
    </row>
    <row r="342" spans="1:1" x14ac:dyDescent="0.25">
      <c r="A342" t="s">
        <v>769</v>
      </c>
    </row>
    <row r="343" spans="1:1" x14ac:dyDescent="0.25">
      <c r="A343" t="s">
        <v>770</v>
      </c>
    </row>
    <row r="344" spans="1:1" x14ac:dyDescent="0.25">
      <c r="A344" t="s">
        <v>771</v>
      </c>
    </row>
    <row r="345" spans="1:1" x14ac:dyDescent="0.25">
      <c r="A345" t="s">
        <v>772</v>
      </c>
    </row>
    <row r="348" spans="1:1" x14ac:dyDescent="0.25">
      <c r="A348" t="s">
        <v>773</v>
      </c>
    </row>
    <row r="349" spans="1:1" x14ac:dyDescent="0.25">
      <c r="A349" t="s">
        <v>774</v>
      </c>
    </row>
    <row r="350" spans="1:1" x14ac:dyDescent="0.25">
      <c r="A350" t="s">
        <v>775</v>
      </c>
    </row>
    <row r="351" spans="1:1" x14ac:dyDescent="0.25">
      <c r="A351" t="s">
        <v>776</v>
      </c>
    </row>
    <row r="352" spans="1:1" x14ac:dyDescent="0.25">
      <c r="A352" t="s">
        <v>777</v>
      </c>
    </row>
    <row r="353" spans="1:1" x14ac:dyDescent="0.25">
      <c r="A353" t="s">
        <v>778</v>
      </c>
    </row>
    <row r="354" spans="1:1" x14ac:dyDescent="0.25">
      <c r="A354" t="s">
        <v>619</v>
      </c>
    </row>
    <row r="355" spans="1:1" x14ac:dyDescent="0.25">
      <c r="A355" t="s">
        <v>779</v>
      </c>
    </row>
    <row r="356" spans="1:1" x14ac:dyDescent="0.25">
      <c r="A356" t="s">
        <v>780</v>
      </c>
    </row>
    <row r="357" spans="1:1" x14ac:dyDescent="0.25">
      <c r="A357" t="s">
        <v>781</v>
      </c>
    </row>
    <row r="358" spans="1:1" x14ac:dyDescent="0.25">
      <c r="A358" t="s">
        <v>782</v>
      </c>
    </row>
    <row r="359" spans="1:1" x14ac:dyDescent="0.25">
      <c r="A359" t="s">
        <v>783</v>
      </c>
    </row>
    <row r="362" spans="1:1" x14ac:dyDescent="0.25">
      <c r="A362" t="s">
        <v>784</v>
      </c>
    </row>
    <row r="363" spans="1:1" x14ac:dyDescent="0.25">
      <c r="A363" t="s">
        <v>785</v>
      </c>
    </row>
    <row r="364" spans="1:1" x14ac:dyDescent="0.25">
      <c r="A364" t="s">
        <v>786</v>
      </c>
    </row>
    <row r="365" spans="1:1" x14ac:dyDescent="0.25">
      <c r="A365" t="s">
        <v>776</v>
      </c>
    </row>
    <row r="366" spans="1:1" x14ac:dyDescent="0.25">
      <c r="A366" t="s">
        <v>787</v>
      </c>
    </row>
    <row r="367" spans="1:1" x14ac:dyDescent="0.25">
      <c r="A367" t="s">
        <v>788</v>
      </c>
    </row>
    <row r="368" spans="1:1" x14ac:dyDescent="0.25">
      <c r="A368" t="s">
        <v>619</v>
      </c>
    </row>
    <row r="369" spans="1:1" x14ac:dyDescent="0.25">
      <c r="A369" t="s">
        <v>779</v>
      </c>
    </row>
    <row r="370" spans="1:1" x14ac:dyDescent="0.25">
      <c r="A370" t="s">
        <v>780</v>
      </c>
    </row>
    <row r="371" spans="1:1" x14ac:dyDescent="0.25">
      <c r="A371" t="s">
        <v>789</v>
      </c>
    </row>
    <row r="372" spans="1:1" x14ac:dyDescent="0.25">
      <c r="A372" t="s">
        <v>782</v>
      </c>
    </row>
    <row r="373" spans="1:1" x14ac:dyDescent="0.25">
      <c r="A373" t="s">
        <v>790</v>
      </c>
    </row>
    <row r="374" spans="1:1" x14ac:dyDescent="0.25">
      <c r="A374" t="s">
        <v>791</v>
      </c>
    </row>
    <row r="375" spans="1:1" x14ac:dyDescent="0.25">
      <c r="A375" t="s">
        <v>792</v>
      </c>
    </row>
    <row r="376" spans="1:1" x14ac:dyDescent="0.25">
      <c r="A376" t="s">
        <v>793</v>
      </c>
    </row>
    <row r="377" spans="1:1" x14ac:dyDescent="0.25">
      <c r="A377" t="s">
        <v>794</v>
      </c>
    </row>
    <row r="378" spans="1:1" x14ac:dyDescent="0.25">
      <c r="A378" t="s">
        <v>795</v>
      </c>
    </row>
    <row r="381" spans="1:1" x14ac:dyDescent="0.25">
      <c r="A381" t="s">
        <v>796</v>
      </c>
    </row>
    <row r="382" spans="1:1" x14ac:dyDescent="0.25">
      <c r="A382" t="s">
        <v>797</v>
      </c>
    </row>
    <row r="383" spans="1:1" x14ac:dyDescent="0.25">
      <c r="A383" t="s">
        <v>798</v>
      </c>
    </row>
    <row r="384" spans="1:1" x14ac:dyDescent="0.25">
      <c r="A384" t="s">
        <v>799</v>
      </c>
    </row>
    <row r="385" spans="1:1" x14ac:dyDescent="0.25">
      <c r="A385" t="s">
        <v>779</v>
      </c>
    </row>
    <row r="386" spans="1:1" x14ac:dyDescent="0.25">
      <c r="A386" t="s">
        <v>780</v>
      </c>
    </row>
    <row r="387" spans="1:1" x14ac:dyDescent="0.25">
      <c r="A387" t="s">
        <v>800</v>
      </c>
    </row>
    <row r="388" spans="1:1" x14ac:dyDescent="0.25">
      <c r="A388" t="s">
        <v>782</v>
      </c>
    </row>
    <row r="389" spans="1:1" x14ac:dyDescent="0.25">
      <c r="A389" t="s">
        <v>790</v>
      </c>
    </row>
    <row r="390" spans="1:1" x14ac:dyDescent="0.25">
      <c r="A390" t="s">
        <v>791</v>
      </c>
    </row>
    <row r="391" spans="1:1" x14ac:dyDescent="0.25">
      <c r="A391" t="s">
        <v>801</v>
      </c>
    </row>
    <row r="392" spans="1:1" x14ac:dyDescent="0.25">
      <c r="A392" t="s">
        <v>795</v>
      </c>
    </row>
    <row r="395" spans="1:1" x14ac:dyDescent="0.25">
      <c r="A395" t="s">
        <v>802</v>
      </c>
    </row>
    <row r="396" spans="1:1" x14ac:dyDescent="0.25">
      <c r="A396" t="s">
        <v>803</v>
      </c>
    </row>
    <row r="397" spans="1:1" x14ac:dyDescent="0.25">
      <c r="A397" t="s">
        <v>804</v>
      </c>
    </row>
    <row r="398" spans="1:1" x14ac:dyDescent="0.25">
      <c r="A398" t="s">
        <v>805</v>
      </c>
    </row>
    <row r="399" spans="1:1" x14ac:dyDescent="0.25">
      <c r="A399" t="s">
        <v>779</v>
      </c>
    </row>
    <row r="400" spans="1:1" x14ac:dyDescent="0.25">
      <c r="A400" t="s">
        <v>780</v>
      </c>
    </row>
    <row r="402" spans="1:1" x14ac:dyDescent="0.25">
      <c r="A402" t="s">
        <v>806</v>
      </c>
    </row>
    <row r="403" spans="1:1" x14ac:dyDescent="0.25">
      <c r="A403" t="s">
        <v>807</v>
      </c>
    </row>
    <row r="404" spans="1:1" x14ac:dyDescent="0.25">
      <c r="A404" t="s">
        <v>808</v>
      </c>
    </row>
    <row r="405" spans="1:1" x14ac:dyDescent="0.25">
      <c r="A405" t="s">
        <v>809</v>
      </c>
    </row>
    <row r="406" spans="1:1" x14ac:dyDescent="0.25">
      <c r="A406" t="s">
        <v>782</v>
      </c>
    </row>
    <row r="407" spans="1:1" x14ac:dyDescent="0.25">
      <c r="A407" t="s">
        <v>810</v>
      </c>
    </row>
    <row r="409" spans="1:1" x14ac:dyDescent="0.25">
      <c r="A409" t="s">
        <v>811</v>
      </c>
    </row>
    <row r="410" spans="1:1" x14ac:dyDescent="0.25">
      <c r="A410" t="s">
        <v>812</v>
      </c>
    </row>
    <row r="411" spans="1:1" x14ac:dyDescent="0.25">
      <c r="A411" t="s">
        <v>813</v>
      </c>
    </row>
    <row r="412" spans="1:1" x14ac:dyDescent="0.25">
      <c r="A412" t="s">
        <v>814</v>
      </c>
    </row>
    <row r="413" spans="1:1" x14ac:dyDescent="0.25">
      <c r="A413" t="s">
        <v>815</v>
      </c>
    </row>
    <row r="414" spans="1:1" x14ac:dyDescent="0.25">
      <c r="A414" t="s">
        <v>816</v>
      </c>
    </row>
    <row r="415" spans="1:1" x14ac:dyDescent="0.25">
      <c r="A415" t="s">
        <v>817</v>
      </c>
    </row>
    <row r="416" spans="1:1" x14ac:dyDescent="0.25">
      <c r="A416" t="s">
        <v>818</v>
      </c>
    </row>
    <row r="417" spans="1:1" x14ac:dyDescent="0.25">
      <c r="A417" t="s">
        <v>819</v>
      </c>
    </row>
    <row r="418" spans="1:1" x14ac:dyDescent="0.25">
      <c r="A418" t="s">
        <v>820</v>
      </c>
    </row>
    <row r="419" spans="1:1" x14ac:dyDescent="0.25">
      <c r="A419" t="s">
        <v>821</v>
      </c>
    </row>
    <row r="420" spans="1:1" x14ac:dyDescent="0.25">
      <c r="A420" t="s">
        <v>822</v>
      </c>
    </row>
    <row r="421" spans="1:1" x14ac:dyDescent="0.25">
      <c r="A421" t="s">
        <v>823</v>
      </c>
    </row>
    <row r="422" spans="1:1" x14ac:dyDescent="0.25">
      <c r="A422" t="s">
        <v>824</v>
      </c>
    </row>
    <row r="423" spans="1:1" x14ac:dyDescent="0.25">
      <c r="A423" t="s">
        <v>825</v>
      </c>
    </row>
    <row r="424" spans="1:1" x14ac:dyDescent="0.25">
      <c r="A424" t="s">
        <v>826</v>
      </c>
    </row>
    <row r="425" spans="1:1" x14ac:dyDescent="0.25">
      <c r="A425" t="s">
        <v>827</v>
      </c>
    </row>
    <row r="426" spans="1:1" x14ac:dyDescent="0.25">
      <c r="A426" t="s">
        <v>828</v>
      </c>
    </row>
    <row r="427" spans="1:1" x14ac:dyDescent="0.25">
      <c r="A427" t="s">
        <v>829</v>
      </c>
    </row>
    <row r="428" spans="1:1" x14ac:dyDescent="0.25">
      <c r="A428" t="s">
        <v>830</v>
      </c>
    </row>
    <row r="430" spans="1:1" x14ac:dyDescent="0.25">
      <c r="A430" t="s">
        <v>831</v>
      </c>
    </row>
    <row r="431" spans="1:1" x14ac:dyDescent="0.25">
      <c r="A431" t="s">
        <v>832</v>
      </c>
    </row>
    <row r="434" spans="1:1" x14ac:dyDescent="0.25">
      <c r="A434" t="s">
        <v>833</v>
      </c>
    </row>
    <row r="435" spans="1:1" x14ac:dyDescent="0.25">
      <c r="A435" t="s">
        <v>834</v>
      </c>
    </row>
    <row r="436" spans="1:1" x14ac:dyDescent="0.25">
      <c r="A436" t="s">
        <v>835</v>
      </c>
    </row>
    <row r="437" spans="1:1" x14ac:dyDescent="0.25">
      <c r="A437" t="s">
        <v>836</v>
      </c>
    </row>
    <row r="438" spans="1:1" x14ac:dyDescent="0.25">
      <c r="A438" t="s">
        <v>837</v>
      </c>
    </row>
    <row r="439" spans="1:1" x14ac:dyDescent="0.25">
      <c r="A439" t="s">
        <v>838</v>
      </c>
    </row>
    <row r="440" spans="1:1" x14ac:dyDescent="0.25">
      <c r="A440" t="s">
        <v>839</v>
      </c>
    </row>
    <row r="441" spans="1:1" x14ac:dyDescent="0.25">
      <c r="A441" t="s">
        <v>840</v>
      </c>
    </row>
    <row r="442" spans="1:1" x14ac:dyDescent="0.25">
      <c r="A442" t="s">
        <v>841</v>
      </c>
    </row>
    <row r="444" spans="1:1" x14ac:dyDescent="0.25">
      <c r="A444" t="s">
        <v>842</v>
      </c>
    </row>
    <row r="445" spans="1:1" x14ac:dyDescent="0.25">
      <c r="A445" t="s">
        <v>843</v>
      </c>
    </row>
    <row r="446" spans="1:1" x14ac:dyDescent="0.25">
      <c r="A446" t="s">
        <v>844</v>
      </c>
    </row>
    <row r="447" spans="1:1" x14ac:dyDescent="0.25">
      <c r="A447" t="s">
        <v>845</v>
      </c>
    </row>
    <row r="448" spans="1:1" x14ac:dyDescent="0.25">
      <c r="A448" t="s">
        <v>821</v>
      </c>
    </row>
    <row r="449" spans="1:1" x14ac:dyDescent="0.25">
      <c r="A449" t="s">
        <v>846</v>
      </c>
    </row>
    <row r="450" spans="1:1" x14ac:dyDescent="0.25">
      <c r="A450" t="s">
        <v>847</v>
      </c>
    </row>
    <row r="451" spans="1:1" x14ac:dyDescent="0.25">
      <c r="A451" t="s">
        <v>848</v>
      </c>
    </row>
    <row r="452" spans="1:1" x14ac:dyDescent="0.25">
      <c r="A452" t="s">
        <v>849</v>
      </c>
    </row>
    <row r="453" spans="1:1" x14ac:dyDescent="0.25">
      <c r="A453" t="s">
        <v>850</v>
      </c>
    </row>
    <row r="454" spans="1:1" x14ac:dyDescent="0.25">
      <c r="A454" t="s">
        <v>851</v>
      </c>
    </row>
    <row r="455" spans="1:1" x14ac:dyDescent="0.25">
      <c r="A455" t="s">
        <v>852</v>
      </c>
    </row>
    <row r="456" spans="1:1" x14ac:dyDescent="0.25">
      <c r="A456" t="s">
        <v>853</v>
      </c>
    </row>
    <row r="457" spans="1:1" x14ac:dyDescent="0.25">
      <c r="A457" t="s">
        <v>854</v>
      </c>
    </row>
    <row r="458" spans="1:1" x14ac:dyDescent="0.25">
      <c r="A458" t="s">
        <v>849</v>
      </c>
    </row>
    <row r="459" spans="1:1" x14ac:dyDescent="0.25">
      <c r="A459" t="s">
        <v>855</v>
      </c>
    </row>
    <row r="460" spans="1:1" x14ac:dyDescent="0.25">
      <c r="A460" t="s">
        <v>851</v>
      </c>
    </row>
    <row r="461" spans="1:1" x14ac:dyDescent="0.25">
      <c r="A461" t="s">
        <v>856</v>
      </c>
    </row>
    <row r="462" spans="1:1" x14ac:dyDescent="0.25">
      <c r="A462" t="s">
        <v>857</v>
      </c>
    </row>
    <row r="464" spans="1:1" x14ac:dyDescent="0.25">
      <c r="A464" t="s">
        <v>858</v>
      </c>
    </row>
    <row r="465" spans="1:1" x14ac:dyDescent="0.25">
      <c r="A465" t="s">
        <v>843</v>
      </c>
    </row>
    <row r="466" spans="1:1" x14ac:dyDescent="0.25">
      <c r="A466" t="s">
        <v>844</v>
      </c>
    </row>
    <row r="467" spans="1:1" x14ac:dyDescent="0.25">
      <c r="A467" t="s">
        <v>859</v>
      </c>
    </row>
    <row r="468" spans="1:1" x14ac:dyDescent="0.25">
      <c r="A468" t="s">
        <v>860</v>
      </c>
    </row>
    <row r="469" spans="1:1" x14ac:dyDescent="0.25">
      <c r="A469" t="s">
        <v>821</v>
      </c>
    </row>
    <row r="470" spans="1:1" x14ac:dyDescent="0.25">
      <c r="A470" t="s">
        <v>846</v>
      </c>
    </row>
    <row r="471" spans="1:1" x14ac:dyDescent="0.25">
      <c r="A471" t="s">
        <v>847</v>
      </c>
    </row>
    <row r="472" spans="1:1" x14ac:dyDescent="0.25">
      <c r="A472" t="s">
        <v>848</v>
      </c>
    </row>
    <row r="473" spans="1:1" x14ac:dyDescent="0.25">
      <c r="A473" t="s">
        <v>861</v>
      </c>
    </row>
    <row r="474" spans="1:1" x14ac:dyDescent="0.25">
      <c r="A474" t="s">
        <v>862</v>
      </c>
    </row>
    <row r="475" spans="1:1" x14ac:dyDescent="0.25">
      <c r="A475" t="s">
        <v>851</v>
      </c>
    </row>
    <row r="476" spans="1:1" x14ac:dyDescent="0.25">
      <c r="A476" t="s">
        <v>852</v>
      </c>
    </row>
    <row r="477" spans="1:1" x14ac:dyDescent="0.25">
      <c r="A477" t="s">
        <v>863</v>
      </c>
    </row>
    <row r="479" spans="1:1" x14ac:dyDescent="0.25">
      <c r="A479" t="s">
        <v>864</v>
      </c>
    </row>
    <row r="480" spans="1:1" x14ac:dyDescent="0.25">
      <c r="A480" t="s">
        <v>843</v>
      </c>
    </row>
    <row r="481" spans="1:1" x14ac:dyDescent="0.25">
      <c r="A481" t="s">
        <v>844</v>
      </c>
    </row>
    <row r="482" spans="1:1" x14ac:dyDescent="0.25">
      <c r="A482" t="s">
        <v>865</v>
      </c>
    </row>
    <row r="483" spans="1:1" x14ac:dyDescent="0.25">
      <c r="A483" t="s">
        <v>821</v>
      </c>
    </row>
    <row r="484" spans="1:1" x14ac:dyDescent="0.25">
      <c r="A484" t="s">
        <v>846</v>
      </c>
    </row>
    <row r="485" spans="1:1" x14ac:dyDescent="0.25">
      <c r="A485" t="s">
        <v>847</v>
      </c>
    </row>
    <row r="486" spans="1:1" x14ac:dyDescent="0.25">
      <c r="A486" t="s">
        <v>848</v>
      </c>
    </row>
    <row r="487" spans="1:1" x14ac:dyDescent="0.25">
      <c r="A487" t="s">
        <v>866</v>
      </c>
    </row>
    <row r="488" spans="1:1" x14ac:dyDescent="0.25">
      <c r="A488" t="s">
        <v>867</v>
      </c>
    </row>
    <row r="489" spans="1:1" x14ac:dyDescent="0.25">
      <c r="A489" t="s">
        <v>851</v>
      </c>
    </row>
    <row r="490" spans="1:1" x14ac:dyDescent="0.25">
      <c r="A490" t="s">
        <v>852</v>
      </c>
    </row>
    <row r="491" spans="1:1" x14ac:dyDescent="0.25">
      <c r="A491" t="s">
        <v>853</v>
      </c>
    </row>
    <row r="492" spans="1:1" x14ac:dyDescent="0.25">
      <c r="A492" t="s">
        <v>868</v>
      </c>
    </row>
    <row r="493" spans="1:1" x14ac:dyDescent="0.25">
      <c r="A493" t="s">
        <v>866</v>
      </c>
    </row>
    <row r="494" spans="1:1" x14ac:dyDescent="0.25">
      <c r="A494" t="s">
        <v>869</v>
      </c>
    </row>
    <row r="495" spans="1:1" x14ac:dyDescent="0.25">
      <c r="A495" t="s">
        <v>851</v>
      </c>
    </row>
    <row r="496" spans="1:1" x14ac:dyDescent="0.25">
      <c r="A496" t="s">
        <v>856</v>
      </c>
    </row>
    <row r="497" spans="1:1" x14ac:dyDescent="0.25">
      <c r="A497" t="s">
        <v>870</v>
      </c>
    </row>
    <row r="499" spans="1:1" x14ac:dyDescent="0.25">
      <c r="A499" t="s">
        <v>871</v>
      </c>
    </row>
    <row r="500" spans="1:1" x14ac:dyDescent="0.25">
      <c r="A500" t="s">
        <v>843</v>
      </c>
    </row>
    <row r="501" spans="1:1" x14ac:dyDescent="0.25">
      <c r="A501" t="s">
        <v>844</v>
      </c>
    </row>
    <row r="502" spans="1:1" x14ac:dyDescent="0.25">
      <c r="A502" t="s">
        <v>872</v>
      </c>
    </row>
    <row r="503" spans="1:1" x14ac:dyDescent="0.25">
      <c r="A503" t="s">
        <v>821</v>
      </c>
    </row>
    <row r="504" spans="1:1" x14ac:dyDescent="0.25">
      <c r="A504" t="s">
        <v>846</v>
      </c>
    </row>
    <row r="505" spans="1:1" x14ac:dyDescent="0.25">
      <c r="A505" t="s">
        <v>847</v>
      </c>
    </row>
    <row r="506" spans="1:1" x14ac:dyDescent="0.25">
      <c r="A506" t="s">
        <v>848</v>
      </c>
    </row>
    <row r="507" spans="1:1" x14ac:dyDescent="0.25">
      <c r="A507" t="s">
        <v>873</v>
      </c>
    </row>
    <row r="508" spans="1:1" x14ac:dyDescent="0.25">
      <c r="A508" t="s">
        <v>874</v>
      </c>
    </row>
    <row r="509" spans="1:1" x14ac:dyDescent="0.25">
      <c r="A509" t="s">
        <v>851</v>
      </c>
    </row>
    <row r="510" spans="1:1" x14ac:dyDescent="0.25">
      <c r="A510" t="s">
        <v>852</v>
      </c>
    </row>
    <row r="511" spans="1:1" x14ac:dyDescent="0.25">
      <c r="A511" t="s">
        <v>853</v>
      </c>
    </row>
    <row r="512" spans="1:1" x14ac:dyDescent="0.25">
      <c r="A512" t="s">
        <v>875</v>
      </c>
    </row>
    <row r="513" spans="1:1" x14ac:dyDescent="0.25">
      <c r="A513" t="s">
        <v>873</v>
      </c>
    </row>
    <row r="514" spans="1:1" x14ac:dyDescent="0.25">
      <c r="A514" t="s">
        <v>876</v>
      </c>
    </row>
    <row r="515" spans="1:1" x14ac:dyDescent="0.25">
      <c r="A515" t="s">
        <v>851</v>
      </c>
    </row>
    <row r="516" spans="1:1" x14ac:dyDescent="0.25">
      <c r="A516" t="s">
        <v>856</v>
      </c>
    </row>
    <row r="517" spans="1:1" x14ac:dyDescent="0.25">
      <c r="A517" t="s">
        <v>877</v>
      </c>
    </row>
    <row r="519" spans="1:1" x14ac:dyDescent="0.25">
      <c r="A519" t="s">
        <v>878</v>
      </c>
    </row>
    <row r="520" spans="1:1" x14ac:dyDescent="0.25">
      <c r="A520" t="s">
        <v>843</v>
      </c>
    </row>
    <row r="521" spans="1:1" x14ac:dyDescent="0.25">
      <c r="A521" t="s">
        <v>844</v>
      </c>
    </row>
    <row r="522" spans="1:1" x14ac:dyDescent="0.25">
      <c r="A522" t="s">
        <v>879</v>
      </c>
    </row>
    <row r="523" spans="1:1" x14ac:dyDescent="0.25">
      <c r="A523" t="s">
        <v>821</v>
      </c>
    </row>
    <row r="524" spans="1:1" x14ac:dyDescent="0.25">
      <c r="A524" t="s">
        <v>846</v>
      </c>
    </row>
    <row r="525" spans="1:1" x14ac:dyDescent="0.25">
      <c r="A525" t="s">
        <v>847</v>
      </c>
    </row>
    <row r="526" spans="1:1" x14ac:dyDescent="0.25">
      <c r="A526" t="s">
        <v>848</v>
      </c>
    </row>
    <row r="527" spans="1:1" x14ac:dyDescent="0.25">
      <c r="A527" t="s">
        <v>880</v>
      </c>
    </row>
    <row r="528" spans="1:1" x14ac:dyDescent="0.25">
      <c r="A528" t="s">
        <v>881</v>
      </c>
    </row>
    <row r="529" spans="1:1" x14ac:dyDescent="0.25">
      <c r="A529" t="s">
        <v>851</v>
      </c>
    </row>
    <row r="530" spans="1:1" x14ac:dyDescent="0.25">
      <c r="A530" t="s">
        <v>852</v>
      </c>
    </row>
    <row r="531" spans="1:1" x14ac:dyDescent="0.25">
      <c r="A531" t="s">
        <v>853</v>
      </c>
    </row>
    <row r="532" spans="1:1" x14ac:dyDescent="0.25">
      <c r="A532" t="s">
        <v>882</v>
      </c>
    </row>
    <row r="533" spans="1:1" x14ac:dyDescent="0.25">
      <c r="A533" t="s">
        <v>880</v>
      </c>
    </row>
    <row r="534" spans="1:1" x14ac:dyDescent="0.25">
      <c r="A534" t="s">
        <v>883</v>
      </c>
    </row>
    <row r="535" spans="1:1" x14ac:dyDescent="0.25">
      <c r="A535" t="s">
        <v>851</v>
      </c>
    </row>
    <row r="536" spans="1:1" x14ac:dyDescent="0.25">
      <c r="A536" t="s">
        <v>856</v>
      </c>
    </row>
    <row r="537" spans="1:1" x14ac:dyDescent="0.25">
      <c r="A537" t="s">
        <v>884</v>
      </c>
    </row>
    <row r="538" spans="1:1" x14ac:dyDescent="0.25">
      <c r="A538" t="s">
        <v>764</v>
      </c>
    </row>
    <row r="540" spans="1:1" x14ac:dyDescent="0.25">
      <c r="A540" t="s">
        <v>885</v>
      </c>
    </row>
    <row r="541" spans="1:1" x14ac:dyDescent="0.25">
      <c r="A541" t="s">
        <v>886</v>
      </c>
    </row>
    <row r="542" spans="1:1" x14ac:dyDescent="0.25">
      <c r="A542" t="s">
        <v>887</v>
      </c>
    </row>
    <row r="543" spans="1:1" x14ac:dyDescent="0.25">
      <c r="A543" t="s">
        <v>888</v>
      </c>
    </row>
    <row r="544" spans="1:1" x14ac:dyDescent="0.25">
      <c r="A544" t="s">
        <v>889</v>
      </c>
    </row>
    <row r="545" spans="1:1" x14ac:dyDescent="0.25">
      <c r="A545" t="s">
        <v>890</v>
      </c>
    </row>
    <row r="546" spans="1:1" x14ac:dyDescent="0.25">
      <c r="A546" t="s">
        <v>609</v>
      </c>
    </row>
    <row r="547" spans="1:1" x14ac:dyDescent="0.25">
      <c r="A547" t="s">
        <v>891</v>
      </c>
    </row>
    <row r="548" spans="1:1" x14ac:dyDescent="0.25">
      <c r="A548" t="s">
        <v>614</v>
      </c>
    </row>
    <row r="549" spans="1:1" x14ac:dyDescent="0.25">
      <c r="A549" t="s">
        <v>892</v>
      </c>
    </row>
    <row r="550" spans="1:1" x14ac:dyDescent="0.25">
      <c r="A550" t="s">
        <v>893</v>
      </c>
    </row>
    <row r="551" spans="1:1" x14ac:dyDescent="0.25">
      <c r="A551" t="s">
        <v>894</v>
      </c>
    </row>
    <row r="552" spans="1:1" x14ac:dyDescent="0.25">
      <c r="A552" t="s">
        <v>895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85"/>
  <sheetViews>
    <sheetView workbookViewId="0"/>
  </sheetViews>
  <sheetFormatPr defaultRowHeight="15" x14ac:dyDescent="0.25"/>
  <cols>
    <col min="1" max="1" width="120" customWidth="1"/>
  </cols>
  <sheetData>
    <row r="1" spans="1:1" x14ac:dyDescent="0.25">
      <c r="A1" t="s">
        <v>896</v>
      </c>
    </row>
    <row r="2" spans="1:1" x14ac:dyDescent="0.25">
      <c r="A2" t="s">
        <v>507</v>
      </c>
    </row>
    <row r="3" spans="1:1" x14ac:dyDescent="0.25">
      <c r="A3" t="s">
        <v>897</v>
      </c>
    </row>
    <row r="4" spans="1:1" x14ac:dyDescent="0.25">
      <c r="A4" t="s">
        <v>898</v>
      </c>
    </row>
    <row r="6" spans="1:1" x14ac:dyDescent="0.25">
      <c r="A6" t="s">
        <v>899</v>
      </c>
    </row>
    <row r="7" spans="1:1" x14ac:dyDescent="0.25">
      <c r="A7" t="s">
        <v>900</v>
      </c>
    </row>
    <row r="8" spans="1:1" x14ac:dyDescent="0.25">
      <c r="A8" t="s">
        <v>522</v>
      </c>
    </row>
    <row r="9" spans="1:1" x14ac:dyDescent="0.25">
      <c r="A9" t="s">
        <v>901</v>
      </c>
    </row>
    <row r="10" spans="1:1" x14ac:dyDescent="0.25">
      <c r="A10" t="s">
        <v>902</v>
      </c>
    </row>
    <row r="11" spans="1:1" x14ac:dyDescent="0.25">
      <c r="A11" t="s">
        <v>518</v>
      </c>
    </row>
    <row r="12" spans="1:1" x14ac:dyDescent="0.25">
      <c r="A12" t="s">
        <v>524</v>
      </c>
    </row>
    <row r="13" spans="1:1" x14ac:dyDescent="0.25">
      <c r="A13" t="s">
        <v>525</v>
      </c>
    </row>
    <row r="14" spans="1:1" x14ac:dyDescent="0.25">
      <c r="A14" t="s">
        <v>526</v>
      </c>
    </row>
    <row r="15" spans="1:1" x14ac:dyDescent="0.25">
      <c r="A15" t="s">
        <v>903</v>
      </c>
    </row>
    <row r="16" spans="1:1" x14ac:dyDescent="0.25">
      <c r="A16" t="s">
        <v>904</v>
      </c>
    </row>
    <row r="17" spans="1:1" x14ac:dyDescent="0.25">
      <c r="A17" t="s">
        <v>905</v>
      </c>
    </row>
    <row r="20" spans="1:1" x14ac:dyDescent="0.25">
      <c r="A20" t="s">
        <v>906</v>
      </c>
    </row>
    <row r="21" spans="1:1" x14ac:dyDescent="0.25">
      <c r="A21" t="s">
        <v>907</v>
      </c>
    </row>
    <row r="22" spans="1:1" x14ac:dyDescent="0.25">
      <c r="A22" t="s">
        <v>908</v>
      </c>
    </row>
    <row r="23" spans="1:1" x14ac:dyDescent="0.25">
      <c r="A23" t="s">
        <v>909</v>
      </c>
    </row>
    <row r="24" spans="1:1" x14ac:dyDescent="0.25">
      <c r="A24" t="s">
        <v>910</v>
      </c>
    </row>
    <row r="25" spans="1:1" x14ac:dyDescent="0.25">
      <c r="A25" t="s">
        <v>911</v>
      </c>
    </row>
    <row r="26" spans="1:1" x14ac:dyDescent="0.25">
      <c r="A26" t="s">
        <v>912</v>
      </c>
    </row>
    <row r="27" spans="1:1" x14ac:dyDescent="0.25">
      <c r="A27" t="s">
        <v>619</v>
      </c>
    </row>
    <row r="28" spans="1:1" x14ac:dyDescent="0.25">
      <c r="A28" t="s">
        <v>913</v>
      </c>
    </row>
    <row r="29" spans="1:1" x14ac:dyDescent="0.25">
      <c r="A29" t="s">
        <v>914</v>
      </c>
    </row>
    <row r="30" spans="1:1" x14ac:dyDescent="0.25">
      <c r="A30" t="s">
        <v>915</v>
      </c>
    </row>
    <row r="31" spans="1:1" x14ac:dyDescent="0.25">
      <c r="A31" t="s">
        <v>916</v>
      </c>
    </row>
    <row r="33" spans="1:1" x14ac:dyDescent="0.25">
      <c r="A33" t="s">
        <v>913</v>
      </c>
    </row>
    <row r="34" spans="1:1" x14ac:dyDescent="0.25">
      <c r="A34" t="s">
        <v>917</v>
      </c>
    </row>
    <row r="35" spans="1:1" x14ac:dyDescent="0.25">
      <c r="A35" t="s">
        <v>918</v>
      </c>
    </row>
    <row r="36" spans="1:1" x14ac:dyDescent="0.25">
      <c r="A36" t="s">
        <v>919</v>
      </c>
    </row>
    <row r="37" spans="1:1" x14ac:dyDescent="0.25">
      <c r="A37" t="s">
        <v>619</v>
      </c>
    </row>
    <row r="38" spans="1:1" x14ac:dyDescent="0.25">
      <c r="A38" t="s">
        <v>920</v>
      </c>
    </row>
    <row r="39" spans="1:1" x14ac:dyDescent="0.25">
      <c r="A39" t="s">
        <v>921</v>
      </c>
    </row>
    <row r="40" spans="1:1" x14ac:dyDescent="0.25">
      <c r="A40" t="s">
        <v>922</v>
      </c>
    </row>
    <row r="43" spans="1:1" x14ac:dyDescent="0.25">
      <c r="A43" t="s">
        <v>923</v>
      </c>
    </row>
    <row r="46" spans="1:1" x14ac:dyDescent="0.25">
      <c r="A46" t="s">
        <v>924</v>
      </c>
    </row>
    <row r="47" spans="1:1" x14ac:dyDescent="0.25">
      <c r="A47" t="s">
        <v>539</v>
      </c>
    </row>
    <row r="48" spans="1:1" x14ac:dyDescent="0.25">
      <c r="A48" t="s">
        <v>925</v>
      </c>
    </row>
    <row r="49" spans="1:1" x14ac:dyDescent="0.25">
      <c r="A49" t="s">
        <v>926</v>
      </c>
    </row>
    <row r="50" spans="1:1" x14ac:dyDescent="0.25">
      <c r="A50" t="s">
        <v>545</v>
      </c>
    </row>
    <row r="51" spans="1:1" x14ac:dyDescent="0.25">
      <c r="A51" t="s">
        <v>927</v>
      </c>
    </row>
    <row r="52" spans="1:1" x14ac:dyDescent="0.25">
      <c r="A52" t="s">
        <v>548</v>
      </c>
    </row>
    <row r="53" spans="1:1" x14ac:dyDescent="0.25">
      <c r="A53" t="s">
        <v>928</v>
      </c>
    </row>
    <row r="54" spans="1:1" x14ac:dyDescent="0.25">
      <c r="A54" t="s">
        <v>929</v>
      </c>
    </row>
    <row r="55" spans="1:1" x14ac:dyDescent="0.25">
      <c r="A55" t="s">
        <v>551</v>
      </c>
    </row>
    <row r="56" spans="1:1" x14ac:dyDescent="0.25">
      <c r="A56" t="s">
        <v>930</v>
      </c>
    </row>
    <row r="57" spans="1:1" x14ac:dyDescent="0.25">
      <c r="A57" t="s">
        <v>931</v>
      </c>
    </row>
    <row r="58" spans="1:1" x14ac:dyDescent="0.25">
      <c r="A58" t="s">
        <v>554</v>
      </c>
    </row>
    <row r="59" spans="1:1" x14ac:dyDescent="0.25">
      <c r="A59" t="s">
        <v>555</v>
      </c>
    </row>
    <row r="60" spans="1:1" x14ac:dyDescent="0.25">
      <c r="A60" t="s">
        <v>556</v>
      </c>
    </row>
    <row r="61" spans="1:1" x14ac:dyDescent="0.25">
      <c r="A61" t="s">
        <v>557</v>
      </c>
    </row>
    <row r="62" spans="1:1" x14ac:dyDescent="0.25">
      <c r="A62" t="s">
        <v>932</v>
      </c>
    </row>
    <row r="65" spans="1:1" x14ac:dyDescent="0.25">
      <c r="A65" t="s">
        <v>559</v>
      </c>
    </row>
    <row r="68" spans="1:1" x14ac:dyDescent="0.25">
      <c r="A68" t="s">
        <v>933</v>
      </c>
    </row>
    <row r="69" spans="1:1" x14ac:dyDescent="0.25">
      <c r="A69" t="s">
        <v>934</v>
      </c>
    </row>
    <row r="70" spans="1:1" x14ac:dyDescent="0.25">
      <c r="A70" t="s">
        <v>935</v>
      </c>
    </row>
    <row r="71" spans="1:1" x14ac:dyDescent="0.25">
      <c r="A71" t="s">
        <v>936</v>
      </c>
    </row>
    <row r="72" spans="1:1" x14ac:dyDescent="0.25">
      <c r="A72" t="s">
        <v>565</v>
      </c>
    </row>
    <row r="73" spans="1:1" x14ac:dyDescent="0.25">
      <c r="A73" t="s">
        <v>566</v>
      </c>
    </row>
    <row r="74" spans="1:1" x14ac:dyDescent="0.25">
      <c r="A74" t="s">
        <v>937</v>
      </c>
    </row>
    <row r="75" spans="1:1" x14ac:dyDescent="0.25">
      <c r="A75" t="s">
        <v>568</v>
      </c>
    </row>
    <row r="76" spans="1:1" x14ac:dyDescent="0.25">
      <c r="A76" t="s">
        <v>938</v>
      </c>
    </row>
    <row r="79" spans="1:1" x14ac:dyDescent="0.25">
      <c r="A79" t="s">
        <v>939</v>
      </c>
    </row>
    <row r="80" spans="1:1" x14ac:dyDescent="0.25">
      <c r="A80" t="s">
        <v>540</v>
      </c>
    </row>
    <row r="81" spans="1:1" x14ac:dyDescent="0.25">
      <c r="A81" t="s">
        <v>940</v>
      </c>
    </row>
    <row r="82" spans="1:1" x14ac:dyDescent="0.25">
      <c r="A82" t="s">
        <v>941</v>
      </c>
    </row>
    <row r="83" spans="1:1" x14ac:dyDescent="0.25">
      <c r="A83" t="s">
        <v>540</v>
      </c>
    </row>
    <row r="84" spans="1:1" x14ac:dyDescent="0.25">
      <c r="A84" t="s">
        <v>942</v>
      </c>
    </row>
    <row r="85" spans="1:1" x14ac:dyDescent="0.25">
      <c r="A85" t="s">
        <v>943</v>
      </c>
    </row>
    <row r="86" spans="1:1" x14ac:dyDescent="0.25">
      <c r="A86" t="s">
        <v>944</v>
      </c>
    </row>
    <row r="89" spans="1:1" x14ac:dyDescent="0.25">
      <c r="A89" t="s">
        <v>945</v>
      </c>
    </row>
    <row r="90" spans="1:1" x14ac:dyDescent="0.25">
      <c r="A90" t="s">
        <v>946</v>
      </c>
    </row>
    <row r="91" spans="1:1" x14ac:dyDescent="0.25">
      <c r="A91" t="s">
        <v>947</v>
      </c>
    </row>
    <row r="94" spans="1:1" x14ac:dyDescent="0.25">
      <c r="A94" t="s">
        <v>948</v>
      </c>
    </row>
    <row r="95" spans="1:1" x14ac:dyDescent="0.25">
      <c r="A95" t="s">
        <v>540</v>
      </c>
    </row>
    <row r="96" spans="1:1" x14ac:dyDescent="0.25">
      <c r="A96" t="s">
        <v>949</v>
      </c>
    </row>
    <row r="97" spans="1:1" x14ac:dyDescent="0.25">
      <c r="A97" t="s">
        <v>950</v>
      </c>
    </row>
    <row r="98" spans="1:1" x14ac:dyDescent="0.25">
      <c r="A98" t="s">
        <v>951</v>
      </c>
    </row>
    <row r="99" spans="1:1" x14ac:dyDescent="0.25">
      <c r="A99" t="s">
        <v>952</v>
      </c>
    </row>
    <row r="100" spans="1:1" x14ac:dyDescent="0.25">
      <c r="A100" t="s">
        <v>540</v>
      </c>
    </row>
    <row r="101" spans="1:1" x14ac:dyDescent="0.25">
      <c r="A101" t="s">
        <v>953</v>
      </c>
    </row>
    <row r="102" spans="1:1" x14ac:dyDescent="0.25">
      <c r="A102" t="s">
        <v>954</v>
      </c>
    </row>
    <row r="103" spans="1:1" x14ac:dyDescent="0.25">
      <c r="A103" t="s">
        <v>955</v>
      </c>
    </row>
    <row r="104" spans="1:1" x14ac:dyDescent="0.25">
      <c r="A104" t="s">
        <v>956</v>
      </c>
    </row>
    <row r="105" spans="1:1" x14ac:dyDescent="0.25">
      <c r="A105" t="s">
        <v>957</v>
      </c>
    </row>
    <row r="108" spans="1:1" x14ac:dyDescent="0.25">
      <c r="A108" t="s">
        <v>958</v>
      </c>
    </row>
    <row r="109" spans="1:1" x14ac:dyDescent="0.25">
      <c r="A109" t="s">
        <v>959</v>
      </c>
    </row>
    <row r="110" spans="1:1" x14ac:dyDescent="0.25">
      <c r="A110" t="s">
        <v>960</v>
      </c>
    </row>
    <row r="111" spans="1:1" x14ac:dyDescent="0.25">
      <c r="A111" t="s">
        <v>961</v>
      </c>
    </row>
    <row r="112" spans="1:1" x14ac:dyDescent="0.25">
      <c r="A112" t="s">
        <v>962</v>
      </c>
    </row>
    <row r="113" spans="1:1" x14ac:dyDescent="0.25">
      <c r="A113" t="s">
        <v>963</v>
      </c>
    </row>
    <row r="114" spans="1:1" x14ac:dyDescent="0.25">
      <c r="A114" t="s">
        <v>964</v>
      </c>
    </row>
    <row r="115" spans="1:1" x14ac:dyDescent="0.25">
      <c r="A115" t="s">
        <v>965</v>
      </c>
    </row>
    <row r="116" spans="1:1" x14ac:dyDescent="0.25">
      <c r="A116" t="s">
        <v>966</v>
      </c>
    </row>
    <row r="117" spans="1:1" x14ac:dyDescent="0.25">
      <c r="A117" t="s">
        <v>967</v>
      </c>
    </row>
    <row r="118" spans="1:1" x14ac:dyDescent="0.25">
      <c r="A118" t="s">
        <v>968</v>
      </c>
    </row>
    <row r="119" spans="1:1" x14ac:dyDescent="0.25">
      <c r="A119" t="s">
        <v>969</v>
      </c>
    </row>
    <row r="120" spans="1:1" x14ac:dyDescent="0.25">
      <c r="A120" t="s">
        <v>970</v>
      </c>
    </row>
    <row r="121" spans="1:1" x14ac:dyDescent="0.25">
      <c r="A121" t="s">
        <v>971</v>
      </c>
    </row>
    <row r="122" spans="1:1" x14ac:dyDescent="0.25">
      <c r="A122" t="s">
        <v>972</v>
      </c>
    </row>
    <row r="123" spans="1:1" x14ac:dyDescent="0.25">
      <c r="A123" t="s">
        <v>973</v>
      </c>
    </row>
    <row r="124" spans="1:1" x14ac:dyDescent="0.25">
      <c r="A124" t="s">
        <v>974</v>
      </c>
    </row>
    <row r="125" spans="1:1" x14ac:dyDescent="0.25">
      <c r="A125" t="s">
        <v>975</v>
      </c>
    </row>
    <row r="126" spans="1:1" x14ac:dyDescent="0.25">
      <c r="A126" t="s">
        <v>976</v>
      </c>
    </row>
    <row r="127" spans="1:1" x14ac:dyDescent="0.25">
      <c r="A127" t="s">
        <v>977</v>
      </c>
    </row>
    <row r="130" spans="1:1" x14ac:dyDescent="0.25">
      <c r="A130" t="s">
        <v>978</v>
      </c>
    </row>
    <row r="131" spans="1:1" x14ac:dyDescent="0.25">
      <c r="A131" t="s">
        <v>979</v>
      </c>
    </row>
    <row r="133" spans="1:1" x14ac:dyDescent="0.25">
      <c r="A133" t="s">
        <v>579</v>
      </c>
    </row>
    <row r="134" spans="1:1" x14ac:dyDescent="0.25">
      <c r="A134" t="s">
        <v>580</v>
      </c>
    </row>
    <row r="135" spans="1:1" x14ac:dyDescent="0.25">
      <c r="A135" t="s">
        <v>581</v>
      </c>
    </row>
    <row r="136" spans="1:1" x14ac:dyDescent="0.25">
      <c r="A136" t="s">
        <v>980</v>
      </c>
    </row>
    <row r="137" spans="1:1" x14ac:dyDescent="0.25">
      <c r="A137" t="s">
        <v>584</v>
      </c>
    </row>
    <row r="138" spans="1:1" x14ac:dyDescent="0.25">
      <c r="A138" t="s">
        <v>585</v>
      </c>
    </row>
    <row r="139" spans="1:1" x14ac:dyDescent="0.25">
      <c r="A139" t="s">
        <v>586</v>
      </c>
    </row>
    <row r="140" spans="1:1" x14ac:dyDescent="0.25">
      <c r="A140" t="s">
        <v>981</v>
      </c>
    </row>
    <row r="141" spans="1:1" x14ac:dyDescent="0.25">
      <c r="A141" t="s">
        <v>580</v>
      </c>
    </row>
    <row r="142" spans="1:1" x14ac:dyDescent="0.25">
      <c r="A142" t="s">
        <v>588</v>
      </c>
    </row>
    <row r="143" spans="1:1" x14ac:dyDescent="0.25">
      <c r="A143" t="s">
        <v>982</v>
      </c>
    </row>
    <row r="144" spans="1:1" x14ac:dyDescent="0.25">
      <c r="A144" t="s">
        <v>619</v>
      </c>
    </row>
    <row r="145" spans="1:1" x14ac:dyDescent="0.25">
      <c r="A145" t="s">
        <v>586</v>
      </c>
    </row>
    <row r="147" spans="1:1" x14ac:dyDescent="0.25">
      <c r="A147" t="s">
        <v>983</v>
      </c>
    </row>
    <row r="148" spans="1:1" x14ac:dyDescent="0.25">
      <c r="A148" t="s">
        <v>984</v>
      </c>
    </row>
    <row r="149" spans="1:1" x14ac:dyDescent="0.25">
      <c r="A149" t="s">
        <v>985</v>
      </c>
    </row>
    <row r="150" spans="1:1" x14ac:dyDescent="0.25">
      <c r="A150" t="s">
        <v>986</v>
      </c>
    </row>
    <row r="151" spans="1:1" x14ac:dyDescent="0.25">
      <c r="A151" t="s">
        <v>987</v>
      </c>
    </row>
    <row r="152" spans="1:1" x14ac:dyDescent="0.25">
      <c r="A152" t="s">
        <v>988</v>
      </c>
    </row>
    <row r="153" spans="1:1" x14ac:dyDescent="0.25">
      <c r="A153" t="s">
        <v>989</v>
      </c>
    </row>
    <row r="154" spans="1:1" x14ac:dyDescent="0.25">
      <c r="A154" t="s">
        <v>990</v>
      </c>
    </row>
    <row r="155" spans="1:1" x14ac:dyDescent="0.25">
      <c r="A155" t="s">
        <v>991</v>
      </c>
    </row>
    <row r="156" spans="1:1" x14ac:dyDescent="0.25">
      <c r="A156" t="s">
        <v>992</v>
      </c>
    </row>
    <row r="157" spans="1:1" x14ac:dyDescent="0.25">
      <c r="A157" t="s">
        <v>993</v>
      </c>
    </row>
    <row r="158" spans="1:1" x14ac:dyDescent="0.25">
      <c r="A158" t="s">
        <v>994</v>
      </c>
    </row>
    <row r="159" spans="1:1" x14ac:dyDescent="0.25">
      <c r="A159" t="s">
        <v>586</v>
      </c>
    </row>
    <row r="160" spans="1:1" x14ac:dyDescent="0.25">
      <c r="A160" t="s">
        <v>995</v>
      </c>
    </row>
    <row r="161" spans="1:1" x14ac:dyDescent="0.25">
      <c r="A161" t="s">
        <v>984</v>
      </c>
    </row>
    <row r="162" spans="1:1" x14ac:dyDescent="0.25">
      <c r="A162" t="s">
        <v>985</v>
      </c>
    </row>
    <row r="163" spans="1:1" x14ac:dyDescent="0.25">
      <c r="A163" t="s">
        <v>996</v>
      </c>
    </row>
    <row r="164" spans="1:1" x14ac:dyDescent="0.25">
      <c r="A164" t="s">
        <v>997</v>
      </c>
    </row>
    <row r="165" spans="1:1" x14ac:dyDescent="0.25">
      <c r="A165" t="s">
        <v>998</v>
      </c>
    </row>
    <row r="166" spans="1:1" x14ac:dyDescent="0.25">
      <c r="A166" t="s">
        <v>999</v>
      </c>
    </row>
    <row r="167" spans="1:1" x14ac:dyDescent="0.25">
      <c r="A167" t="s">
        <v>1000</v>
      </c>
    </row>
    <row r="168" spans="1:1" x14ac:dyDescent="0.25">
      <c r="A168" t="s">
        <v>1001</v>
      </c>
    </row>
    <row r="169" spans="1:1" x14ac:dyDescent="0.25">
      <c r="A169" t="s">
        <v>986</v>
      </c>
    </row>
    <row r="170" spans="1:1" x14ac:dyDescent="0.25">
      <c r="A170" t="s">
        <v>987</v>
      </c>
    </row>
    <row r="171" spans="1:1" x14ac:dyDescent="0.25">
      <c r="A171" t="s">
        <v>990</v>
      </c>
    </row>
    <row r="172" spans="1:1" x14ac:dyDescent="0.25">
      <c r="A172" t="s">
        <v>1002</v>
      </c>
    </row>
    <row r="173" spans="1:1" x14ac:dyDescent="0.25">
      <c r="A173" t="s">
        <v>1003</v>
      </c>
    </row>
    <row r="174" spans="1:1" x14ac:dyDescent="0.25">
      <c r="A174" t="s">
        <v>586</v>
      </c>
    </row>
    <row r="175" spans="1:1" x14ac:dyDescent="0.25">
      <c r="A175" t="s">
        <v>1004</v>
      </c>
    </row>
    <row r="176" spans="1:1" x14ac:dyDescent="0.25">
      <c r="A176" t="s">
        <v>1005</v>
      </c>
    </row>
    <row r="177" spans="1:1" x14ac:dyDescent="0.25">
      <c r="A177" t="s">
        <v>1006</v>
      </c>
    </row>
    <row r="178" spans="1:1" x14ac:dyDescent="0.25">
      <c r="A178" t="s">
        <v>996</v>
      </c>
    </row>
    <row r="179" spans="1:1" x14ac:dyDescent="0.25">
      <c r="A179" t="s">
        <v>997</v>
      </c>
    </row>
    <row r="180" spans="1:1" x14ac:dyDescent="0.25">
      <c r="A180" t="s">
        <v>984</v>
      </c>
    </row>
    <row r="181" spans="1:1" x14ac:dyDescent="0.25">
      <c r="A181" t="s">
        <v>985</v>
      </c>
    </row>
    <row r="182" spans="1:1" x14ac:dyDescent="0.25">
      <c r="A182" t="s">
        <v>990</v>
      </c>
    </row>
    <row r="183" spans="1:1" x14ac:dyDescent="0.25">
      <c r="A183" t="s">
        <v>988</v>
      </c>
    </row>
    <row r="184" spans="1:1" x14ac:dyDescent="0.25">
      <c r="A184" t="s">
        <v>586</v>
      </c>
    </row>
    <row r="186" spans="1:1" x14ac:dyDescent="0.25">
      <c r="A186" t="s">
        <v>1007</v>
      </c>
    </row>
    <row r="187" spans="1:1" x14ac:dyDescent="0.25">
      <c r="A187" t="s">
        <v>1008</v>
      </c>
    </row>
    <row r="188" spans="1:1" x14ac:dyDescent="0.25">
      <c r="A188" t="s">
        <v>990</v>
      </c>
    </row>
    <row r="189" spans="1:1" x14ac:dyDescent="0.25">
      <c r="A189" t="s">
        <v>988</v>
      </c>
    </row>
    <row r="190" spans="1:1" x14ac:dyDescent="0.25">
      <c r="A190" t="s">
        <v>1002</v>
      </c>
    </row>
    <row r="191" spans="1:1" x14ac:dyDescent="0.25">
      <c r="A191" t="s">
        <v>1003</v>
      </c>
    </row>
    <row r="192" spans="1:1" x14ac:dyDescent="0.25">
      <c r="A192" t="s">
        <v>997</v>
      </c>
    </row>
    <row r="193" spans="1:1" x14ac:dyDescent="0.25">
      <c r="A193" t="s">
        <v>996</v>
      </c>
    </row>
    <row r="194" spans="1:1" x14ac:dyDescent="0.25">
      <c r="A194" t="s">
        <v>586</v>
      </c>
    </row>
    <row r="197" spans="1:1" x14ac:dyDescent="0.25">
      <c r="A197" t="s">
        <v>1009</v>
      </c>
    </row>
    <row r="198" spans="1:1" x14ac:dyDescent="0.25">
      <c r="A198" t="s">
        <v>1010</v>
      </c>
    </row>
    <row r="199" spans="1:1" x14ac:dyDescent="0.25">
      <c r="A199" t="s">
        <v>1011</v>
      </c>
    </row>
    <row r="200" spans="1:1" x14ac:dyDescent="0.25">
      <c r="A200" t="s">
        <v>1012</v>
      </c>
    </row>
    <row r="201" spans="1:1" x14ac:dyDescent="0.25">
      <c r="A201" t="s">
        <v>1013</v>
      </c>
    </row>
    <row r="202" spans="1:1" x14ac:dyDescent="0.25">
      <c r="A202" t="s">
        <v>1014</v>
      </c>
    </row>
    <row r="203" spans="1:1" x14ac:dyDescent="0.25">
      <c r="A203" t="s">
        <v>1015</v>
      </c>
    </row>
    <row r="204" spans="1:1" x14ac:dyDescent="0.25">
      <c r="A204" t="s">
        <v>1016</v>
      </c>
    </row>
    <row r="207" spans="1:1" x14ac:dyDescent="0.25">
      <c r="A207" t="s">
        <v>1017</v>
      </c>
    </row>
    <row r="208" spans="1:1" x14ac:dyDescent="0.25">
      <c r="A208" t="s">
        <v>1018</v>
      </c>
    </row>
    <row r="209" spans="1:1" x14ac:dyDescent="0.25">
      <c r="A209" t="s">
        <v>1019</v>
      </c>
    </row>
    <row r="210" spans="1:1" x14ac:dyDescent="0.25">
      <c r="A210" t="s">
        <v>1020</v>
      </c>
    </row>
    <row r="211" spans="1:1" x14ac:dyDescent="0.25">
      <c r="A211" t="s">
        <v>1021</v>
      </c>
    </row>
    <row r="212" spans="1:1" x14ac:dyDescent="0.25">
      <c r="A212" t="s">
        <v>1022</v>
      </c>
    </row>
    <row r="213" spans="1:1" x14ac:dyDescent="0.25">
      <c r="A213" t="s">
        <v>1023</v>
      </c>
    </row>
    <row r="214" spans="1:1" x14ac:dyDescent="0.25">
      <c r="A214" t="s">
        <v>742</v>
      </c>
    </row>
    <row r="215" spans="1:1" x14ac:dyDescent="0.25">
      <c r="A215" t="s">
        <v>1024</v>
      </c>
    </row>
    <row r="216" spans="1:1" x14ac:dyDescent="0.25">
      <c r="A216" t="s">
        <v>1025</v>
      </c>
    </row>
    <row r="217" spans="1:1" x14ac:dyDescent="0.25">
      <c r="A217" t="s">
        <v>1026</v>
      </c>
    </row>
    <row r="218" spans="1:1" x14ac:dyDescent="0.25">
      <c r="A218" t="s">
        <v>1027</v>
      </c>
    </row>
    <row r="219" spans="1:1" x14ac:dyDescent="0.25">
      <c r="A219" t="s">
        <v>1028</v>
      </c>
    </row>
    <row r="222" spans="1:1" x14ac:dyDescent="0.25">
      <c r="A222" t="s">
        <v>1029</v>
      </c>
    </row>
    <row r="223" spans="1:1" x14ac:dyDescent="0.25">
      <c r="A223" t="s">
        <v>1030</v>
      </c>
    </row>
    <row r="224" spans="1:1" x14ac:dyDescent="0.25">
      <c r="A224" t="s">
        <v>1031</v>
      </c>
    </row>
    <row r="225" spans="1:1" x14ac:dyDescent="0.25">
      <c r="A225" t="s">
        <v>1032</v>
      </c>
    </row>
    <row r="226" spans="1:1" x14ac:dyDescent="0.25">
      <c r="A226" t="s">
        <v>1033</v>
      </c>
    </row>
    <row r="227" spans="1:1" x14ac:dyDescent="0.25">
      <c r="A227" t="s">
        <v>1034</v>
      </c>
    </row>
    <row r="228" spans="1:1" x14ac:dyDescent="0.25">
      <c r="A228" t="s">
        <v>1035</v>
      </c>
    </row>
    <row r="229" spans="1:1" x14ac:dyDescent="0.25">
      <c r="A229" t="s">
        <v>1036</v>
      </c>
    </row>
    <row r="230" spans="1:1" x14ac:dyDescent="0.25">
      <c r="A230" t="s">
        <v>1037</v>
      </c>
    </row>
    <row r="231" spans="1:1" x14ac:dyDescent="0.25">
      <c r="A231" t="s">
        <v>1038</v>
      </c>
    </row>
    <row r="232" spans="1:1" x14ac:dyDescent="0.25">
      <c r="A232" t="s">
        <v>1039</v>
      </c>
    </row>
    <row r="235" spans="1:1" x14ac:dyDescent="0.25">
      <c r="A235" t="s">
        <v>1040</v>
      </c>
    </row>
    <row r="236" spans="1:1" x14ac:dyDescent="0.25">
      <c r="A236" t="s">
        <v>1041</v>
      </c>
    </row>
    <row r="237" spans="1:1" x14ac:dyDescent="0.25">
      <c r="A237" t="s">
        <v>1042</v>
      </c>
    </row>
    <row r="238" spans="1:1" x14ac:dyDescent="0.25">
      <c r="A238" t="s">
        <v>1043</v>
      </c>
    </row>
    <row r="239" spans="1:1" x14ac:dyDescent="0.25">
      <c r="A239" t="s">
        <v>1044</v>
      </c>
    </row>
    <row r="240" spans="1:1" x14ac:dyDescent="0.25">
      <c r="A240" t="s">
        <v>1045</v>
      </c>
    </row>
    <row r="241" spans="1:1" x14ac:dyDescent="0.25">
      <c r="A241" t="s">
        <v>1046</v>
      </c>
    </row>
    <row r="242" spans="1:1" x14ac:dyDescent="0.25">
      <c r="A242" t="s">
        <v>1047</v>
      </c>
    </row>
    <row r="243" spans="1:1" x14ac:dyDescent="0.25">
      <c r="A243" t="s">
        <v>1048</v>
      </c>
    </row>
    <row r="246" spans="1:1" x14ac:dyDescent="0.25">
      <c r="A246" t="s">
        <v>1049</v>
      </c>
    </row>
    <row r="247" spans="1:1" x14ac:dyDescent="0.25">
      <c r="A247" t="s">
        <v>1050</v>
      </c>
    </row>
    <row r="248" spans="1:1" x14ac:dyDescent="0.25">
      <c r="A248" t="s">
        <v>1051</v>
      </c>
    </row>
    <row r="249" spans="1:1" x14ac:dyDescent="0.25">
      <c r="A249" t="s">
        <v>1052</v>
      </c>
    </row>
    <row r="250" spans="1:1" x14ac:dyDescent="0.25">
      <c r="A250" t="s">
        <v>1053</v>
      </c>
    </row>
    <row r="251" spans="1:1" x14ac:dyDescent="0.25">
      <c r="A251" t="s">
        <v>1054</v>
      </c>
    </row>
    <row r="252" spans="1:1" x14ac:dyDescent="0.25">
      <c r="A252" t="s">
        <v>1055</v>
      </c>
    </row>
    <row r="253" spans="1:1" x14ac:dyDescent="0.25">
      <c r="A253" t="s">
        <v>1056</v>
      </c>
    </row>
    <row r="254" spans="1:1" x14ac:dyDescent="0.25">
      <c r="A254" t="s">
        <v>1057</v>
      </c>
    </row>
    <row r="255" spans="1:1" x14ac:dyDescent="0.25">
      <c r="A255" t="s">
        <v>1058</v>
      </c>
    </row>
    <row r="256" spans="1:1" x14ac:dyDescent="0.25">
      <c r="A256" t="s">
        <v>1020</v>
      </c>
    </row>
    <row r="257" spans="1:1" x14ac:dyDescent="0.25">
      <c r="A257" t="s">
        <v>1059</v>
      </c>
    </row>
    <row r="258" spans="1:1" x14ac:dyDescent="0.25">
      <c r="A258" t="s">
        <v>1060</v>
      </c>
    </row>
    <row r="259" spans="1:1" x14ac:dyDescent="0.25">
      <c r="A259" t="s">
        <v>1061</v>
      </c>
    </row>
    <row r="262" spans="1:1" x14ac:dyDescent="0.25">
      <c r="A262" t="s">
        <v>1062</v>
      </c>
    </row>
    <row r="263" spans="1:1" x14ac:dyDescent="0.25">
      <c r="A263" t="s">
        <v>1063</v>
      </c>
    </row>
    <row r="264" spans="1:1" x14ac:dyDescent="0.25">
      <c r="A264" t="s">
        <v>1064</v>
      </c>
    </row>
    <row r="265" spans="1:1" x14ac:dyDescent="0.25">
      <c r="A265" t="s">
        <v>1052</v>
      </c>
    </row>
    <row r="266" spans="1:1" x14ac:dyDescent="0.25">
      <c r="A266" t="s">
        <v>1065</v>
      </c>
    </row>
    <row r="267" spans="1:1" x14ac:dyDescent="0.25">
      <c r="A267" t="s">
        <v>1054</v>
      </c>
    </row>
    <row r="268" spans="1:1" x14ac:dyDescent="0.25">
      <c r="A268" t="s">
        <v>1066</v>
      </c>
    </row>
    <row r="269" spans="1:1" x14ac:dyDescent="0.25">
      <c r="A269" t="s">
        <v>1067</v>
      </c>
    </row>
    <row r="270" spans="1:1" x14ac:dyDescent="0.25">
      <c r="A270" t="s">
        <v>1068</v>
      </c>
    </row>
    <row r="271" spans="1:1" x14ac:dyDescent="0.25">
      <c r="A271" t="s">
        <v>1069</v>
      </c>
    </row>
    <row r="274" spans="1:1" x14ac:dyDescent="0.25">
      <c r="A274" t="s">
        <v>1070</v>
      </c>
    </row>
    <row r="275" spans="1:1" x14ac:dyDescent="0.25">
      <c r="A275" t="s">
        <v>1071</v>
      </c>
    </row>
    <row r="276" spans="1:1" x14ac:dyDescent="0.25">
      <c r="A276" t="s">
        <v>1072</v>
      </c>
    </row>
    <row r="277" spans="1:1" x14ac:dyDescent="0.25">
      <c r="A277" t="s">
        <v>1073</v>
      </c>
    </row>
    <row r="278" spans="1:1" x14ac:dyDescent="0.25">
      <c r="A278" t="s">
        <v>1074</v>
      </c>
    </row>
    <row r="279" spans="1:1" x14ac:dyDescent="0.25">
      <c r="A279" t="s">
        <v>1075</v>
      </c>
    </row>
    <row r="280" spans="1:1" x14ac:dyDescent="0.25">
      <c r="A280" t="s">
        <v>1076</v>
      </c>
    </row>
    <row r="281" spans="1:1" x14ac:dyDescent="0.25">
      <c r="A281" t="s">
        <v>1077</v>
      </c>
    </row>
    <row r="284" spans="1:1" x14ac:dyDescent="0.25">
      <c r="A284" t="s">
        <v>1078</v>
      </c>
    </row>
    <row r="285" spans="1:1" x14ac:dyDescent="0.25">
      <c r="A285" t="s">
        <v>540</v>
      </c>
    </row>
    <row r="286" spans="1:1" x14ac:dyDescent="0.25">
      <c r="A286" t="s">
        <v>1079</v>
      </c>
    </row>
    <row r="288" spans="1:1" x14ac:dyDescent="0.25">
      <c r="A288" t="s">
        <v>1080</v>
      </c>
    </row>
    <row r="289" spans="1:1" x14ac:dyDescent="0.25">
      <c r="A289" t="s">
        <v>1081</v>
      </c>
    </row>
    <row r="290" spans="1:1" x14ac:dyDescent="0.25">
      <c r="A290" t="s">
        <v>1082</v>
      </c>
    </row>
    <row r="291" spans="1:1" x14ac:dyDescent="0.25">
      <c r="A291" t="s">
        <v>1083</v>
      </c>
    </row>
    <row r="293" spans="1:1" x14ac:dyDescent="0.25">
      <c r="A293" t="s">
        <v>1084</v>
      </c>
    </row>
    <row r="294" spans="1:1" x14ac:dyDescent="0.25">
      <c r="A294" t="s">
        <v>1085</v>
      </c>
    </row>
    <row r="295" spans="1:1" x14ac:dyDescent="0.25">
      <c r="A295" t="s">
        <v>540</v>
      </c>
    </row>
    <row r="296" spans="1:1" x14ac:dyDescent="0.25">
      <c r="A296" t="s">
        <v>1086</v>
      </c>
    </row>
    <row r="297" spans="1:1" x14ac:dyDescent="0.25">
      <c r="A297" t="s">
        <v>1087</v>
      </c>
    </row>
    <row r="299" spans="1:1" x14ac:dyDescent="0.25">
      <c r="A299" t="s">
        <v>1088</v>
      </c>
    </row>
    <row r="300" spans="1:1" x14ac:dyDescent="0.25">
      <c r="A300" t="s">
        <v>1089</v>
      </c>
    </row>
    <row r="302" spans="1:1" x14ac:dyDescent="0.25">
      <c r="A302" t="s">
        <v>1090</v>
      </c>
    </row>
    <row r="303" spans="1:1" x14ac:dyDescent="0.25">
      <c r="A303" t="s">
        <v>1091</v>
      </c>
    </row>
    <row r="304" spans="1:1" x14ac:dyDescent="0.25">
      <c r="A304" t="s">
        <v>1092</v>
      </c>
    </row>
    <row r="305" spans="1:1" x14ac:dyDescent="0.25">
      <c r="A305" t="s">
        <v>1093</v>
      </c>
    </row>
    <row r="307" spans="1:1" x14ac:dyDescent="0.25">
      <c r="A307" t="s">
        <v>1094</v>
      </c>
    </row>
    <row r="308" spans="1:1" x14ac:dyDescent="0.25">
      <c r="A308" t="s">
        <v>1095</v>
      </c>
    </row>
    <row r="309" spans="1:1" x14ac:dyDescent="0.25">
      <c r="A309" t="s">
        <v>1096</v>
      </c>
    </row>
    <row r="311" spans="1:1" x14ac:dyDescent="0.25">
      <c r="A311" t="s">
        <v>1097</v>
      </c>
    </row>
    <row r="313" spans="1:1" x14ac:dyDescent="0.25">
      <c r="A313" t="s">
        <v>1098</v>
      </c>
    </row>
    <row r="314" spans="1:1" x14ac:dyDescent="0.25">
      <c r="A314" t="s">
        <v>1099</v>
      </c>
    </row>
    <row r="315" spans="1:1" x14ac:dyDescent="0.25">
      <c r="A315" t="s">
        <v>1100</v>
      </c>
    </row>
    <row r="316" spans="1:1" x14ac:dyDescent="0.25">
      <c r="A316" t="s">
        <v>1101</v>
      </c>
    </row>
    <row r="318" spans="1:1" x14ac:dyDescent="0.25">
      <c r="A318" t="s">
        <v>1102</v>
      </c>
    </row>
    <row r="321" spans="1:1" x14ac:dyDescent="0.25">
      <c r="A321" t="s">
        <v>1103</v>
      </c>
    </row>
    <row r="322" spans="1:1" x14ac:dyDescent="0.25">
      <c r="A322" t="s">
        <v>1104</v>
      </c>
    </row>
    <row r="323" spans="1:1" x14ac:dyDescent="0.25">
      <c r="A323" t="s">
        <v>1105</v>
      </c>
    </row>
    <row r="324" spans="1:1" x14ac:dyDescent="0.25">
      <c r="A324" t="s">
        <v>1106</v>
      </c>
    </row>
    <row r="325" spans="1:1" x14ac:dyDescent="0.25">
      <c r="A325" t="s">
        <v>1107</v>
      </c>
    </row>
    <row r="326" spans="1:1" x14ac:dyDescent="0.25">
      <c r="A326" t="s">
        <v>1108</v>
      </c>
    </row>
    <row r="327" spans="1:1" x14ac:dyDescent="0.25">
      <c r="A327" t="s">
        <v>1109</v>
      </c>
    </row>
    <row r="328" spans="1:1" x14ac:dyDescent="0.25">
      <c r="A328" t="s">
        <v>1110</v>
      </c>
    </row>
    <row r="329" spans="1:1" x14ac:dyDescent="0.25">
      <c r="A329" t="s">
        <v>1111</v>
      </c>
    </row>
    <row r="331" spans="1:1" x14ac:dyDescent="0.25">
      <c r="A331" t="s">
        <v>1112</v>
      </c>
    </row>
    <row r="332" spans="1:1" x14ac:dyDescent="0.25">
      <c r="A332" t="s">
        <v>1113</v>
      </c>
    </row>
    <row r="333" spans="1:1" x14ac:dyDescent="0.25">
      <c r="A333" t="s">
        <v>1114</v>
      </c>
    </row>
    <row r="335" spans="1:1" x14ac:dyDescent="0.25">
      <c r="A335" t="s">
        <v>1115</v>
      </c>
    </row>
    <row r="337" spans="1:1" x14ac:dyDescent="0.25">
      <c r="A337" t="s">
        <v>1116</v>
      </c>
    </row>
    <row r="338" spans="1:1" x14ac:dyDescent="0.25">
      <c r="A338" t="s">
        <v>1117</v>
      </c>
    </row>
    <row r="340" spans="1:1" x14ac:dyDescent="0.25">
      <c r="A340" t="s">
        <v>1118</v>
      </c>
    </row>
    <row r="341" spans="1:1" x14ac:dyDescent="0.25">
      <c r="A341" t="s">
        <v>1119</v>
      </c>
    </row>
    <row r="342" spans="1:1" x14ac:dyDescent="0.25">
      <c r="A342" t="s">
        <v>1120</v>
      </c>
    </row>
    <row r="343" spans="1:1" x14ac:dyDescent="0.25">
      <c r="A343" t="s">
        <v>1121</v>
      </c>
    </row>
    <row r="345" spans="1:1" x14ac:dyDescent="0.25">
      <c r="A345" t="s">
        <v>1122</v>
      </c>
    </row>
    <row r="346" spans="1:1" x14ac:dyDescent="0.25">
      <c r="A346" t="s">
        <v>1123</v>
      </c>
    </row>
    <row r="349" spans="1:1" x14ac:dyDescent="0.25">
      <c r="A349" t="s">
        <v>1124</v>
      </c>
    </row>
    <row r="350" spans="1:1" x14ac:dyDescent="0.25">
      <c r="A350" t="s">
        <v>1125</v>
      </c>
    </row>
    <row r="351" spans="1:1" x14ac:dyDescent="0.25">
      <c r="A351" t="s">
        <v>1126</v>
      </c>
    </row>
    <row r="352" spans="1:1" x14ac:dyDescent="0.25">
      <c r="A352" t="s">
        <v>1125</v>
      </c>
    </row>
    <row r="353" spans="1:1" x14ac:dyDescent="0.25">
      <c r="A353" t="s">
        <v>1127</v>
      </c>
    </row>
    <row r="354" spans="1:1" x14ac:dyDescent="0.25">
      <c r="A354" t="s">
        <v>540</v>
      </c>
    </row>
    <row r="355" spans="1:1" x14ac:dyDescent="0.25">
      <c r="A355" t="s">
        <v>1128</v>
      </c>
    </row>
    <row r="356" spans="1:1" x14ac:dyDescent="0.25">
      <c r="A356" t="s">
        <v>1129</v>
      </c>
    </row>
    <row r="357" spans="1:1" x14ac:dyDescent="0.25">
      <c r="A357" t="s">
        <v>1130</v>
      </c>
    </row>
    <row r="358" spans="1:1" x14ac:dyDescent="0.25">
      <c r="A358" t="s">
        <v>540</v>
      </c>
    </row>
    <row r="359" spans="1:1" x14ac:dyDescent="0.25">
      <c r="A359" t="s">
        <v>1131</v>
      </c>
    </row>
    <row r="360" spans="1:1" x14ac:dyDescent="0.25">
      <c r="A360" t="s">
        <v>1132</v>
      </c>
    </row>
    <row r="362" spans="1:1" x14ac:dyDescent="0.25">
      <c r="A362" t="s">
        <v>1133</v>
      </c>
    </row>
    <row r="363" spans="1:1" x14ac:dyDescent="0.25">
      <c r="A363" t="s">
        <v>1134</v>
      </c>
    </row>
    <row r="364" spans="1:1" x14ac:dyDescent="0.25">
      <c r="A364" t="s">
        <v>742</v>
      </c>
    </row>
    <row r="365" spans="1:1" x14ac:dyDescent="0.25">
      <c r="A365" t="s">
        <v>1135</v>
      </c>
    </row>
    <row r="366" spans="1:1" x14ac:dyDescent="0.25">
      <c r="A366" t="s">
        <v>748</v>
      </c>
    </row>
    <row r="367" spans="1:1" x14ac:dyDescent="0.25">
      <c r="A367" t="s">
        <v>1136</v>
      </c>
    </row>
    <row r="369" spans="1:1" x14ac:dyDescent="0.25">
      <c r="A369" t="s">
        <v>1137</v>
      </c>
    </row>
    <row r="370" spans="1:1" x14ac:dyDescent="0.25">
      <c r="A370" t="s">
        <v>1138</v>
      </c>
    </row>
    <row r="371" spans="1:1" x14ac:dyDescent="0.25">
      <c r="A371" t="s">
        <v>1139</v>
      </c>
    </row>
    <row r="372" spans="1:1" x14ac:dyDescent="0.25">
      <c r="A372" t="s">
        <v>1140</v>
      </c>
    </row>
    <row r="373" spans="1:1" x14ac:dyDescent="0.25">
      <c r="A373" t="s">
        <v>1141</v>
      </c>
    </row>
    <row r="374" spans="1:1" x14ac:dyDescent="0.25">
      <c r="A374" t="s">
        <v>1142</v>
      </c>
    </row>
    <row r="375" spans="1:1" x14ac:dyDescent="0.25">
      <c r="A375" t="s">
        <v>1143</v>
      </c>
    </row>
    <row r="376" spans="1:1" x14ac:dyDescent="0.25">
      <c r="A376" t="s">
        <v>813</v>
      </c>
    </row>
    <row r="377" spans="1:1" x14ac:dyDescent="0.25">
      <c r="A377" t="s">
        <v>1144</v>
      </c>
    </row>
    <row r="378" spans="1:1" x14ac:dyDescent="0.25">
      <c r="A378" t="s">
        <v>815</v>
      </c>
    </row>
    <row r="379" spans="1:1" x14ac:dyDescent="0.25">
      <c r="A379" t="s">
        <v>1145</v>
      </c>
    </row>
    <row r="380" spans="1:1" x14ac:dyDescent="0.25">
      <c r="A380" t="s">
        <v>1146</v>
      </c>
    </row>
    <row r="381" spans="1:1" x14ac:dyDescent="0.25">
      <c r="A381" t="s">
        <v>1147</v>
      </c>
    </row>
    <row r="382" spans="1:1" x14ac:dyDescent="0.25">
      <c r="A382" t="s">
        <v>1148</v>
      </c>
    </row>
    <row r="384" spans="1:1" x14ac:dyDescent="0.25">
      <c r="A384" t="s">
        <v>751</v>
      </c>
    </row>
    <row r="387" spans="1:1" x14ac:dyDescent="0.25">
      <c r="A387" t="s">
        <v>1149</v>
      </c>
    </row>
    <row r="388" spans="1:1" x14ac:dyDescent="0.25">
      <c r="A388" t="s">
        <v>1150</v>
      </c>
    </row>
    <row r="389" spans="1:1" x14ac:dyDescent="0.25">
      <c r="A389" t="s">
        <v>1151</v>
      </c>
    </row>
    <row r="390" spans="1:1" x14ac:dyDescent="0.25">
      <c r="A390" t="s">
        <v>1152</v>
      </c>
    </row>
    <row r="391" spans="1:1" x14ac:dyDescent="0.25">
      <c r="A391" t="s">
        <v>1153</v>
      </c>
    </row>
    <row r="392" spans="1:1" x14ac:dyDescent="0.25">
      <c r="A392" t="s">
        <v>1154</v>
      </c>
    </row>
    <row r="393" spans="1:1" x14ac:dyDescent="0.25">
      <c r="A393" t="s">
        <v>1155</v>
      </c>
    </row>
    <row r="394" spans="1:1" x14ac:dyDescent="0.25">
      <c r="A394" t="s">
        <v>619</v>
      </c>
    </row>
    <row r="395" spans="1:1" x14ac:dyDescent="0.25">
      <c r="A395" t="s">
        <v>1156</v>
      </c>
    </row>
    <row r="398" spans="1:1" x14ac:dyDescent="0.25">
      <c r="A398" t="s">
        <v>1157</v>
      </c>
    </row>
    <row r="399" spans="1:1" x14ac:dyDescent="0.25">
      <c r="A399" t="s">
        <v>1158</v>
      </c>
    </row>
    <row r="400" spans="1:1" x14ac:dyDescent="0.25">
      <c r="A400" t="s">
        <v>1159</v>
      </c>
    </row>
    <row r="401" spans="1:1" x14ac:dyDescent="0.25">
      <c r="A401" t="s">
        <v>1160</v>
      </c>
    </row>
    <row r="402" spans="1:1" x14ac:dyDescent="0.25">
      <c r="A402" t="s">
        <v>1161</v>
      </c>
    </row>
    <row r="403" spans="1:1" x14ac:dyDescent="0.25">
      <c r="A403" t="s">
        <v>1162</v>
      </c>
    </row>
    <row r="404" spans="1:1" x14ac:dyDescent="0.25">
      <c r="A404" t="s">
        <v>619</v>
      </c>
    </row>
    <row r="405" spans="1:1" x14ac:dyDescent="0.25">
      <c r="A405" t="s">
        <v>1163</v>
      </c>
    </row>
    <row r="406" spans="1:1" x14ac:dyDescent="0.25">
      <c r="A406" t="s">
        <v>1164</v>
      </c>
    </row>
    <row r="407" spans="1:1" x14ac:dyDescent="0.25">
      <c r="A407" t="s">
        <v>1022</v>
      </c>
    </row>
    <row r="408" spans="1:1" x14ac:dyDescent="0.25">
      <c r="A408" t="s">
        <v>1165</v>
      </c>
    </row>
    <row r="409" spans="1:1" x14ac:dyDescent="0.25">
      <c r="A409" t="s">
        <v>1166</v>
      </c>
    </row>
    <row r="410" spans="1:1" x14ac:dyDescent="0.25">
      <c r="A410" t="s">
        <v>1167</v>
      </c>
    </row>
    <row r="411" spans="1:1" x14ac:dyDescent="0.25">
      <c r="A411" t="s">
        <v>1168</v>
      </c>
    </row>
    <row r="412" spans="1:1" x14ac:dyDescent="0.25">
      <c r="A412" t="s">
        <v>1169</v>
      </c>
    </row>
    <row r="415" spans="1:1" x14ac:dyDescent="0.25">
      <c r="A415" t="s">
        <v>1170</v>
      </c>
    </row>
    <row r="416" spans="1:1" x14ac:dyDescent="0.25">
      <c r="A416" t="s">
        <v>1171</v>
      </c>
    </row>
    <row r="417" spans="1:1" x14ac:dyDescent="0.25">
      <c r="A417" t="s">
        <v>1172</v>
      </c>
    </row>
    <row r="418" spans="1:1" x14ac:dyDescent="0.25">
      <c r="A418" t="s">
        <v>1163</v>
      </c>
    </row>
    <row r="419" spans="1:1" x14ac:dyDescent="0.25">
      <c r="A419" t="s">
        <v>1020</v>
      </c>
    </row>
    <row r="420" spans="1:1" x14ac:dyDescent="0.25">
      <c r="A420" t="s">
        <v>1173</v>
      </c>
    </row>
    <row r="421" spans="1:1" x14ac:dyDescent="0.25">
      <c r="A421" t="s">
        <v>1174</v>
      </c>
    </row>
    <row r="422" spans="1:1" x14ac:dyDescent="0.25">
      <c r="A422" t="s">
        <v>1020</v>
      </c>
    </row>
    <row r="423" spans="1:1" x14ac:dyDescent="0.25">
      <c r="A423" t="s">
        <v>1175</v>
      </c>
    </row>
    <row r="424" spans="1:1" x14ac:dyDescent="0.25">
      <c r="A424" t="s">
        <v>1176</v>
      </c>
    </row>
    <row r="425" spans="1:1" x14ac:dyDescent="0.25">
      <c r="A425" t="s">
        <v>1020</v>
      </c>
    </row>
    <row r="426" spans="1:1" x14ac:dyDescent="0.25">
      <c r="A426" t="s">
        <v>1177</v>
      </c>
    </row>
    <row r="427" spans="1:1" x14ac:dyDescent="0.25">
      <c r="A427" t="s">
        <v>1178</v>
      </c>
    </row>
    <row r="428" spans="1:1" x14ac:dyDescent="0.25">
      <c r="A428" t="s">
        <v>1179</v>
      </c>
    </row>
    <row r="429" spans="1:1" x14ac:dyDescent="0.25">
      <c r="A429" t="s">
        <v>1180</v>
      </c>
    </row>
    <row r="430" spans="1:1" x14ac:dyDescent="0.25">
      <c r="A430" t="s">
        <v>1181</v>
      </c>
    </row>
    <row r="431" spans="1:1" x14ac:dyDescent="0.25">
      <c r="A431" t="s">
        <v>1182</v>
      </c>
    </row>
    <row r="432" spans="1:1" x14ac:dyDescent="0.25">
      <c r="A432" t="s">
        <v>1183</v>
      </c>
    </row>
    <row r="435" spans="1:1" x14ac:dyDescent="0.25">
      <c r="A435" t="s">
        <v>1184</v>
      </c>
    </row>
    <row r="436" spans="1:1" x14ac:dyDescent="0.25">
      <c r="A436" t="s">
        <v>1185</v>
      </c>
    </row>
    <row r="437" spans="1:1" x14ac:dyDescent="0.25">
      <c r="A437" t="s">
        <v>1186</v>
      </c>
    </row>
    <row r="438" spans="1:1" x14ac:dyDescent="0.25">
      <c r="A438" t="s">
        <v>1187</v>
      </c>
    </row>
    <row r="439" spans="1:1" x14ac:dyDescent="0.25">
      <c r="A439" t="s">
        <v>1020</v>
      </c>
    </row>
    <row r="440" spans="1:1" x14ac:dyDescent="0.25">
      <c r="A440" t="s">
        <v>1188</v>
      </c>
    </row>
    <row r="441" spans="1:1" x14ac:dyDescent="0.25">
      <c r="A441" t="s">
        <v>1189</v>
      </c>
    </row>
    <row r="442" spans="1:1" x14ac:dyDescent="0.25">
      <c r="A442" t="s">
        <v>1190</v>
      </c>
    </row>
    <row r="443" spans="1:1" x14ac:dyDescent="0.25">
      <c r="A443" t="s">
        <v>1191</v>
      </c>
    </row>
    <row r="444" spans="1:1" x14ac:dyDescent="0.25">
      <c r="A444" t="s">
        <v>1192</v>
      </c>
    </row>
    <row r="445" spans="1:1" x14ac:dyDescent="0.25">
      <c r="A445" t="s">
        <v>1193</v>
      </c>
    </row>
    <row r="446" spans="1:1" x14ac:dyDescent="0.25">
      <c r="A446" t="s">
        <v>1194</v>
      </c>
    </row>
    <row r="447" spans="1:1" x14ac:dyDescent="0.25">
      <c r="A447" t="s">
        <v>1195</v>
      </c>
    </row>
    <row r="448" spans="1:1" x14ac:dyDescent="0.25">
      <c r="A448" t="s">
        <v>1196</v>
      </c>
    </row>
    <row r="449" spans="1:1" x14ac:dyDescent="0.25">
      <c r="A449" t="s">
        <v>1197</v>
      </c>
    </row>
    <row r="452" spans="1:1" x14ac:dyDescent="0.25">
      <c r="A452" t="s">
        <v>1198</v>
      </c>
    </row>
    <row r="454" spans="1:1" x14ac:dyDescent="0.25">
      <c r="A454" t="s">
        <v>1199</v>
      </c>
    </row>
    <row r="455" spans="1:1" x14ac:dyDescent="0.25">
      <c r="A455" t="s">
        <v>1200</v>
      </c>
    </row>
    <row r="456" spans="1:1" x14ac:dyDescent="0.25">
      <c r="A456" t="s">
        <v>1201</v>
      </c>
    </row>
    <row r="457" spans="1:1" x14ac:dyDescent="0.25">
      <c r="A457" t="s">
        <v>1202</v>
      </c>
    </row>
    <row r="458" spans="1:1" x14ac:dyDescent="0.25">
      <c r="A458" t="s">
        <v>1203</v>
      </c>
    </row>
    <row r="459" spans="1:1" x14ac:dyDescent="0.25">
      <c r="A459" t="s">
        <v>1204</v>
      </c>
    </row>
    <row r="460" spans="1:1" x14ac:dyDescent="0.25">
      <c r="A460" t="s">
        <v>1205</v>
      </c>
    </row>
    <row r="461" spans="1:1" x14ac:dyDescent="0.25">
      <c r="A461" t="s">
        <v>1206</v>
      </c>
    </row>
    <row r="462" spans="1:1" x14ac:dyDescent="0.25">
      <c r="A462" t="s">
        <v>1207</v>
      </c>
    </row>
    <row r="463" spans="1:1" x14ac:dyDescent="0.25">
      <c r="A463" t="s">
        <v>1208</v>
      </c>
    </row>
    <row r="464" spans="1:1" x14ac:dyDescent="0.25">
      <c r="A464" t="s">
        <v>586</v>
      </c>
    </row>
    <row r="467" spans="1:1" x14ac:dyDescent="0.25">
      <c r="A467" t="s">
        <v>1209</v>
      </c>
    </row>
    <row r="468" spans="1:1" x14ac:dyDescent="0.25">
      <c r="A468" t="s">
        <v>540</v>
      </c>
    </row>
    <row r="469" spans="1:1" x14ac:dyDescent="0.25">
      <c r="A469" t="s">
        <v>1210</v>
      </c>
    </row>
    <row r="470" spans="1:1" x14ac:dyDescent="0.25">
      <c r="A470" t="s">
        <v>1211</v>
      </c>
    </row>
    <row r="471" spans="1:1" x14ac:dyDescent="0.25">
      <c r="A471" t="s">
        <v>540</v>
      </c>
    </row>
    <row r="472" spans="1:1" x14ac:dyDescent="0.25">
      <c r="A472" t="s">
        <v>1212</v>
      </c>
    </row>
    <row r="473" spans="1:1" x14ac:dyDescent="0.25">
      <c r="A473" t="s">
        <v>1020</v>
      </c>
    </row>
    <row r="474" spans="1:1" x14ac:dyDescent="0.25">
      <c r="A474" t="s">
        <v>1213</v>
      </c>
    </row>
    <row r="475" spans="1:1" x14ac:dyDescent="0.25">
      <c r="A475" t="s">
        <v>1214</v>
      </c>
    </row>
    <row r="476" spans="1:1" x14ac:dyDescent="0.25">
      <c r="A476" t="s">
        <v>1215</v>
      </c>
    </row>
    <row r="477" spans="1:1" x14ac:dyDescent="0.25">
      <c r="A477" t="s">
        <v>1216</v>
      </c>
    </row>
    <row r="478" spans="1:1" x14ac:dyDescent="0.25">
      <c r="A478" t="s">
        <v>1217</v>
      </c>
    </row>
    <row r="479" spans="1:1" x14ac:dyDescent="0.25">
      <c r="A479" t="s">
        <v>1218</v>
      </c>
    </row>
    <row r="480" spans="1:1" x14ac:dyDescent="0.25">
      <c r="A480" t="s">
        <v>1219</v>
      </c>
    </row>
    <row r="481" spans="1:1" x14ac:dyDescent="0.25">
      <c r="A481" t="s">
        <v>1220</v>
      </c>
    </row>
    <row r="482" spans="1:1" x14ac:dyDescent="0.25">
      <c r="A482" t="s">
        <v>1221</v>
      </c>
    </row>
    <row r="483" spans="1:1" x14ac:dyDescent="0.25">
      <c r="A483" t="s">
        <v>1222</v>
      </c>
    </row>
    <row r="484" spans="1:1" x14ac:dyDescent="0.25">
      <c r="A484" t="s">
        <v>1223</v>
      </c>
    </row>
    <row r="485" spans="1:1" x14ac:dyDescent="0.25">
      <c r="A485" t="s">
        <v>1224</v>
      </c>
    </row>
    <row r="487" spans="1:1" x14ac:dyDescent="0.25">
      <c r="A487" t="s">
        <v>1225</v>
      </c>
    </row>
    <row r="488" spans="1:1" x14ac:dyDescent="0.25">
      <c r="A488" t="s">
        <v>1226</v>
      </c>
    </row>
    <row r="489" spans="1:1" x14ac:dyDescent="0.25">
      <c r="A489" t="s">
        <v>1227</v>
      </c>
    </row>
    <row r="490" spans="1:1" x14ac:dyDescent="0.25">
      <c r="A490" t="s">
        <v>1228</v>
      </c>
    </row>
    <row r="491" spans="1:1" x14ac:dyDescent="0.25">
      <c r="A491" t="s">
        <v>1229</v>
      </c>
    </row>
    <row r="492" spans="1:1" x14ac:dyDescent="0.25">
      <c r="A492" t="s">
        <v>1230</v>
      </c>
    </row>
    <row r="493" spans="1:1" x14ac:dyDescent="0.25">
      <c r="A493" t="s">
        <v>1231</v>
      </c>
    </row>
    <row r="496" spans="1:1" x14ac:dyDescent="0.25">
      <c r="A496" t="s">
        <v>1232</v>
      </c>
    </row>
    <row r="497" spans="1:1" x14ac:dyDescent="0.25">
      <c r="A497" t="s">
        <v>1233</v>
      </c>
    </row>
    <row r="498" spans="1:1" x14ac:dyDescent="0.25">
      <c r="A498" t="s">
        <v>1212</v>
      </c>
    </row>
    <row r="499" spans="1:1" x14ac:dyDescent="0.25">
      <c r="A499" t="s">
        <v>1020</v>
      </c>
    </row>
    <row r="500" spans="1:1" x14ac:dyDescent="0.25">
      <c r="A500" t="s">
        <v>1234</v>
      </c>
    </row>
    <row r="501" spans="1:1" x14ac:dyDescent="0.25">
      <c r="A501" t="s">
        <v>1235</v>
      </c>
    </row>
    <row r="502" spans="1:1" x14ac:dyDescent="0.25">
      <c r="A502" t="s">
        <v>1236</v>
      </c>
    </row>
    <row r="503" spans="1:1" x14ac:dyDescent="0.25">
      <c r="A503" t="s">
        <v>1032</v>
      </c>
    </row>
    <row r="504" spans="1:1" x14ac:dyDescent="0.25">
      <c r="A504" t="s">
        <v>1033</v>
      </c>
    </row>
    <row r="505" spans="1:1" x14ac:dyDescent="0.25">
      <c r="A505" t="s">
        <v>1037</v>
      </c>
    </row>
    <row r="506" spans="1:1" x14ac:dyDescent="0.25">
      <c r="A506" t="s">
        <v>1038</v>
      </c>
    </row>
    <row r="507" spans="1:1" x14ac:dyDescent="0.25">
      <c r="A507" t="s">
        <v>1039</v>
      </c>
    </row>
    <row r="510" spans="1:1" x14ac:dyDescent="0.25">
      <c r="A510" t="s">
        <v>1237</v>
      </c>
    </row>
    <row r="511" spans="1:1" x14ac:dyDescent="0.25">
      <c r="A511" t="s">
        <v>1238</v>
      </c>
    </row>
    <row r="512" spans="1:1" x14ac:dyDescent="0.25">
      <c r="A512" t="s">
        <v>1239</v>
      </c>
    </row>
    <row r="513" spans="1:1" x14ac:dyDescent="0.25">
      <c r="A513" t="s">
        <v>1240</v>
      </c>
    </row>
    <row r="514" spans="1:1" x14ac:dyDescent="0.25">
      <c r="A514" t="s">
        <v>1241</v>
      </c>
    </row>
    <row r="516" spans="1:1" x14ac:dyDescent="0.25">
      <c r="A516" t="s">
        <v>1242</v>
      </c>
    </row>
    <row r="517" spans="1:1" x14ac:dyDescent="0.25">
      <c r="A517" t="s">
        <v>1243</v>
      </c>
    </row>
    <row r="518" spans="1:1" x14ac:dyDescent="0.25">
      <c r="A518" t="s">
        <v>1160</v>
      </c>
    </row>
    <row r="519" spans="1:1" x14ac:dyDescent="0.25">
      <c r="A519" t="s">
        <v>1161</v>
      </c>
    </row>
    <row r="520" spans="1:1" x14ac:dyDescent="0.25">
      <c r="A520" t="s">
        <v>1244</v>
      </c>
    </row>
    <row r="521" spans="1:1" x14ac:dyDescent="0.25">
      <c r="A521" t="s">
        <v>619</v>
      </c>
    </row>
    <row r="522" spans="1:1" x14ac:dyDescent="0.25">
      <c r="A522" t="s">
        <v>1245</v>
      </c>
    </row>
    <row r="523" spans="1:1" x14ac:dyDescent="0.25">
      <c r="A523" t="s">
        <v>1246</v>
      </c>
    </row>
    <row r="524" spans="1:1" x14ac:dyDescent="0.25">
      <c r="A524" t="s">
        <v>1247</v>
      </c>
    </row>
    <row r="525" spans="1:1" x14ac:dyDescent="0.25">
      <c r="A525" t="s">
        <v>1248</v>
      </c>
    </row>
    <row r="526" spans="1:1" x14ac:dyDescent="0.25">
      <c r="A526" t="s">
        <v>1249</v>
      </c>
    </row>
    <row r="528" spans="1:1" x14ac:dyDescent="0.25">
      <c r="A528" t="s">
        <v>1250</v>
      </c>
    </row>
    <row r="529" spans="1:1" x14ac:dyDescent="0.25">
      <c r="A529" t="s">
        <v>1251</v>
      </c>
    </row>
    <row r="530" spans="1:1" x14ac:dyDescent="0.25">
      <c r="A530" t="s">
        <v>1252</v>
      </c>
    </row>
    <row r="531" spans="1:1" x14ac:dyDescent="0.25">
      <c r="A531" t="s">
        <v>1253</v>
      </c>
    </row>
    <row r="532" spans="1:1" x14ac:dyDescent="0.25">
      <c r="A532" t="s">
        <v>1254</v>
      </c>
    </row>
    <row r="533" spans="1:1" x14ac:dyDescent="0.25">
      <c r="A533" t="s">
        <v>1255</v>
      </c>
    </row>
    <row r="534" spans="1:1" x14ac:dyDescent="0.25">
      <c r="A534" t="s">
        <v>1256</v>
      </c>
    </row>
    <row r="535" spans="1:1" x14ac:dyDescent="0.25">
      <c r="A535" t="s">
        <v>1257</v>
      </c>
    </row>
    <row r="536" spans="1:1" x14ac:dyDescent="0.25">
      <c r="A536" t="s">
        <v>1258</v>
      </c>
    </row>
    <row r="537" spans="1:1" x14ac:dyDescent="0.25">
      <c r="A537" t="s">
        <v>1259</v>
      </c>
    </row>
    <row r="538" spans="1:1" x14ac:dyDescent="0.25">
      <c r="A538" t="s">
        <v>1260</v>
      </c>
    </row>
    <row r="539" spans="1:1" x14ac:dyDescent="0.25">
      <c r="A539" t="s">
        <v>1261</v>
      </c>
    </row>
    <row r="540" spans="1:1" x14ac:dyDescent="0.25">
      <c r="A540" t="s">
        <v>1262</v>
      </c>
    </row>
    <row r="541" spans="1:1" x14ac:dyDescent="0.25">
      <c r="A541" t="s">
        <v>1263</v>
      </c>
    </row>
    <row r="542" spans="1:1" x14ac:dyDescent="0.25">
      <c r="A542" t="s">
        <v>1264</v>
      </c>
    </row>
    <row r="544" spans="1:1" x14ac:dyDescent="0.25">
      <c r="A544" t="s">
        <v>1265</v>
      </c>
    </row>
    <row r="545" spans="1:1" x14ac:dyDescent="0.25">
      <c r="A545" t="s">
        <v>1266</v>
      </c>
    </row>
    <row r="546" spans="1:1" x14ac:dyDescent="0.25">
      <c r="A546" t="s">
        <v>1161</v>
      </c>
    </row>
    <row r="547" spans="1:1" x14ac:dyDescent="0.25">
      <c r="A547" t="s">
        <v>1267</v>
      </c>
    </row>
    <row r="548" spans="1:1" x14ac:dyDescent="0.25">
      <c r="A548" t="s">
        <v>619</v>
      </c>
    </row>
    <row r="549" spans="1:1" x14ac:dyDescent="0.25">
      <c r="A549" t="s">
        <v>1268</v>
      </c>
    </row>
    <row r="550" spans="1:1" x14ac:dyDescent="0.25">
      <c r="A550" t="s">
        <v>1269</v>
      </c>
    </row>
    <row r="551" spans="1:1" x14ac:dyDescent="0.25">
      <c r="A551" t="s">
        <v>1270</v>
      </c>
    </row>
    <row r="552" spans="1:1" x14ac:dyDescent="0.25">
      <c r="A552" t="s">
        <v>1271</v>
      </c>
    </row>
    <row r="553" spans="1:1" x14ac:dyDescent="0.25">
      <c r="A553" t="s">
        <v>1272</v>
      </c>
    </row>
    <row r="554" spans="1:1" x14ac:dyDescent="0.25">
      <c r="A554" t="s">
        <v>1273</v>
      </c>
    </row>
    <row r="555" spans="1:1" x14ac:dyDescent="0.25">
      <c r="A555" t="s">
        <v>1274</v>
      </c>
    </row>
    <row r="556" spans="1:1" x14ac:dyDescent="0.25">
      <c r="A556" t="s">
        <v>1275</v>
      </c>
    </row>
    <row r="557" spans="1:1" x14ac:dyDescent="0.25">
      <c r="A557" t="s">
        <v>1276</v>
      </c>
    </row>
    <row r="558" spans="1:1" x14ac:dyDescent="0.25">
      <c r="A558" t="s">
        <v>1277</v>
      </c>
    </row>
    <row r="559" spans="1:1" x14ac:dyDescent="0.25">
      <c r="A559" t="s">
        <v>1278</v>
      </c>
    </row>
    <row r="560" spans="1:1" x14ac:dyDescent="0.25">
      <c r="A560" t="s">
        <v>1279</v>
      </c>
    </row>
    <row r="561" spans="1:1" x14ac:dyDescent="0.25">
      <c r="A561" t="s">
        <v>1280</v>
      </c>
    </row>
    <row r="562" spans="1:1" x14ac:dyDescent="0.25">
      <c r="A562" t="s">
        <v>1281</v>
      </c>
    </row>
    <row r="564" spans="1:1" x14ac:dyDescent="0.25">
      <c r="A564" t="s">
        <v>1282</v>
      </c>
    </row>
    <row r="565" spans="1:1" x14ac:dyDescent="0.25">
      <c r="A565" t="s">
        <v>1283</v>
      </c>
    </row>
    <row r="566" spans="1:1" x14ac:dyDescent="0.25">
      <c r="A566" t="s">
        <v>1284</v>
      </c>
    </row>
    <row r="567" spans="1:1" x14ac:dyDescent="0.25">
      <c r="A567" t="s">
        <v>1285</v>
      </c>
    </row>
    <row r="568" spans="1:1" x14ac:dyDescent="0.25">
      <c r="A568" t="s">
        <v>1046</v>
      </c>
    </row>
    <row r="569" spans="1:1" x14ac:dyDescent="0.25">
      <c r="A569" t="s">
        <v>1286</v>
      </c>
    </row>
    <row r="570" spans="1:1" x14ac:dyDescent="0.25">
      <c r="A570" t="s">
        <v>1287</v>
      </c>
    </row>
    <row r="571" spans="1:1" x14ac:dyDescent="0.25">
      <c r="A571" t="s">
        <v>1288</v>
      </c>
    </row>
    <row r="572" spans="1:1" x14ac:dyDescent="0.25">
      <c r="A572" t="s">
        <v>1289</v>
      </c>
    </row>
    <row r="573" spans="1:1" x14ac:dyDescent="0.25">
      <c r="A573" t="s">
        <v>1290</v>
      </c>
    </row>
    <row r="574" spans="1:1" x14ac:dyDescent="0.25">
      <c r="A574" t="s">
        <v>1291</v>
      </c>
    </row>
    <row r="575" spans="1:1" x14ac:dyDescent="0.25">
      <c r="A575" t="s">
        <v>1292</v>
      </c>
    </row>
    <row r="576" spans="1:1" x14ac:dyDescent="0.25">
      <c r="A576" t="s">
        <v>1286</v>
      </c>
    </row>
    <row r="577" spans="1:1" x14ac:dyDescent="0.25">
      <c r="A577" t="s">
        <v>1293</v>
      </c>
    </row>
    <row r="578" spans="1:1" x14ac:dyDescent="0.25">
      <c r="A578" t="s">
        <v>1294</v>
      </c>
    </row>
    <row r="579" spans="1:1" x14ac:dyDescent="0.25">
      <c r="A579" t="s">
        <v>1295</v>
      </c>
    </row>
    <row r="580" spans="1:1" x14ac:dyDescent="0.25">
      <c r="A580" t="s">
        <v>816</v>
      </c>
    </row>
    <row r="581" spans="1:1" x14ac:dyDescent="0.25">
      <c r="A581" t="s">
        <v>1296</v>
      </c>
    </row>
    <row r="582" spans="1:1" x14ac:dyDescent="0.25">
      <c r="A582" t="s">
        <v>1297</v>
      </c>
    </row>
    <row r="583" spans="1:1" x14ac:dyDescent="0.25">
      <c r="A583" t="s">
        <v>1298</v>
      </c>
    </row>
    <row r="584" spans="1:1" x14ac:dyDescent="0.25">
      <c r="A584" t="s">
        <v>1299</v>
      </c>
    </row>
    <row r="585" spans="1:1" x14ac:dyDescent="0.25">
      <c r="A585" t="s">
        <v>1300</v>
      </c>
    </row>
    <row r="586" spans="1:1" x14ac:dyDescent="0.25">
      <c r="A586" t="s">
        <v>1301</v>
      </c>
    </row>
    <row r="587" spans="1:1" x14ac:dyDescent="0.25">
      <c r="A587" t="s">
        <v>1302</v>
      </c>
    </row>
    <row r="588" spans="1:1" x14ac:dyDescent="0.25">
      <c r="A588" t="s">
        <v>1303</v>
      </c>
    </row>
    <row r="589" spans="1:1" x14ac:dyDescent="0.25">
      <c r="A589" t="s">
        <v>976</v>
      </c>
    </row>
    <row r="590" spans="1:1" x14ac:dyDescent="0.25">
      <c r="A590" t="s">
        <v>1304</v>
      </c>
    </row>
    <row r="591" spans="1:1" x14ac:dyDescent="0.25">
      <c r="A591" t="s">
        <v>1305</v>
      </c>
    </row>
    <row r="593" spans="1:1" x14ac:dyDescent="0.25">
      <c r="A593" t="s">
        <v>1306</v>
      </c>
    </row>
    <row r="594" spans="1:1" x14ac:dyDescent="0.25">
      <c r="A594" t="s">
        <v>1307</v>
      </c>
    </row>
    <row r="595" spans="1:1" x14ac:dyDescent="0.25">
      <c r="A595" t="s">
        <v>1308</v>
      </c>
    </row>
    <row r="596" spans="1:1" x14ac:dyDescent="0.25">
      <c r="A596" t="s">
        <v>1309</v>
      </c>
    </row>
    <row r="597" spans="1:1" x14ac:dyDescent="0.25">
      <c r="A597" t="s">
        <v>1310</v>
      </c>
    </row>
    <row r="598" spans="1:1" x14ac:dyDescent="0.25">
      <c r="A598" t="s">
        <v>1311</v>
      </c>
    </row>
    <row r="599" spans="1:1" x14ac:dyDescent="0.25">
      <c r="A599" t="s">
        <v>1312</v>
      </c>
    </row>
    <row r="600" spans="1:1" x14ac:dyDescent="0.25">
      <c r="A600" t="s">
        <v>1167</v>
      </c>
    </row>
    <row r="602" spans="1:1" x14ac:dyDescent="0.25">
      <c r="A602" t="s">
        <v>1313</v>
      </c>
    </row>
    <row r="603" spans="1:1" x14ac:dyDescent="0.25">
      <c r="A603" t="s">
        <v>1314</v>
      </c>
    </row>
    <row r="604" spans="1:1" x14ac:dyDescent="0.25">
      <c r="A604" t="s">
        <v>1315</v>
      </c>
    </row>
    <row r="605" spans="1:1" x14ac:dyDescent="0.25">
      <c r="A605" t="s">
        <v>1316</v>
      </c>
    </row>
    <row r="606" spans="1:1" x14ac:dyDescent="0.25">
      <c r="A606" t="s">
        <v>809</v>
      </c>
    </row>
    <row r="607" spans="1:1" x14ac:dyDescent="0.25">
      <c r="A607" t="s">
        <v>1317</v>
      </c>
    </row>
    <row r="608" spans="1:1" x14ac:dyDescent="0.25">
      <c r="A608" t="s">
        <v>1318</v>
      </c>
    </row>
    <row r="609" spans="1:1" x14ac:dyDescent="0.25">
      <c r="A609" t="s">
        <v>1319</v>
      </c>
    </row>
    <row r="610" spans="1:1" x14ac:dyDescent="0.25">
      <c r="A610" t="s">
        <v>1320</v>
      </c>
    </row>
    <row r="611" spans="1:1" x14ac:dyDescent="0.25">
      <c r="A611" t="s">
        <v>851</v>
      </c>
    </row>
    <row r="612" spans="1:1" x14ac:dyDescent="0.25">
      <c r="A612" t="s">
        <v>1321</v>
      </c>
    </row>
    <row r="613" spans="1:1" x14ac:dyDescent="0.25">
      <c r="A613" t="s">
        <v>851</v>
      </c>
    </row>
    <row r="614" spans="1:1" x14ac:dyDescent="0.25">
      <c r="A614" t="s">
        <v>1322</v>
      </c>
    </row>
    <row r="615" spans="1:1" x14ac:dyDescent="0.25">
      <c r="A615" t="s">
        <v>1323</v>
      </c>
    </row>
    <row r="616" spans="1:1" x14ac:dyDescent="0.25">
      <c r="A616" t="s">
        <v>1324</v>
      </c>
    </row>
    <row r="617" spans="1:1" x14ac:dyDescent="0.25">
      <c r="A617" t="s">
        <v>1325</v>
      </c>
    </row>
    <row r="618" spans="1:1" x14ac:dyDescent="0.25">
      <c r="A618" t="s">
        <v>976</v>
      </c>
    </row>
    <row r="619" spans="1:1" x14ac:dyDescent="0.25">
      <c r="A619" t="s">
        <v>1326</v>
      </c>
    </row>
    <row r="620" spans="1:1" x14ac:dyDescent="0.25">
      <c r="A620" t="s">
        <v>1312</v>
      </c>
    </row>
    <row r="622" spans="1:1" x14ac:dyDescent="0.25">
      <c r="A622" t="s">
        <v>1327</v>
      </c>
    </row>
    <row r="623" spans="1:1" x14ac:dyDescent="0.25">
      <c r="A623" t="s">
        <v>1328</v>
      </c>
    </row>
    <row r="624" spans="1:1" x14ac:dyDescent="0.25">
      <c r="A624" t="s">
        <v>1329</v>
      </c>
    </row>
    <row r="625" spans="1:1" x14ac:dyDescent="0.25">
      <c r="A625" t="s">
        <v>1330</v>
      </c>
    </row>
    <row r="626" spans="1:1" x14ac:dyDescent="0.25">
      <c r="A626" t="s">
        <v>1331</v>
      </c>
    </row>
    <row r="627" spans="1:1" x14ac:dyDescent="0.25">
      <c r="A627" t="s">
        <v>1332</v>
      </c>
    </row>
    <row r="628" spans="1:1" x14ac:dyDescent="0.25">
      <c r="A628" t="s">
        <v>1333</v>
      </c>
    </row>
    <row r="629" spans="1:1" x14ac:dyDescent="0.25">
      <c r="A629" t="s">
        <v>1334</v>
      </c>
    </row>
    <row r="630" spans="1:1" x14ac:dyDescent="0.25">
      <c r="A630" t="s">
        <v>1335</v>
      </c>
    </row>
    <row r="631" spans="1:1" x14ac:dyDescent="0.25">
      <c r="A631" t="s">
        <v>1336</v>
      </c>
    </row>
    <row r="632" spans="1:1" x14ac:dyDescent="0.25">
      <c r="A632" t="s">
        <v>1337</v>
      </c>
    </row>
    <row r="633" spans="1:1" x14ac:dyDescent="0.25">
      <c r="A633" t="s">
        <v>1338</v>
      </c>
    </row>
    <row r="634" spans="1:1" x14ac:dyDescent="0.25">
      <c r="A634" t="s">
        <v>1334</v>
      </c>
    </row>
    <row r="635" spans="1:1" x14ac:dyDescent="0.25">
      <c r="A635" t="s">
        <v>1339</v>
      </c>
    </row>
    <row r="636" spans="1:1" x14ac:dyDescent="0.25">
      <c r="A636" t="s">
        <v>1340</v>
      </c>
    </row>
    <row r="637" spans="1:1" x14ac:dyDescent="0.25">
      <c r="A637" t="s">
        <v>1341</v>
      </c>
    </row>
    <row r="638" spans="1:1" x14ac:dyDescent="0.25">
      <c r="A638" t="s">
        <v>1342</v>
      </c>
    </row>
    <row r="639" spans="1:1" x14ac:dyDescent="0.25">
      <c r="A639" t="s">
        <v>1343</v>
      </c>
    </row>
    <row r="640" spans="1:1" x14ac:dyDescent="0.25">
      <c r="A640" t="s">
        <v>1344</v>
      </c>
    </row>
    <row r="642" spans="1:1" x14ac:dyDescent="0.25">
      <c r="A642" t="s">
        <v>1345</v>
      </c>
    </row>
    <row r="643" spans="1:1" x14ac:dyDescent="0.25">
      <c r="A643" t="s">
        <v>1346</v>
      </c>
    </row>
    <row r="644" spans="1:1" x14ac:dyDescent="0.25">
      <c r="A644" t="s">
        <v>1347</v>
      </c>
    </row>
    <row r="646" spans="1:1" x14ac:dyDescent="0.25">
      <c r="A646" t="s">
        <v>1348</v>
      </c>
    </row>
    <row r="649" spans="1:1" x14ac:dyDescent="0.25">
      <c r="A649" t="s">
        <v>1349</v>
      </c>
    </row>
    <row r="650" spans="1:1" x14ac:dyDescent="0.25">
      <c r="A650" t="s">
        <v>1350</v>
      </c>
    </row>
    <row r="651" spans="1:1" x14ac:dyDescent="0.25">
      <c r="A651" t="s">
        <v>1351</v>
      </c>
    </row>
    <row r="652" spans="1:1" x14ac:dyDescent="0.25">
      <c r="A652" t="s">
        <v>1240</v>
      </c>
    </row>
    <row r="654" spans="1:1" x14ac:dyDescent="0.25">
      <c r="A654" t="s">
        <v>1352</v>
      </c>
    </row>
    <row r="655" spans="1:1" x14ac:dyDescent="0.25">
      <c r="A655" t="s">
        <v>1353</v>
      </c>
    </row>
    <row r="656" spans="1:1" x14ac:dyDescent="0.25">
      <c r="A656" t="s">
        <v>1354</v>
      </c>
    </row>
    <row r="657" spans="1:1" x14ac:dyDescent="0.25">
      <c r="A657" t="s">
        <v>1355</v>
      </c>
    </row>
    <row r="658" spans="1:1" x14ac:dyDescent="0.25">
      <c r="A658" t="s">
        <v>1356</v>
      </c>
    </row>
    <row r="659" spans="1:1" x14ac:dyDescent="0.25">
      <c r="A659" t="s">
        <v>809</v>
      </c>
    </row>
    <row r="660" spans="1:1" x14ac:dyDescent="0.25">
      <c r="A660" t="s">
        <v>1357</v>
      </c>
    </row>
    <row r="661" spans="1:1" x14ac:dyDescent="0.25">
      <c r="A661" t="s">
        <v>1358</v>
      </c>
    </row>
    <row r="662" spans="1:1" x14ac:dyDescent="0.25">
      <c r="A662" t="s">
        <v>1359</v>
      </c>
    </row>
    <row r="663" spans="1:1" x14ac:dyDescent="0.25">
      <c r="A663" t="s">
        <v>1360</v>
      </c>
    </row>
    <row r="664" spans="1:1" x14ac:dyDescent="0.25">
      <c r="A664" t="s">
        <v>1361</v>
      </c>
    </row>
    <row r="665" spans="1:1" x14ac:dyDescent="0.25">
      <c r="A665" t="s">
        <v>1281</v>
      </c>
    </row>
    <row r="666" spans="1:1" x14ac:dyDescent="0.25">
      <c r="A666" t="s">
        <v>1362</v>
      </c>
    </row>
    <row r="667" spans="1:1" x14ac:dyDescent="0.25">
      <c r="A667" t="s">
        <v>1363</v>
      </c>
    </row>
    <row r="668" spans="1:1" x14ac:dyDescent="0.25">
      <c r="A668" t="s">
        <v>1364</v>
      </c>
    </row>
    <row r="670" spans="1:1" x14ac:dyDescent="0.25">
      <c r="A670" t="s">
        <v>1365</v>
      </c>
    </row>
    <row r="671" spans="1:1" x14ac:dyDescent="0.25">
      <c r="A671" t="s">
        <v>1366</v>
      </c>
    </row>
    <row r="673" spans="1:1" x14ac:dyDescent="0.25">
      <c r="A673" t="s">
        <v>1367</v>
      </c>
    </row>
    <row r="674" spans="1:1" x14ac:dyDescent="0.25">
      <c r="A674" t="s">
        <v>1368</v>
      </c>
    </row>
    <row r="675" spans="1:1" x14ac:dyDescent="0.25">
      <c r="A675" t="s">
        <v>1369</v>
      </c>
    </row>
    <row r="676" spans="1:1" x14ac:dyDescent="0.25">
      <c r="A676" t="s">
        <v>1370</v>
      </c>
    </row>
    <row r="677" spans="1:1" x14ac:dyDescent="0.25">
      <c r="A677" t="s">
        <v>1371</v>
      </c>
    </row>
    <row r="678" spans="1:1" x14ac:dyDescent="0.25">
      <c r="A678" t="s">
        <v>809</v>
      </c>
    </row>
    <row r="679" spans="1:1" x14ac:dyDescent="0.25">
      <c r="A679" t="s">
        <v>1372</v>
      </c>
    </row>
    <row r="681" spans="1:1" x14ac:dyDescent="0.25">
      <c r="A681" t="s">
        <v>1373</v>
      </c>
    </row>
    <row r="682" spans="1:1" x14ac:dyDescent="0.25">
      <c r="A682" t="s">
        <v>1374</v>
      </c>
    </row>
    <row r="683" spans="1:1" x14ac:dyDescent="0.25">
      <c r="A683" t="s">
        <v>1375</v>
      </c>
    </row>
    <row r="684" spans="1:1" x14ac:dyDescent="0.25">
      <c r="A684" t="s">
        <v>1376</v>
      </c>
    </row>
    <row r="685" spans="1:1" x14ac:dyDescent="0.25">
      <c r="A685" t="s">
        <v>1377</v>
      </c>
    </row>
    <row r="686" spans="1:1" x14ac:dyDescent="0.25">
      <c r="A686" t="s">
        <v>1378</v>
      </c>
    </row>
    <row r="687" spans="1:1" x14ac:dyDescent="0.25">
      <c r="A687" t="s">
        <v>1379</v>
      </c>
    </row>
    <row r="688" spans="1:1" x14ac:dyDescent="0.25">
      <c r="A688" t="s">
        <v>1380</v>
      </c>
    </row>
    <row r="689" spans="1:1" x14ac:dyDescent="0.25">
      <c r="A689" t="s">
        <v>1381</v>
      </c>
    </row>
    <row r="690" spans="1:1" x14ac:dyDescent="0.25">
      <c r="A690" t="s">
        <v>1382</v>
      </c>
    </row>
    <row r="691" spans="1:1" x14ac:dyDescent="0.25">
      <c r="A691" t="s">
        <v>1383</v>
      </c>
    </row>
    <row r="692" spans="1:1" x14ac:dyDescent="0.25">
      <c r="A692" t="s">
        <v>1384</v>
      </c>
    </row>
    <row r="693" spans="1:1" x14ac:dyDescent="0.25">
      <c r="A693" t="s">
        <v>1344</v>
      </c>
    </row>
    <row r="696" spans="1:1" x14ac:dyDescent="0.25">
      <c r="A696" t="s">
        <v>1385</v>
      </c>
    </row>
    <row r="697" spans="1:1" x14ac:dyDescent="0.25">
      <c r="A697" t="s">
        <v>1386</v>
      </c>
    </row>
    <row r="698" spans="1:1" x14ac:dyDescent="0.25">
      <c r="A698" t="s">
        <v>1387</v>
      </c>
    </row>
    <row r="699" spans="1:1" x14ac:dyDescent="0.25">
      <c r="A699" t="s">
        <v>1240</v>
      </c>
    </row>
    <row r="701" spans="1:1" x14ac:dyDescent="0.25">
      <c r="A701" t="s">
        <v>1388</v>
      </c>
    </row>
    <row r="702" spans="1:1" x14ac:dyDescent="0.25">
      <c r="A702" t="s">
        <v>1389</v>
      </c>
    </row>
    <row r="703" spans="1:1" x14ac:dyDescent="0.25">
      <c r="A703" t="s">
        <v>1357</v>
      </c>
    </row>
    <row r="704" spans="1:1" x14ac:dyDescent="0.25">
      <c r="A704" t="s">
        <v>1390</v>
      </c>
    </row>
    <row r="705" spans="1:1" x14ac:dyDescent="0.25">
      <c r="A705" t="s">
        <v>1391</v>
      </c>
    </row>
    <row r="706" spans="1:1" x14ac:dyDescent="0.25">
      <c r="A706" t="s">
        <v>1392</v>
      </c>
    </row>
    <row r="707" spans="1:1" x14ac:dyDescent="0.25">
      <c r="A707" t="s">
        <v>1390</v>
      </c>
    </row>
    <row r="708" spans="1:1" x14ac:dyDescent="0.25">
      <c r="A708" t="s">
        <v>1393</v>
      </c>
    </row>
    <row r="709" spans="1:1" x14ac:dyDescent="0.25">
      <c r="A709" t="s">
        <v>1394</v>
      </c>
    </row>
    <row r="710" spans="1:1" x14ac:dyDescent="0.25">
      <c r="A710" t="s">
        <v>1395</v>
      </c>
    </row>
    <row r="712" spans="1:1" x14ac:dyDescent="0.25">
      <c r="A712" t="s">
        <v>1396</v>
      </c>
    </row>
    <row r="715" spans="1:1" x14ac:dyDescent="0.25">
      <c r="A715" t="s">
        <v>1397</v>
      </c>
    </row>
    <row r="716" spans="1:1" x14ac:dyDescent="0.25">
      <c r="A716" t="s">
        <v>1398</v>
      </c>
    </row>
    <row r="717" spans="1:1" x14ac:dyDescent="0.25">
      <c r="A717" t="s">
        <v>1399</v>
      </c>
    </row>
    <row r="718" spans="1:1" x14ac:dyDescent="0.25">
      <c r="A718" t="s">
        <v>1240</v>
      </c>
    </row>
    <row r="720" spans="1:1" x14ac:dyDescent="0.25">
      <c r="A720" t="s">
        <v>1400</v>
      </c>
    </row>
    <row r="721" spans="1:1" x14ac:dyDescent="0.25">
      <c r="A721" t="s">
        <v>1401</v>
      </c>
    </row>
    <row r="722" spans="1:1" x14ac:dyDescent="0.25">
      <c r="A722" t="s">
        <v>1357</v>
      </c>
    </row>
    <row r="723" spans="1:1" x14ac:dyDescent="0.25">
      <c r="A723" t="s">
        <v>1390</v>
      </c>
    </row>
    <row r="724" spans="1:1" x14ac:dyDescent="0.25">
      <c r="A724" t="s">
        <v>1391</v>
      </c>
    </row>
    <row r="725" spans="1:1" x14ac:dyDescent="0.25">
      <c r="A725" t="s">
        <v>1392</v>
      </c>
    </row>
    <row r="726" spans="1:1" x14ac:dyDescent="0.25">
      <c r="A726" t="s">
        <v>1390</v>
      </c>
    </row>
    <row r="727" spans="1:1" x14ac:dyDescent="0.25">
      <c r="A727" t="s">
        <v>1402</v>
      </c>
    </row>
    <row r="728" spans="1:1" x14ac:dyDescent="0.25">
      <c r="A728" t="s">
        <v>1403</v>
      </c>
    </row>
    <row r="729" spans="1:1" x14ac:dyDescent="0.25">
      <c r="A729" t="s">
        <v>1390</v>
      </c>
    </row>
    <row r="730" spans="1:1" x14ac:dyDescent="0.25">
      <c r="A730" t="s">
        <v>1404</v>
      </c>
    </row>
    <row r="731" spans="1:1" x14ac:dyDescent="0.25">
      <c r="A731" t="s">
        <v>1405</v>
      </c>
    </row>
    <row r="733" spans="1:1" x14ac:dyDescent="0.25">
      <c r="A733" t="s">
        <v>1241</v>
      </c>
    </row>
    <row r="734" spans="1:1" x14ac:dyDescent="0.25">
      <c r="A734" t="s">
        <v>1406</v>
      </c>
    </row>
    <row r="736" spans="1:1" x14ac:dyDescent="0.25">
      <c r="A736" t="s">
        <v>1327</v>
      </c>
    </row>
    <row r="737" spans="1:1" x14ac:dyDescent="0.25">
      <c r="A737" t="s">
        <v>1407</v>
      </c>
    </row>
    <row r="738" spans="1:1" x14ac:dyDescent="0.25">
      <c r="A738" t="s">
        <v>1408</v>
      </c>
    </row>
    <row r="739" spans="1:1" x14ac:dyDescent="0.25">
      <c r="A739" t="s">
        <v>1409</v>
      </c>
    </row>
    <row r="740" spans="1:1" x14ac:dyDescent="0.25">
      <c r="A740" t="s">
        <v>1410</v>
      </c>
    </row>
    <row r="741" spans="1:1" x14ac:dyDescent="0.25">
      <c r="A741" t="s">
        <v>1344</v>
      </c>
    </row>
    <row r="742" spans="1:1" x14ac:dyDescent="0.25">
      <c r="A742" t="s">
        <v>1411</v>
      </c>
    </row>
    <row r="743" spans="1:1" x14ac:dyDescent="0.25">
      <c r="A743" t="s">
        <v>1412</v>
      </c>
    </row>
    <row r="745" spans="1:1" x14ac:dyDescent="0.25">
      <c r="A745" t="s">
        <v>1413</v>
      </c>
    </row>
    <row r="746" spans="1:1" x14ac:dyDescent="0.25">
      <c r="A746" t="s">
        <v>1414</v>
      </c>
    </row>
    <row r="747" spans="1:1" x14ac:dyDescent="0.25">
      <c r="A747" t="s">
        <v>1415</v>
      </c>
    </row>
    <row r="748" spans="1:1" x14ac:dyDescent="0.25">
      <c r="A748" t="s">
        <v>1416</v>
      </c>
    </row>
    <row r="749" spans="1:1" x14ac:dyDescent="0.25">
      <c r="A749" t="s">
        <v>1417</v>
      </c>
    </row>
    <row r="750" spans="1:1" x14ac:dyDescent="0.25">
      <c r="A750" t="s">
        <v>1418</v>
      </c>
    </row>
    <row r="751" spans="1:1" x14ac:dyDescent="0.25">
      <c r="A751" t="s">
        <v>1419</v>
      </c>
    </row>
    <row r="753" spans="1:1" x14ac:dyDescent="0.25">
      <c r="A753" t="s">
        <v>1348</v>
      </c>
    </row>
    <row r="756" spans="1:1" x14ac:dyDescent="0.25">
      <c r="A756" t="s">
        <v>1420</v>
      </c>
    </row>
    <row r="757" spans="1:1" x14ac:dyDescent="0.25">
      <c r="A757" t="s">
        <v>1421</v>
      </c>
    </row>
    <row r="758" spans="1:1" x14ac:dyDescent="0.25">
      <c r="A758" t="s">
        <v>1422</v>
      </c>
    </row>
    <row r="759" spans="1:1" x14ac:dyDescent="0.25">
      <c r="A759" t="s">
        <v>1240</v>
      </c>
    </row>
    <row r="760" spans="1:1" x14ac:dyDescent="0.25">
      <c r="A760" t="s">
        <v>1423</v>
      </c>
    </row>
    <row r="761" spans="1:1" x14ac:dyDescent="0.25">
      <c r="A761" t="s">
        <v>1424</v>
      </c>
    </row>
    <row r="762" spans="1:1" x14ac:dyDescent="0.25">
      <c r="A762" t="s">
        <v>1425</v>
      </c>
    </row>
    <row r="763" spans="1:1" x14ac:dyDescent="0.25">
      <c r="A763" t="s">
        <v>1426</v>
      </c>
    </row>
    <row r="764" spans="1:1" x14ac:dyDescent="0.25">
      <c r="A764" t="s">
        <v>1344</v>
      </c>
    </row>
    <row r="765" spans="1:1" x14ac:dyDescent="0.25">
      <c r="A765" t="s">
        <v>1327</v>
      </c>
    </row>
    <row r="766" spans="1:1" x14ac:dyDescent="0.25">
      <c r="A766" t="s">
        <v>1427</v>
      </c>
    </row>
    <row r="767" spans="1:1" x14ac:dyDescent="0.25">
      <c r="A767" t="s">
        <v>1428</v>
      </c>
    </row>
    <row r="768" spans="1:1" x14ac:dyDescent="0.25">
      <c r="A768" t="s">
        <v>1429</v>
      </c>
    </row>
    <row r="769" spans="1:1" x14ac:dyDescent="0.25">
      <c r="A769" t="s">
        <v>1430</v>
      </c>
    </row>
    <row r="770" spans="1:1" x14ac:dyDescent="0.25">
      <c r="A770" t="s">
        <v>1344</v>
      </c>
    </row>
    <row r="771" spans="1:1" x14ac:dyDescent="0.25">
      <c r="A771" t="s">
        <v>1431</v>
      </c>
    </row>
    <row r="772" spans="1:1" x14ac:dyDescent="0.25">
      <c r="A772" t="s">
        <v>1432</v>
      </c>
    </row>
    <row r="773" spans="1:1" x14ac:dyDescent="0.25">
      <c r="A773" t="s">
        <v>1433</v>
      </c>
    </row>
    <row r="774" spans="1:1" x14ac:dyDescent="0.25">
      <c r="A774" t="s">
        <v>1434</v>
      </c>
    </row>
    <row r="775" spans="1:1" x14ac:dyDescent="0.25">
      <c r="A775" t="s">
        <v>1348</v>
      </c>
    </row>
    <row r="778" spans="1:1" x14ac:dyDescent="0.25">
      <c r="A778" t="s">
        <v>1103</v>
      </c>
    </row>
    <row r="779" spans="1:1" x14ac:dyDescent="0.25">
      <c r="A779" t="s">
        <v>1435</v>
      </c>
    </row>
    <row r="780" spans="1:1" x14ac:dyDescent="0.25">
      <c r="A780" t="s">
        <v>1436</v>
      </c>
    </row>
    <row r="781" spans="1:1" x14ac:dyDescent="0.25">
      <c r="A781" t="s">
        <v>1106</v>
      </c>
    </row>
    <row r="782" spans="1:1" x14ac:dyDescent="0.25">
      <c r="A782" t="s">
        <v>1437</v>
      </c>
    </row>
    <row r="783" spans="1:1" x14ac:dyDescent="0.25">
      <c r="A783" t="s">
        <v>1108</v>
      </c>
    </row>
    <row r="784" spans="1:1" x14ac:dyDescent="0.25">
      <c r="A784" t="s">
        <v>1109</v>
      </c>
    </row>
    <row r="785" spans="1:1" x14ac:dyDescent="0.25">
      <c r="A785" t="s">
        <v>1438</v>
      </c>
    </row>
    <row r="786" spans="1:1" x14ac:dyDescent="0.25">
      <c r="A786" t="s">
        <v>1439</v>
      </c>
    </row>
    <row r="787" spans="1:1" x14ac:dyDescent="0.25">
      <c r="A787" t="s">
        <v>1113</v>
      </c>
    </row>
    <row r="788" spans="1:1" x14ac:dyDescent="0.25">
      <c r="A788" t="s">
        <v>1440</v>
      </c>
    </row>
    <row r="789" spans="1:1" x14ac:dyDescent="0.25">
      <c r="A789" t="s">
        <v>1441</v>
      </c>
    </row>
    <row r="790" spans="1:1" x14ac:dyDescent="0.25">
      <c r="A790" t="s">
        <v>1118</v>
      </c>
    </row>
    <row r="791" spans="1:1" x14ac:dyDescent="0.25">
      <c r="A791" t="s">
        <v>1119</v>
      </c>
    </row>
    <row r="792" spans="1:1" x14ac:dyDescent="0.25">
      <c r="A792" t="s">
        <v>1120</v>
      </c>
    </row>
    <row r="793" spans="1:1" x14ac:dyDescent="0.25">
      <c r="A793" t="s">
        <v>1121</v>
      </c>
    </row>
    <row r="794" spans="1:1" x14ac:dyDescent="0.25">
      <c r="A794" t="s">
        <v>1122</v>
      </c>
    </row>
    <row r="795" spans="1:1" x14ac:dyDescent="0.25">
      <c r="A795" t="s">
        <v>1123</v>
      </c>
    </row>
    <row r="798" spans="1:1" x14ac:dyDescent="0.25">
      <c r="A798" t="s">
        <v>1078</v>
      </c>
    </row>
    <row r="799" spans="1:1" x14ac:dyDescent="0.25">
      <c r="A799" t="s">
        <v>1442</v>
      </c>
    </row>
    <row r="800" spans="1:1" x14ac:dyDescent="0.25">
      <c r="A800" t="s">
        <v>1443</v>
      </c>
    </row>
    <row r="801" spans="1:1" x14ac:dyDescent="0.25">
      <c r="A801" t="s">
        <v>1444</v>
      </c>
    </row>
    <row r="802" spans="1:1" x14ac:dyDescent="0.25">
      <c r="A802" t="s">
        <v>1087</v>
      </c>
    </row>
    <row r="804" spans="1:1" x14ac:dyDescent="0.25">
      <c r="A804" t="s">
        <v>1445</v>
      </c>
    </row>
    <row r="805" spans="1:1" x14ac:dyDescent="0.25">
      <c r="A805" t="s">
        <v>1089</v>
      </c>
    </row>
    <row r="807" spans="1:1" x14ac:dyDescent="0.25">
      <c r="A807" t="s">
        <v>1091</v>
      </c>
    </row>
    <row r="808" spans="1:1" x14ac:dyDescent="0.25">
      <c r="A808" t="s">
        <v>1092</v>
      </c>
    </row>
    <row r="809" spans="1:1" x14ac:dyDescent="0.25">
      <c r="A809" t="s">
        <v>1446</v>
      </c>
    </row>
    <row r="811" spans="1:1" x14ac:dyDescent="0.25">
      <c r="A811" t="s">
        <v>1094</v>
      </c>
    </row>
    <row r="812" spans="1:1" x14ac:dyDescent="0.25">
      <c r="A812" t="s">
        <v>1447</v>
      </c>
    </row>
    <row r="813" spans="1:1" x14ac:dyDescent="0.25">
      <c r="A813" t="s">
        <v>1097</v>
      </c>
    </row>
    <row r="815" spans="1:1" x14ac:dyDescent="0.25">
      <c r="A815" t="s">
        <v>1448</v>
      </c>
    </row>
    <row r="816" spans="1:1" x14ac:dyDescent="0.25">
      <c r="A816" t="s">
        <v>1449</v>
      </c>
    </row>
    <row r="817" spans="1:1" x14ac:dyDescent="0.25">
      <c r="A817" t="s">
        <v>1450</v>
      </c>
    </row>
    <row r="818" spans="1:1" x14ac:dyDescent="0.25">
      <c r="A818" t="s">
        <v>1451</v>
      </c>
    </row>
    <row r="819" spans="1:1" x14ac:dyDescent="0.25">
      <c r="A819" t="s">
        <v>1452</v>
      </c>
    </row>
    <row r="820" spans="1:1" x14ac:dyDescent="0.25">
      <c r="A820" t="s">
        <v>1453</v>
      </c>
    </row>
    <row r="821" spans="1:1" x14ac:dyDescent="0.25">
      <c r="A821" t="s">
        <v>1454</v>
      </c>
    </row>
    <row r="823" spans="1:1" x14ac:dyDescent="0.25">
      <c r="A823" t="s">
        <v>1455</v>
      </c>
    </row>
    <row r="824" spans="1:1" x14ac:dyDescent="0.25">
      <c r="A824" t="s">
        <v>1456</v>
      </c>
    </row>
    <row r="825" spans="1:1" x14ac:dyDescent="0.25">
      <c r="A825" t="s">
        <v>1457</v>
      </c>
    </row>
    <row r="828" spans="1:1" x14ac:dyDescent="0.25">
      <c r="A828" t="s">
        <v>1458</v>
      </c>
    </row>
    <row r="829" spans="1:1" x14ac:dyDescent="0.25">
      <c r="A829" t="s">
        <v>1459</v>
      </c>
    </row>
    <row r="830" spans="1:1" x14ac:dyDescent="0.25">
      <c r="A830" t="s">
        <v>1460</v>
      </c>
    </row>
    <row r="831" spans="1:1" x14ac:dyDescent="0.25">
      <c r="A831" t="s">
        <v>1461</v>
      </c>
    </row>
    <row r="832" spans="1:1" x14ac:dyDescent="0.25">
      <c r="A832" t="s">
        <v>1462</v>
      </c>
    </row>
    <row r="834" spans="1:1" x14ac:dyDescent="0.25">
      <c r="A834" t="s">
        <v>1463</v>
      </c>
    </row>
    <row r="835" spans="1:1" x14ac:dyDescent="0.25">
      <c r="A835" t="s">
        <v>1464</v>
      </c>
    </row>
    <row r="836" spans="1:1" x14ac:dyDescent="0.25">
      <c r="A836" t="s">
        <v>1465</v>
      </c>
    </row>
    <row r="837" spans="1:1" x14ac:dyDescent="0.25">
      <c r="A837" t="s">
        <v>1466</v>
      </c>
    </row>
    <row r="838" spans="1:1" x14ac:dyDescent="0.25">
      <c r="A838" t="s">
        <v>1467</v>
      </c>
    </row>
    <row r="839" spans="1:1" x14ac:dyDescent="0.25">
      <c r="A839" t="s">
        <v>1468</v>
      </c>
    </row>
    <row r="840" spans="1:1" x14ac:dyDescent="0.25">
      <c r="A840" t="s">
        <v>1469</v>
      </c>
    </row>
    <row r="841" spans="1:1" x14ac:dyDescent="0.25">
      <c r="A841" t="s">
        <v>1470</v>
      </c>
    </row>
    <row r="842" spans="1:1" x14ac:dyDescent="0.25">
      <c r="A842" t="s">
        <v>1471</v>
      </c>
    </row>
    <row r="843" spans="1:1" x14ac:dyDescent="0.25">
      <c r="A843" t="s">
        <v>618</v>
      </c>
    </row>
    <row r="844" spans="1:1" x14ac:dyDescent="0.25">
      <c r="A844" t="s">
        <v>619</v>
      </c>
    </row>
    <row r="846" spans="1:1" x14ac:dyDescent="0.25">
      <c r="A846" t="s">
        <v>1472</v>
      </c>
    </row>
    <row r="847" spans="1:1" x14ac:dyDescent="0.25">
      <c r="A847" t="s">
        <v>1473</v>
      </c>
    </row>
    <row r="848" spans="1:1" x14ac:dyDescent="0.25">
      <c r="A848" t="s">
        <v>1474</v>
      </c>
    </row>
    <row r="850" spans="1:1" x14ac:dyDescent="0.25">
      <c r="A850" t="s">
        <v>1475</v>
      </c>
    </row>
    <row r="851" spans="1:1" x14ac:dyDescent="0.25">
      <c r="A851" t="s">
        <v>1476</v>
      </c>
    </row>
    <row r="852" spans="1:1" x14ac:dyDescent="0.25">
      <c r="A852" t="s">
        <v>1477</v>
      </c>
    </row>
    <row r="854" spans="1:1" x14ac:dyDescent="0.25">
      <c r="A854" t="s">
        <v>1478</v>
      </c>
    </row>
    <row r="855" spans="1:1" x14ac:dyDescent="0.25">
      <c r="A855" t="s">
        <v>1479</v>
      </c>
    </row>
    <row r="856" spans="1:1" x14ac:dyDescent="0.25">
      <c r="A856" t="s">
        <v>1480</v>
      </c>
    </row>
    <row r="858" spans="1:1" x14ac:dyDescent="0.25">
      <c r="A858" t="s">
        <v>1481</v>
      </c>
    </row>
    <row r="859" spans="1:1" x14ac:dyDescent="0.25">
      <c r="A859" t="s">
        <v>1035</v>
      </c>
    </row>
    <row r="861" spans="1:1" x14ac:dyDescent="0.25">
      <c r="A861" t="s">
        <v>1482</v>
      </c>
    </row>
    <row r="862" spans="1:1" x14ac:dyDescent="0.25">
      <c r="A862" t="s">
        <v>1483</v>
      </c>
    </row>
    <row r="863" spans="1:1" x14ac:dyDescent="0.25">
      <c r="A863" t="s">
        <v>1484</v>
      </c>
    </row>
    <row r="864" spans="1:1" x14ac:dyDescent="0.25">
      <c r="A864" t="s">
        <v>1485</v>
      </c>
    </row>
    <row r="866" spans="1:1" x14ac:dyDescent="0.25">
      <c r="A866" t="s">
        <v>1486</v>
      </c>
    </row>
    <row r="867" spans="1:1" x14ac:dyDescent="0.25">
      <c r="A867" t="s">
        <v>1487</v>
      </c>
    </row>
    <row r="869" spans="1:1" x14ac:dyDescent="0.25">
      <c r="A869" t="s">
        <v>1488</v>
      </c>
    </row>
    <row r="870" spans="1:1" x14ac:dyDescent="0.25">
      <c r="A870" t="s">
        <v>1489</v>
      </c>
    </row>
    <row r="871" spans="1:1" x14ac:dyDescent="0.25">
      <c r="A871" t="s">
        <v>1490</v>
      </c>
    </row>
    <row r="872" spans="1:1" x14ac:dyDescent="0.25">
      <c r="A872" t="s">
        <v>1491</v>
      </c>
    </row>
    <row r="873" spans="1:1" x14ac:dyDescent="0.25">
      <c r="A873" t="s">
        <v>1492</v>
      </c>
    </row>
    <row r="874" spans="1:1" x14ac:dyDescent="0.25">
      <c r="A874" t="s">
        <v>1493</v>
      </c>
    </row>
    <row r="875" spans="1:1" x14ac:dyDescent="0.25">
      <c r="A875" t="s">
        <v>1494</v>
      </c>
    </row>
    <row r="876" spans="1:1" x14ac:dyDescent="0.25">
      <c r="A876" t="s">
        <v>1495</v>
      </c>
    </row>
    <row r="877" spans="1:1" x14ac:dyDescent="0.25">
      <c r="A877" t="s">
        <v>1496</v>
      </c>
    </row>
    <row r="878" spans="1:1" x14ac:dyDescent="0.25">
      <c r="A878" t="s">
        <v>1497</v>
      </c>
    </row>
    <row r="880" spans="1:1" x14ac:dyDescent="0.25">
      <c r="A880" t="s">
        <v>1498</v>
      </c>
    </row>
    <row r="881" spans="1:1" x14ac:dyDescent="0.25">
      <c r="A881" t="s">
        <v>1479</v>
      </c>
    </row>
    <row r="882" spans="1:1" x14ac:dyDescent="0.25">
      <c r="A882" t="s">
        <v>1499</v>
      </c>
    </row>
    <row r="883" spans="1:1" x14ac:dyDescent="0.25">
      <c r="A883" t="s">
        <v>1500</v>
      </c>
    </row>
    <row r="884" spans="1:1" x14ac:dyDescent="0.25">
      <c r="A884" t="s">
        <v>1491</v>
      </c>
    </row>
    <row r="885" spans="1:1" x14ac:dyDescent="0.25">
      <c r="A885" t="s">
        <v>1501</v>
      </c>
    </row>
    <row r="886" spans="1:1" x14ac:dyDescent="0.25">
      <c r="A886" t="s">
        <v>1502</v>
      </c>
    </row>
    <row r="887" spans="1:1" x14ac:dyDescent="0.25">
      <c r="A887" t="s">
        <v>1493</v>
      </c>
    </row>
    <row r="888" spans="1:1" x14ac:dyDescent="0.25">
      <c r="A888" t="s">
        <v>1494</v>
      </c>
    </row>
    <row r="889" spans="1:1" x14ac:dyDescent="0.25">
      <c r="A889" t="s">
        <v>1495</v>
      </c>
    </row>
    <row r="890" spans="1:1" x14ac:dyDescent="0.25">
      <c r="A890" t="s">
        <v>1496</v>
      </c>
    </row>
    <row r="891" spans="1:1" x14ac:dyDescent="0.25">
      <c r="A891" t="s">
        <v>1497</v>
      </c>
    </row>
    <row r="893" spans="1:1" x14ac:dyDescent="0.25">
      <c r="A893" t="s">
        <v>1503</v>
      </c>
    </row>
    <row r="894" spans="1:1" x14ac:dyDescent="0.25">
      <c r="A894" t="s">
        <v>1479</v>
      </c>
    </row>
    <row r="895" spans="1:1" x14ac:dyDescent="0.25">
      <c r="A895" t="s">
        <v>1504</v>
      </c>
    </row>
    <row r="896" spans="1:1" x14ac:dyDescent="0.25">
      <c r="A896" t="s">
        <v>1505</v>
      </c>
    </row>
    <row r="897" spans="1:1" x14ac:dyDescent="0.25">
      <c r="A897" t="s">
        <v>1491</v>
      </c>
    </row>
    <row r="898" spans="1:1" x14ac:dyDescent="0.25">
      <c r="A898" t="s">
        <v>1506</v>
      </c>
    </row>
    <row r="899" spans="1:1" x14ac:dyDescent="0.25">
      <c r="A899" t="s">
        <v>1493</v>
      </c>
    </row>
    <row r="900" spans="1:1" x14ac:dyDescent="0.25">
      <c r="A900" t="s">
        <v>1494</v>
      </c>
    </row>
    <row r="901" spans="1:1" x14ac:dyDescent="0.25">
      <c r="A901" t="s">
        <v>1495</v>
      </c>
    </row>
    <row r="902" spans="1:1" x14ac:dyDescent="0.25">
      <c r="A902" t="s">
        <v>1496</v>
      </c>
    </row>
    <row r="903" spans="1:1" x14ac:dyDescent="0.25">
      <c r="A903" t="s">
        <v>1497</v>
      </c>
    </row>
    <row r="905" spans="1:1" x14ac:dyDescent="0.25">
      <c r="A905" t="s">
        <v>1507</v>
      </c>
    </row>
    <row r="906" spans="1:1" x14ac:dyDescent="0.25">
      <c r="A906" t="s">
        <v>1479</v>
      </c>
    </row>
    <row r="907" spans="1:1" x14ac:dyDescent="0.25">
      <c r="A907" t="s">
        <v>1508</v>
      </c>
    </row>
    <row r="908" spans="1:1" x14ac:dyDescent="0.25">
      <c r="A908" t="s">
        <v>1509</v>
      </c>
    </row>
    <row r="909" spans="1:1" x14ac:dyDescent="0.25">
      <c r="A909" t="s">
        <v>1491</v>
      </c>
    </row>
    <row r="910" spans="1:1" x14ac:dyDescent="0.25">
      <c r="A910" t="s">
        <v>1510</v>
      </c>
    </row>
    <row r="911" spans="1:1" x14ac:dyDescent="0.25">
      <c r="A911" t="s">
        <v>1493</v>
      </c>
    </row>
    <row r="912" spans="1:1" x14ac:dyDescent="0.25">
      <c r="A912" t="s">
        <v>1494</v>
      </c>
    </row>
    <row r="913" spans="1:1" x14ac:dyDescent="0.25">
      <c r="A913" t="s">
        <v>1495</v>
      </c>
    </row>
    <row r="914" spans="1:1" x14ac:dyDescent="0.25">
      <c r="A914" t="s">
        <v>1496</v>
      </c>
    </row>
    <row r="915" spans="1:1" x14ac:dyDescent="0.25">
      <c r="A915" t="s">
        <v>1497</v>
      </c>
    </row>
    <row r="917" spans="1:1" x14ac:dyDescent="0.25">
      <c r="A917" t="s">
        <v>1511</v>
      </c>
    </row>
    <row r="918" spans="1:1" x14ac:dyDescent="0.25">
      <c r="A918" t="s">
        <v>1479</v>
      </c>
    </row>
    <row r="919" spans="1:1" x14ac:dyDescent="0.25">
      <c r="A919" t="s">
        <v>1512</v>
      </c>
    </row>
    <row r="920" spans="1:1" x14ac:dyDescent="0.25">
      <c r="A920" t="s">
        <v>1513</v>
      </c>
    </row>
    <row r="921" spans="1:1" x14ac:dyDescent="0.25">
      <c r="A921" t="s">
        <v>1491</v>
      </c>
    </row>
    <row r="922" spans="1:1" x14ac:dyDescent="0.25">
      <c r="A922" t="s">
        <v>1514</v>
      </c>
    </row>
    <row r="923" spans="1:1" x14ac:dyDescent="0.25">
      <c r="A923" t="s">
        <v>1493</v>
      </c>
    </row>
    <row r="924" spans="1:1" x14ac:dyDescent="0.25">
      <c r="A924" t="s">
        <v>1494</v>
      </c>
    </row>
    <row r="925" spans="1:1" x14ac:dyDescent="0.25">
      <c r="A925" t="s">
        <v>1495</v>
      </c>
    </row>
    <row r="926" spans="1:1" x14ac:dyDescent="0.25">
      <c r="A926" t="s">
        <v>1496</v>
      </c>
    </row>
    <row r="927" spans="1:1" x14ac:dyDescent="0.25">
      <c r="A927" t="s">
        <v>1497</v>
      </c>
    </row>
    <row r="929" spans="1:1" x14ac:dyDescent="0.25">
      <c r="A929" t="s">
        <v>1515</v>
      </c>
    </row>
    <row r="930" spans="1:1" x14ac:dyDescent="0.25">
      <c r="A930" t="s">
        <v>1516</v>
      </c>
    </row>
    <row r="931" spans="1:1" x14ac:dyDescent="0.25">
      <c r="A931" t="s">
        <v>1517</v>
      </c>
    </row>
    <row r="932" spans="1:1" x14ac:dyDescent="0.25">
      <c r="A932" t="s">
        <v>1518</v>
      </c>
    </row>
    <row r="933" spans="1:1" x14ac:dyDescent="0.25">
      <c r="A933" t="s">
        <v>1519</v>
      </c>
    </row>
    <row r="934" spans="1:1" x14ac:dyDescent="0.25">
      <c r="A934" t="s">
        <v>1520</v>
      </c>
    </row>
    <row r="935" spans="1:1" x14ac:dyDescent="0.25">
      <c r="A935" t="s">
        <v>1521</v>
      </c>
    </row>
    <row r="936" spans="1:1" x14ac:dyDescent="0.25">
      <c r="A936" t="s">
        <v>809</v>
      </c>
    </row>
    <row r="937" spans="1:1" x14ac:dyDescent="0.25">
      <c r="A937" t="s">
        <v>1522</v>
      </c>
    </row>
    <row r="938" spans="1:1" x14ac:dyDescent="0.25">
      <c r="A938" t="s">
        <v>1523</v>
      </c>
    </row>
    <row r="939" spans="1:1" x14ac:dyDescent="0.25">
      <c r="A939" t="s">
        <v>809</v>
      </c>
    </row>
    <row r="941" spans="1:1" x14ac:dyDescent="0.25">
      <c r="A941" t="s">
        <v>1524</v>
      </c>
    </row>
    <row r="942" spans="1:1" x14ac:dyDescent="0.25">
      <c r="A942" t="s">
        <v>1525</v>
      </c>
    </row>
    <row r="943" spans="1:1" x14ac:dyDescent="0.25">
      <c r="A943" t="s">
        <v>1526</v>
      </c>
    </row>
    <row r="944" spans="1:1" x14ac:dyDescent="0.25">
      <c r="A944" t="s">
        <v>1527</v>
      </c>
    </row>
    <row r="945" spans="1:1" x14ac:dyDescent="0.25">
      <c r="A945" t="s">
        <v>795</v>
      </c>
    </row>
    <row r="946" spans="1:1" x14ac:dyDescent="0.25">
      <c r="A946" t="s">
        <v>852</v>
      </c>
    </row>
    <row r="947" spans="1:1" x14ac:dyDescent="0.25">
      <c r="A947" t="s">
        <v>1528</v>
      </c>
    </row>
    <row r="948" spans="1:1" x14ac:dyDescent="0.25">
      <c r="A948" t="s">
        <v>1529</v>
      </c>
    </row>
    <row r="950" spans="1:1" x14ac:dyDescent="0.25">
      <c r="A950" t="s">
        <v>1463</v>
      </c>
    </row>
    <row r="951" spans="1:1" x14ac:dyDescent="0.25">
      <c r="A951" t="s">
        <v>1464</v>
      </c>
    </row>
    <row r="952" spans="1:1" x14ac:dyDescent="0.25">
      <c r="A952" t="s">
        <v>1530</v>
      </c>
    </row>
    <row r="953" spans="1:1" x14ac:dyDescent="0.25">
      <c r="A953" t="s">
        <v>1531</v>
      </c>
    </row>
    <row r="954" spans="1:1" x14ac:dyDescent="0.25">
      <c r="A954" t="s">
        <v>1532</v>
      </c>
    </row>
    <row r="955" spans="1:1" x14ac:dyDescent="0.25">
      <c r="A955" t="s">
        <v>1533</v>
      </c>
    </row>
    <row r="956" spans="1:1" x14ac:dyDescent="0.25">
      <c r="A956" t="s">
        <v>1534</v>
      </c>
    </row>
    <row r="957" spans="1:1" x14ac:dyDescent="0.25">
      <c r="A957" t="s">
        <v>1471</v>
      </c>
    </row>
    <row r="958" spans="1:1" x14ac:dyDescent="0.25">
      <c r="A958" t="s">
        <v>618</v>
      </c>
    </row>
    <row r="959" spans="1:1" x14ac:dyDescent="0.25">
      <c r="A959" t="s">
        <v>619</v>
      </c>
    </row>
    <row r="961" spans="1:1" x14ac:dyDescent="0.25">
      <c r="A961" t="s">
        <v>1535</v>
      </c>
    </row>
    <row r="962" spans="1:1" x14ac:dyDescent="0.25">
      <c r="A962" t="s">
        <v>1536</v>
      </c>
    </row>
    <row r="963" spans="1:1" x14ac:dyDescent="0.25">
      <c r="A963" t="s">
        <v>619</v>
      </c>
    </row>
    <row r="964" spans="1:1" x14ac:dyDescent="0.25">
      <c r="A964" t="s">
        <v>1537</v>
      </c>
    </row>
    <row r="965" spans="1:1" x14ac:dyDescent="0.25">
      <c r="A965" t="s">
        <v>1538</v>
      </c>
    </row>
    <row r="966" spans="1:1" x14ac:dyDescent="0.25">
      <c r="A966" t="s">
        <v>1539</v>
      </c>
    </row>
    <row r="967" spans="1:1" x14ac:dyDescent="0.25">
      <c r="A967" t="s">
        <v>1540</v>
      </c>
    </row>
    <row r="969" spans="1:1" x14ac:dyDescent="0.25">
      <c r="A969" t="s">
        <v>1541</v>
      </c>
    </row>
    <row r="970" spans="1:1" x14ac:dyDescent="0.25">
      <c r="A970" t="s">
        <v>1542</v>
      </c>
    </row>
    <row r="971" spans="1:1" x14ac:dyDescent="0.25">
      <c r="A971" t="s">
        <v>1543</v>
      </c>
    </row>
    <row r="972" spans="1:1" x14ac:dyDescent="0.25">
      <c r="A972" t="s">
        <v>1544</v>
      </c>
    </row>
    <row r="975" spans="1:1" x14ac:dyDescent="0.25">
      <c r="A975" t="s">
        <v>1545</v>
      </c>
    </row>
    <row r="976" spans="1:1" x14ac:dyDescent="0.25">
      <c r="A976" t="s">
        <v>1546</v>
      </c>
    </row>
    <row r="977" spans="1:1" x14ac:dyDescent="0.25">
      <c r="A977" t="s">
        <v>1547</v>
      </c>
    </row>
    <row r="978" spans="1:1" x14ac:dyDescent="0.25">
      <c r="A978" t="s">
        <v>1548</v>
      </c>
    </row>
    <row r="979" spans="1:1" x14ac:dyDescent="0.25">
      <c r="A979" t="s">
        <v>1549</v>
      </c>
    </row>
    <row r="981" spans="1:1" x14ac:dyDescent="0.25">
      <c r="A981" t="s">
        <v>1550</v>
      </c>
    </row>
    <row r="982" spans="1:1" x14ac:dyDescent="0.25">
      <c r="A982" t="s">
        <v>1551</v>
      </c>
    </row>
    <row r="983" spans="1:1" x14ac:dyDescent="0.25">
      <c r="A983" t="s">
        <v>1552</v>
      </c>
    </row>
    <row r="984" spans="1:1" x14ac:dyDescent="0.25">
      <c r="A984" t="s">
        <v>1553</v>
      </c>
    </row>
    <row r="985" spans="1:1" x14ac:dyDescent="0.25">
      <c r="A985" t="s">
        <v>619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64"/>
  <sheetViews>
    <sheetView workbookViewId="0"/>
  </sheetViews>
  <sheetFormatPr defaultRowHeight="15" x14ac:dyDescent="0.25"/>
  <cols>
    <col min="1" max="1" width="120" customWidth="1"/>
  </cols>
  <sheetData>
    <row r="1" spans="1:1" x14ac:dyDescent="0.25">
      <c r="A1" t="s">
        <v>1554</v>
      </c>
    </row>
    <row r="2" spans="1:1" x14ac:dyDescent="0.25">
      <c r="A2" t="s">
        <v>507</v>
      </c>
    </row>
    <row r="3" spans="1:1" x14ac:dyDescent="0.25">
      <c r="A3" t="s">
        <v>1555</v>
      </c>
    </row>
    <row r="4" spans="1:1" x14ac:dyDescent="0.25">
      <c r="A4" t="s">
        <v>1556</v>
      </c>
    </row>
    <row r="5" spans="1:1" x14ac:dyDescent="0.25">
      <c r="A5" t="s">
        <v>1557</v>
      </c>
    </row>
    <row r="7" spans="1:1" x14ac:dyDescent="0.25">
      <c r="A7" t="s">
        <v>515</v>
      </c>
    </row>
    <row r="8" spans="1:1" x14ac:dyDescent="0.25">
      <c r="A8" t="s">
        <v>1558</v>
      </c>
    </row>
    <row r="9" spans="1:1" x14ac:dyDescent="0.25">
      <c r="A9" t="s">
        <v>515</v>
      </c>
    </row>
    <row r="11" spans="1:1" x14ac:dyDescent="0.25">
      <c r="A11" t="s">
        <v>522</v>
      </c>
    </row>
    <row r="12" spans="1:1" x14ac:dyDescent="0.25">
      <c r="A12" t="s">
        <v>1559</v>
      </c>
    </row>
    <row r="13" spans="1:1" x14ac:dyDescent="0.25">
      <c r="A13" t="s">
        <v>1560</v>
      </c>
    </row>
    <row r="14" spans="1:1" x14ac:dyDescent="0.25">
      <c r="A14" t="s">
        <v>1561</v>
      </c>
    </row>
    <row r="15" spans="1:1" x14ac:dyDescent="0.25">
      <c r="A15" t="s">
        <v>524</v>
      </c>
    </row>
    <row r="16" spans="1:1" x14ac:dyDescent="0.25">
      <c r="A16" t="s">
        <v>1562</v>
      </c>
    </row>
    <row r="17" spans="1:1" x14ac:dyDescent="0.25">
      <c r="A17" t="s">
        <v>1563</v>
      </c>
    </row>
    <row r="18" spans="1:1" x14ac:dyDescent="0.25">
      <c r="A18" t="s">
        <v>1564</v>
      </c>
    </row>
    <row r="19" spans="1:1" x14ac:dyDescent="0.25">
      <c r="A19" t="s">
        <v>1565</v>
      </c>
    </row>
    <row r="22" spans="1:1" x14ac:dyDescent="0.25">
      <c r="A22" t="s">
        <v>1566</v>
      </c>
    </row>
    <row r="23" spans="1:1" x14ac:dyDescent="0.25">
      <c r="A23" t="s">
        <v>1567</v>
      </c>
    </row>
    <row r="24" spans="1:1" x14ac:dyDescent="0.25">
      <c r="A24" t="s">
        <v>532</v>
      </c>
    </row>
    <row r="25" spans="1:1" x14ac:dyDescent="0.25">
      <c r="A25" t="s">
        <v>1568</v>
      </c>
    </row>
    <row r="26" spans="1:1" x14ac:dyDescent="0.25">
      <c r="A26" t="s">
        <v>1569</v>
      </c>
    </row>
    <row r="27" spans="1:1" x14ac:dyDescent="0.25">
      <c r="A27" t="s">
        <v>1570</v>
      </c>
    </row>
    <row r="28" spans="1:1" x14ac:dyDescent="0.25">
      <c r="A28" t="s">
        <v>609</v>
      </c>
    </row>
    <row r="29" spans="1:1" x14ac:dyDescent="0.25">
      <c r="A29" t="s">
        <v>532</v>
      </c>
    </row>
    <row r="30" spans="1:1" x14ac:dyDescent="0.25">
      <c r="A30" t="s">
        <v>1571</v>
      </c>
    </row>
    <row r="31" spans="1:1" x14ac:dyDescent="0.25">
      <c r="A31" t="s">
        <v>1572</v>
      </c>
    </row>
    <row r="32" spans="1:1" x14ac:dyDescent="0.25">
      <c r="A32" t="s">
        <v>1573</v>
      </c>
    </row>
    <row r="33" spans="1:1" x14ac:dyDescent="0.25">
      <c r="A33" t="s">
        <v>609</v>
      </c>
    </row>
    <row r="34" spans="1:1" x14ac:dyDescent="0.25">
      <c r="A34" t="s">
        <v>532</v>
      </c>
    </row>
    <row r="35" spans="1:1" x14ac:dyDescent="0.25">
      <c r="A35" t="s">
        <v>1574</v>
      </c>
    </row>
    <row r="36" spans="1:1" x14ac:dyDescent="0.25">
      <c r="A36" t="s">
        <v>1575</v>
      </c>
    </row>
    <row r="37" spans="1:1" x14ac:dyDescent="0.25">
      <c r="A37" t="s">
        <v>1576</v>
      </c>
    </row>
    <row r="38" spans="1:1" x14ac:dyDescent="0.25">
      <c r="A38" t="s">
        <v>609</v>
      </c>
    </row>
    <row r="39" spans="1:1" x14ac:dyDescent="0.25">
      <c r="A39" t="s">
        <v>532</v>
      </c>
    </row>
    <row r="40" spans="1:1" x14ac:dyDescent="0.25">
      <c r="A40" t="s">
        <v>1577</v>
      </c>
    </row>
    <row r="41" spans="1:1" x14ac:dyDescent="0.25">
      <c r="A41" t="s">
        <v>1578</v>
      </c>
    </row>
    <row r="42" spans="1:1" x14ac:dyDescent="0.25">
      <c r="A42" t="s">
        <v>1579</v>
      </c>
    </row>
    <row r="43" spans="1:1" x14ac:dyDescent="0.25">
      <c r="A43" t="s">
        <v>609</v>
      </c>
    </row>
    <row r="45" spans="1:1" x14ac:dyDescent="0.25">
      <c r="A45" t="s">
        <v>532</v>
      </c>
    </row>
    <row r="46" spans="1:1" x14ac:dyDescent="0.25">
      <c r="A46" t="s">
        <v>1580</v>
      </c>
    </row>
    <row r="47" spans="1:1" x14ac:dyDescent="0.25">
      <c r="A47" t="s">
        <v>1581</v>
      </c>
    </row>
    <row r="48" spans="1:1" x14ac:dyDescent="0.25">
      <c r="A48" t="s">
        <v>1582</v>
      </c>
    </row>
    <row r="49" spans="1:1" x14ac:dyDescent="0.25">
      <c r="A49" t="s">
        <v>609</v>
      </c>
    </row>
    <row r="50" spans="1:1" x14ac:dyDescent="0.25">
      <c r="A50" t="s">
        <v>537</v>
      </c>
    </row>
    <row r="53" spans="1:1" x14ac:dyDescent="0.25">
      <c r="A53" t="s">
        <v>1583</v>
      </c>
    </row>
    <row r="54" spans="1:1" x14ac:dyDescent="0.25">
      <c r="A54" t="s">
        <v>539</v>
      </c>
    </row>
    <row r="55" spans="1:1" x14ac:dyDescent="0.25">
      <c r="A55" t="s">
        <v>540</v>
      </c>
    </row>
    <row r="56" spans="1:1" x14ac:dyDescent="0.25">
      <c r="A56" t="s">
        <v>541</v>
      </c>
    </row>
    <row r="57" spans="1:1" x14ac:dyDescent="0.25">
      <c r="A57" t="s">
        <v>542</v>
      </c>
    </row>
    <row r="58" spans="1:1" x14ac:dyDescent="0.25">
      <c r="A58" t="s">
        <v>543</v>
      </c>
    </row>
    <row r="59" spans="1:1" x14ac:dyDescent="0.25">
      <c r="A59" t="s">
        <v>544</v>
      </c>
    </row>
    <row r="60" spans="1:1" x14ac:dyDescent="0.25">
      <c r="A60" t="s">
        <v>540</v>
      </c>
    </row>
    <row r="61" spans="1:1" x14ac:dyDescent="0.25">
      <c r="A61" t="s">
        <v>545</v>
      </c>
    </row>
    <row r="62" spans="1:1" x14ac:dyDescent="0.25">
      <c r="A62" t="s">
        <v>546</v>
      </c>
    </row>
    <row r="63" spans="1:1" x14ac:dyDescent="0.25">
      <c r="A63" t="s">
        <v>547</v>
      </c>
    </row>
    <row r="64" spans="1:1" x14ac:dyDescent="0.25">
      <c r="A64" t="s">
        <v>548</v>
      </c>
    </row>
    <row r="65" spans="1:1" x14ac:dyDescent="0.25">
      <c r="A65" t="s">
        <v>549</v>
      </c>
    </row>
    <row r="66" spans="1:1" x14ac:dyDescent="0.25">
      <c r="A66" t="s">
        <v>550</v>
      </c>
    </row>
    <row r="67" spans="1:1" x14ac:dyDescent="0.25">
      <c r="A67" t="s">
        <v>551</v>
      </c>
    </row>
    <row r="68" spans="1:1" x14ac:dyDescent="0.25">
      <c r="A68" t="s">
        <v>552</v>
      </c>
    </row>
    <row r="69" spans="1:1" x14ac:dyDescent="0.25">
      <c r="A69" t="s">
        <v>553</v>
      </c>
    </row>
    <row r="70" spans="1:1" x14ac:dyDescent="0.25">
      <c r="A70" t="s">
        <v>1584</v>
      </c>
    </row>
    <row r="71" spans="1:1" x14ac:dyDescent="0.25">
      <c r="A71" t="s">
        <v>554</v>
      </c>
    </row>
    <row r="72" spans="1:1" x14ac:dyDescent="0.25">
      <c r="A72" t="s">
        <v>555</v>
      </c>
    </row>
    <row r="73" spans="1:1" x14ac:dyDescent="0.25">
      <c r="A73" t="s">
        <v>556</v>
      </c>
    </row>
    <row r="74" spans="1:1" x14ac:dyDescent="0.25">
      <c r="A74" t="s">
        <v>557</v>
      </c>
    </row>
    <row r="75" spans="1:1" x14ac:dyDescent="0.25">
      <c r="A75" t="s">
        <v>558</v>
      </c>
    </row>
    <row r="78" spans="1:1" x14ac:dyDescent="0.25">
      <c r="A78" t="s">
        <v>559</v>
      </c>
    </row>
    <row r="79" spans="1:1" x14ac:dyDescent="0.25">
      <c r="A79" t="s">
        <v>1585</v>
      </c>
    </row>
    <row r="80" spans="1:1" x14ac:dyDescent="0.25">
      <c r="A80" t="s">
        <v>1586</v>
      </c>
    </row>
    <row r="81" spans="1:1" x14ac:dyDescent="0.25">
      <c r="A81" t="s">
        <v>1587</v>
      </c>
    </row>
    <row r="82" spans="1:1" x14ac:dyDescent="0.25">
      <c r="A82" t="s">
        <v>1588</v>
      </c>
    </row>
    <row r="83" spans="1:1" x14ac:dyDescent="0.25">
      <c r="A83" t="s">
        <v>1589</v>
      </c>
    </row>
    <row r="85" spans="1:1" x14ac:dyDescent="0.25">
      <c r="A85" t="s">
        <v>1590</v>
      </c>
    </row>
    <row r="86" spans="1:1" x14ac:dyDescent="0.25">
      <c r="A86" t="s">
        <v>578</v>
      </c>
    </row>
    <row r="88" spans="1:1" x14ac:dyDescent="0.25">
      <c r="A88" t="s">
        <v>1591</v>
      </c>
    </row>
    <row r="91" spans="1:1" x14ac:dyDescent="0.25">
      <c r="A91" t="s">
        <v>1592</v>
      </c>
    </row>
    <row r="92" spans="1:1" x14ac:dyDescent="0.25">
      <c r="A92" t="s">
        <v>1593</v>
      </c>
    </row>
    <row r="93" spans="1:1" x14ac:dyDescent="0.25">
      <c r="A93" t="s">
        <v>1594</v>
      </c>
    </row>
    <row r="94" spans="1:1" x14ac:dyDescent="0.25">
      <c r="A94" t="s">
        <v>1595</v>
      </c>
    </row>
    <row r="95" spans="1:1" x14ac:dyDescent="0.25">
      <c r="A95" t="s">
        <v>1596</v>
      </c>
    </row>
    <row r="96" spans="1:1" x14ac:dyDescent="0.25">
      <c r="A96" t="s">
        <v>1597</v>
      </c>
    </row>
    <row r="97" spans="1:1" x14ac:dyDescent="0.25">
      <c r="A97" t="s">
        <v>1598</v>
      </c>
    </row>
    <row r="98" spans="1:1" x14ac:dyDescent="0.25">
      <c r="A98" t="s">
        <v>889</v>
      </c>
    </row>
    <row r="99" spans="1:1" x14ac:dyDescent="0.25">
      <c r="A99" t="s">
        <v>890</v>
      </c>
    </row>
    <row r="100" spans="1:1" x14ac:dyDescent="0.25">
      <c r="A100" t="s">
        <v>609</v>
      </c>
    </row>
    <row r="101" spans="1:1" x14ac:dyDescent="0.25">
      <c r="A101" t="s">
        <v>1599</v>
      </c>
    </row>
    <row r="102" spans="1:1" x14ac:dyDescent="0.25">
      <c r="A102" t="s">
        <v>1600</v>
      </c>
    </row>
    <row r="103" spans="1:1" x14ac:dyDescent="0.25">
      <c r="A103" t="s">
        <v>1601</v>
      </c>
    </row>
    <row r="104" spans="1:1" x14ac:dyDescent="0.25">
      <c r="A104" t="s">
        <v>1602</v>
      </c>
    </row>
    <row r="105" spans="1:1" x14ac:dyDescent="0.25">
      <c r="A105" t="s">
        <v>1603</v>
      </c>
    </row>
    <row r="107" spans="1:1" x14ac:dyDescent="0.25">
      <c r="A107" t="s">
        <v>1604</v>
      </c>
    </row>
    <row r="108" spans="1:1" x14ac:dyDescent="0.25">
      <c r="A108" t="s">
        <v>1605</v>
      </c>
    </row>
    <row r="109" spans="1:1" x14ac:dyDescent="0.25">
      <c r="A109" t="s">
        <v>1606</v>
      </c>
    </row>
    <row r="110" spans="1:1" x14ac:dyDescent="0.25">
      <c r="A110" t="s">
        <v>1607</v>
      </c>
    </row>
    <row r="111" spans="1:1" x14ac:dyDescent="0.25">
      <c r="A111" t="s">
        <v>1608</v>
      </c>
    </row>
    <row r="112" spans="1:1" x14ac:dyDescent="0.25">
      <c r="A112" t="s">
        <v>1609</v>
      </c>
    </row>
    <row r="113" spans="1:1" x14ac:dyDescent="0.25">
      <c r="A113" t="s">
        <v>653</v>
      </c>
    </row>
    <row r="115" spans="1:1" x14ac:dyDescent="0.25">
      <c r="A115" t="s">
        <v>1610</v>
      </c>
    </row>
    <row r="116" spans="1:1" x14ac:dyDescent="0.25">
      <c r="A116" t="s">
        <v>1611</v>
      </c>
    </row>
    <row r="117" spans="1:1" x14ac:dyDescent="0.25">
      <c r="A117" t="s">
        <v>1612</v>
      </c>
    </row>
    <row r="118" spans="1:1" x14ac:dyDescent="0.25">
      <c r="A118" t="s">
        <v>1613</v>
      </c>
    </row>
    <row r="119" spans="1:1" x14ac:dyDescent="0.25">
      <c r="A119" t="s">
        <v>1614</v>
      </c>
    </row>
    <row r="120" spans="1:1" x14ac:dyDescent="0.25">
      <c r="A120" t="s">
        <v>1615</v>
      </c>
    </row>
    <row r="121" spans="1:1" x14ac:dyDescent="0.25">
      <c r="A121" t="s">
        <v>1616</v>
      </c>
    </row>
    <row r="122" spans="1:1" x14ac:dyDescent="0.25">
      <c r="A122" t="s">
        <v>653</v>
      </c>
    </row>
    <row r="124" spans="1:1" x14ac:dyDescent="0.25">
      <c r="A124" t="s">
        <v>1617</v>
      </c>
    </row>
    <row r="125" spans="1:1" x14ac:dyDescent="0.25">
      <c r="A125" t="s">
        <v>1618</v>
      </c>
    </row>
    <row r="126" spans="1:1" x14ac:dyDescent="0.25">
      <c r="A126" t="s">
        <v>1619</v>
      </c>
    </row>
    <row r="127" spans="1:1" x14ac:dyDescent="0.25">
      <c r="A127" t="s">
        <v>1620</v>
      </c>
    </row>
    <row r="128" spans="1:1" x14ac:dyDescent="0.25">
      <c r="A128" t="s">
        <v>1621</v>
      </c>
    </row>
    <row r="129" spans="1:1" x14ac:dyDescent="0.25">
      <c r="A129" t="s">
        <v>1622</v>
      </c>
    </row>
    <row r="130" spans="1:1" x14ac:dyDescent="0.25">
      <c r="A130" t="s">
        <v>1623</v>
      </c>
    </row>
    <row r="131" spans="1:1" x14ac:dyDescent="0.25">
      <c r="A131" t="s">
        <v>586</v>
      </c>
    </row>
    <row r="133" spans="1:1" x14ac:dyDescent="0.25">
      <c r="A133" t="s">
        <v>1624</v>
      </c>
    </row>
    <row r="134" spans="1:1" x14ac:dyDescent="0.25">
      <c r="A134" t="s">
        <v>1625</v>
      </c>
    </row>
    <row r="135" spans="1:1" x14ac:dyDescent="0.25">
      <c r="A135" t="s">
        <v>1626</v>
      </c>
    </row>
    <row r="136" spans="1:1" x14ac:dyDescent="0.25">
      <c r="A136" t="s">
        <v>1627</v>
      </c>
    </row>
    <row r="137" spans="1:1" x14ac:dyDescent="0.25">
      <c r="A137" t="s">
        <v>1628</v>
      </c>
    </row>
    <row r="138" spans="1:1" x14ac:dyDescent="0.25">
      <c r="A138" t="s">
        <v>1629</v>
      </c>
    </row>
    <row r="139" spans="1:1" x14ac:dyDescent="0.25">
      <c r="A139" t="s">
        <v>1630</v>
      </c>
    </row>
    <row r="140" spans="1:1" x14ac:dyDescent="0.25">
      <c r="A140" t="s">
        <v>586</v>
      </c>
    </row>
    <row r="143" spans="1:1" x14ac:dyDescent="0.25">
      <c r="A143" t="s">
        <v>1631</v>
      </c>
    </row>
    <row r="144" spans="1:1" x14ac:dyDescent="0.25">
      <c r="A144" t="s">
        <v>1632</v>
      </c>
    </row>
    <row r="145" spans="1:1" x14ac:dyDescent="0.25">
      <c r="A145" t="s">
        <v>1633</v>
      </c>
    </row>
    <row r="146" spans="1:1" x14ac:dyDescent="0.25">
      <c r="A146" t="s">
        <v>1634</v>
      </c>
    </row>
    <row r="147" spans="1:1" x14ac:dyDescent="0.25">
      <c r="A147" t="s">
        <v>1635</v>
      </c>
    </row>
    <row r="148" spans="1:1" x14ac:dyDescent="0.25">
      <c r="A148" t="s">
        <v>1636</v>
      </c>
    </row>
    <row r="149" spans="1:1" x14ac:dyDescent="0.25">
      <c r="A149" t="s">
        <v>1637</v>
      </c>
    </row>
    <row r="152" spans="1:1" x14ac:dyDescent="0.25">
      <c r="A152" t="s">
        <v>1638</v>
      </c>
    </row>
    <row r="153" spans="1:1" x14ac:dyDescent="0.25">
      <c r="A153" t="s">
        <v>1639</v>
      </c>
    </row>
    <row r="154" spans="1:1" x14ac:dyDescent="0.25">
      <c r="A154" t="s">
        <v>1640</v>
      </c>
    </row>
    <row r="156" spans="1:1" x14ac:dyDescent="0.25">
      <c r="A156" t="s">
        <v>1641</v>
      </c>
    </row>
    <row r="157" spans="1:1" x14ac:dyDescent="0.25">
      <c r="A157" t="s">
        <v>1642</v>
      </c>
    </row>
    <row r="158" spans="1:1" x14ac:dyDescent="0.25">
      <c r="A158" t="s">
        <v>1643</v>
      </c>
    </row>
    <row r="160" spans="1:1" x14ac:dyDescent="0.25">
      <c r="A160" t="s">
        <v>1644</v>
      </c>
    </row>
    <row r="161" spans="1:1" x14ac:dyDescent="0.25">
      <c r="A161" t="s">
        <v>1645</v>
      </c>
    </row>
    <row r="162" spans="1:1" x14ac:dyDescent="0.25">
      <c r="A162" t="s">
        <v>1646</v>
      </c>
    </row>
    <row r="163" spans="1:1" x14ac:dyDescent="0.25">
      <c r="A163" t="s">
        <v>1647</v>
      </c>
    </row>
    <row r="164" spans="1:1" x14ac:dyDescent="0.25">
      <c r="A164" t="s">
        <v>852</v>
      </c>
    </row>
    <row r="165" spans="1:1" x14ac:dyDescent="0.25">
      <c r="A165" t="s">
        <v>1648</v>
      </c>
    </row>
    <row r="166" spans="1:1" x14ac:dyDescent="0.25">
      <c r="A166" t="s">
        <v>1649</v>
      </c>
    </row>
    <row r="167" spans="1:1" x14ac:dyDescent="0.25">
      <c r="A167" t="s">
        <v>1650</v>
      </c>
    </row>
    <row r="170" spans="1:1" x14ac:dyDescent="0.25">
      <c r="A170" t="s">
        <v>1651</v>
      </c>
    </row>
    <row r="171" spans="1:1" x14ac:dyDescent="0.25">
      <c r="A171" t="s">
        <v>1652</v>
      </c>
    </row>
    <row r="172" spans="1:1" x14ac:dyDescent="0.25">
      <c r="A172" t="s">
        <v>1653</v>
      </c>
    </row>
    <row r="173" spans="1:1" x14ac:dyDescent="0.25">
      <c r="A173" t="s">
        <v>1654</v>
      </c>
    </row>
    <row r="174" spans="1:1" x14ac:dyDescent="0.25">
      <c r="A174" t="s">
        <v>1197</v>
      </c>
    </row>
    <row r="177" spans="1:1" x14ac:dyDescent="0.25">
      <c r="A177" t="s">
        <v>1655</v>
      </c>
    </row>
    <row r="178" spans="1:1" x14ac:dyDescent="0.25">
      <c r="A178" t="s">
        <v>1656</v>
      </c>
    </row>
    <row r="179" spans="1:1" x14ac:dyDescent="0.25">
      <c r="A179" t="s">
        <v>1657</v>
      </c>
    </row>
    <row r="180" spans="1:1" x14ac:dyDescent="0.25">
      <c r="A180" t="s">
        <v>1658</v>
      </c>
    </row>
    <row r="181" spans="1:1" x14ac:dyDescent="0.25">
      <c r="A181" t="s">
        <v>1659</v>
      </c>
    </row>
    <row r="182" spans="1:1" x14ac:dyDescent="0.25">
      <c r="A182" t="s">
        <v>1660</v>
      </c>
    </row>
    <row r="183" spans="1:1" x14ac:dyDescent="0.25">
      <c r="A183" t="s">
        <v>1661</v>
      </c>
    </row>
    <row r="186" spans="1:1" x14ac:dyDescent="0.25">
      <c r="A186" t="s">
        <v>1662</v>
      </c>
    </row>
    <row r="187" spans="1:1" x14ac:dyDescent="0.25">
      <c r="A187" t="s">
        <v>1663</v>
      </c>
    </row>
    <row r="188" spans="1:1" x14ac:dyDescent="0.25">
      <c r="A188" t="s">
        <v>1664</v>
      </c>
    </row>
    <row r="189" spans="1:1" x14ac:dyDescent="0.25">
      <c r="A189" t="s">
        <v>1665</v>
      </c>
    </row>
    <row r="190" spans="1:1" x14ac:dyDescent="0.25">
      <c r="A190" t="s">
        <v>1666</v>
      </c>
    </row>
    <row r="191" spans="1:1" x14ac:dyDescent="0.25">
      <c r="A191" t="s">
        <v>1197</v>
      </c>
    </row>
    <row r="194" spans="1:1" x14ac:dyDescent="0.25">
      <c r="A194" t="s">
        <v>1667</v>
      </c>
    </row>
    <row r="195" spans="1:1" x14ac:dyDescent="0.25">
      <c r="A195" t="s">
        <v>1668</v>
      </c>
    </row>
    <row r="196" spans="1:1" x14ac:dyDescent="0.25">
      <c r="A196" t="s">
        <v>1669</v>
      </c>
    </row>
    <row r="199" spans="1:1" x14ac:dyDescent="0.25">
      <c r="A199" t="s">
        <v>1670</v>
      </c>
    </row>
    <row r="200" spans="1:1" x14ac:dyDescent="0.25">
      <c r="A200" t="s">
        <v>1671</v>
      </c>
    </row>
    <row r="201" spans="1:1" x14ac:dyDescent="0.25">
      <c r="A201" t="s">
        <v>1672</v>
      </c>
    </row>
    <row r="202" spans="1:1" x14ac:dyDescent="0.25">
      <c r="A202" t="s">
        <v>1673</v>
      </c>
    </row>
    <row r="203" spans="1:1" x14ac:dyDescent="0.25">
      <c r="A203" t="s">
        <v>1674</v>
      </c>
    </row>
    <row r="204" spans="1:1" x14ac:dyDescent="0.25">
      <c r="A204" t="s">
        <v>1675</v>
      </c>
    </row>
    <row r="206" spans="1:1" x14ac:dyDescent="0.25">
      <c r="A206" t="s">
        <v>1676</v>
      </c>
    </row>
    <row r="207" spans="1:1" x14ac:dyDescent="0.25">
      <c r="A207" t="s">
        <v>1677</v>
      </c>
    </row>
    <row r="208" spans="1:1" x14ac:dyDescent="0.25">
      <c r="A208" t="s">
        <v>1678</v>
      </c>
    </row>
    <row r="209" spans="1:1" x14ac:dyDescent="0.25">
      <c r="A209" t="s">
        <v>1679</v>
      </c>
    </row>
    <row r="210" spans="1:1" x14ac:dyDescent="0.25">
      <c r="A210" t="s">
        <v>1680</v>
      </c>
    </row>
    <row r="211" spans="1:1" x14ac:dyDescent="0.25">
      <c r="A211" t="s">
        <v>1681</v>
      </c>
    </row>
    <row r="212" spans="1:1" x14ac:dyDescent="0.25">
      <c r="A212" t="s">
        <v>1682</v>
      </c>
    </row>
    <row r="213" spans="1:1" x14ac:dyDescent="0.25">
      <c r="A213" t="s">
        <v>1683</v>
      </c>
    </row>
    <row r="214" spans="1:1" x14ac:dyDescent="0.25">
      <c r="A214" t="s">
        <v>1684</v>
      </c>
    </row>
    <row r="215" spans="1:1" x14ac:dyDescent="0.25">
      <c r="A215" t="s">
        <v>1685</v>
      </c>
    </row>
    <row r="216" spans="1:1" x14ac:dyDescent="0.25">
      <c r="A216" t="s">
        <v>1686</v>
      </c>
    </row>
    <row r="217" spans="1:1" x14ac:dyDescent="0.25">
      <c r="A217" t="s">
        <v>1681</v>
      </c>
    </row>
    <row r="218" spans="1:1" x14ac:dyDescent="0.25">
      <c r="A218" t="s">
        <v>1687</v>
      </c>
    </row>
    <row r="219" spans="1:1" x14ac:dyDescent="0.25">
      <c r="A219" t="s">
        <v>1688</v>
      </c>
    </row>
    <row r="220" spans="1:1" x14ac:dyDescent="0.25">
      <c r="A220" t="s">
        <v>1683</v>
      </c>
    </row>
    <row r="221" spans="1:1" x14ac:dyDescent="0.25">
      <c r="A221" t="s">
        <v>1689</v>
      </c>
    </row>
    <row r="222" spans="1:1" x14ac:dyDescent="0.25">
      <c r="A222" t="s">
        <v>1690</v>
      </c>
    </row>
    <row r="223" spans="1:1" x14ac:dyDescent="0.25">
      <c r="A223" t="s">
        <v>1691</v>
      </c>
    </row>
    <row r="224" spans="1:1" x14ac:dyDescent="0.25">
      <c r="A224" t="s">
        <v>1692</v>
      </c>
    </row>
    <row r="225" spans="1:1" x14ac:dyDescent="0.25">
      <c r="A225" t="s">
        <v>1693</v>
      </c>
    </row>
    <row r="227" spans="1:1" x14ac:dyDescent="0.25">
      <c r="A227" t="s">
        <v>1694</v>
      </c>
    </row>
    <row r="228" spans="1:1" x14ac:dyDescent="0.25">
      <c r="A228" t="s">
        <v>1695</v>
      </c>
    </row>
    <row r="229" spans="1:1" x14ac:dyDescent="0.25">
      <c r="A229" t="s">
        <v>1696</v>
      </c>
    </row>
    <row r="230" spans="1:1" x14ac:dyDescent="0.25">
      <c r="A230" t="s">
        <v>1697</v>
      </c>
    </row>
    <row r="231" spans="1:1" x14ac:dyDescent="0.25">
      <c r="A231" t="s">
        <v>1698</v>
      </c>
    </row>
    <row r="232" spans="1:1" x14ac:dyDescent="0.25">
      <c r="A232" t="s">
        <v>1699</v>
      </c>
    </row>
    <row r="233" spans="1:1" x14ac:dyDescent="0.25">
      <c r="A233" t="s">
        <v>1700</v>
      </c>
    </row>
    <row r="234" spans="1:1" x14ac:dyDescent="0.25">
      <c r="A234" t="s">
        <v>1701</v>
      </c>
    </row>
    <row r="235" spans="1:1" x14ac:dyDescent="0.25">
      <c r="A235" t="s">
        <v>1702</v>
      </c>
    </row>
    <row r="236" spans="1:1" x14ac:dyDescent="0.25">
      <c r="A236" t="s">
        <v>1703</v>
      </c>
    </row>
    <row r="238" spans="1:1" x14ac:dyDescent="0.25">
      <c r="A238" t="s">
        <v>1704</v>
      </c>
    </row>
    <row r="239" spans="1:1" x14ac:dyDescent="0.25">
      <c r="A239" t="s">
        <v>1705</v>
      </c>
    </row>
    <row r="242" spans="1:1" x14ac:dyDescent="0.25">
      <c r="A242" t="s">
        <v>1706</v>
      </c>
    </row>
    <row r="243" spans="1:1" x14ac:dyDescent="0.25">
      <c r="A243" t="s">
        <v>1707</v>
      </c>
    </row>
    <row r="244" spans="1:1" x14ac:dyDescent="0.25">
      <c r="A244" t="s">
        <v>1673</v>
      </c>
    </row>
    <row r="245" spans="1:1" x14ac:dyDescent="0.25">
      <c r="A245" t="s">
        <v>1674</v>
      </c>
    </row>
    <row r="246" spans="1:1" x14ac:dyDescent="0.25">
      <c r="A246" t="s">
        <v>1675</v>
      </c>
    </row>
    <row r="248" spans="1:1" x14ac:dyDescent="0.25">
      <c r="A248" t="s">
        <v>1708</v>
      </c>
    </row>
    <row r="249" spans="1:1" x14ac:dyDescent="0.25">
      <c r="A249" t="s">
        <v>1709</v>
      </c>
    </row>
    <row r="250" spans="1:1" x14ac:dyDescent="0.25">
      <c r="A250" t="s">
        <v>1710</v>
      </c>
    </row>
    <row r="251" spans="1:1" x14ac:dyDescent="0.25">
      <c r="A251" t="s">
        <v>1711</v>
      </c>
    </row>
    <row r="252" spans="1:1" x14ac:dyDescent="0.25">
      <c r="A252" t="s">
        <v>1712</v>
      </c>
    </row>
    <row r="253" spans="1:1" x14ac:dyDescent="0.25">
      <c r="A253" t="s">
        <v>1713</v>
      </c>
    </row>
    <row r="254" spans="1:1" x14ac:dyDescent="0.25">
      <c r="A254" t="s">
        <v>1714</v>
      </c>
    </row>
    <row r="255" spans="1:1" x14ac:dyDescent="0.25">
      <c r="A255" t="s">
        <v>1715</v>
      </c>
    </row>
    <row r="256" spans="1:1" x14ac:dyDescent="0.25">
      <c r="A256" t="s">
        <v>1716</v>
      </c>
    </row>
    <row r="257" spans="1:1" x14ac:dyDescent="0.25">
      <c r="A257" t="s">
        <v>1717</v>
      </c>
    </row>
    <row r="259" spans="1:1" x14ac:dyDescent="0.25">
      <c r="A259" t="s">
        <v>1676</v>
      </c>
    </row>
    <row r="260" spans="1:1" x14ac:dyDescent="0.25">
      <c r="A260" t="s">
        <v>1677</v>
      </c>
    </row>
    <row r="261" spans="1:1" x14ac:dyDescent="0.25">
      <c r="A261" t="s">
        <v>1678</v>
      </c>
    </row>
    <row r="262" spans="1:1" x14ac:dyDescent="0.25">
      <c r="A262" t="s">
        <v>1679</v>
      </c>
    </row>
    <row r="263" spans="1:1" x14ac:dyDescent="0.25">
      <c r="A263" t="s">
        <v>1718</v>
      </c>
    </row>
    <row r="264" spans="1:1" x14ac:dyDescent="0.25">
      <c r="A264" t="s">
        <v>1719</v>
      </c>
    </row>
    <row r="265" spans="1:1" x14ac:dyDescent="0.25">
      <c r="A265" t="s">
        <v>1720</v>
      </c>
    </row>
    <row r="266" spans="1:1" x14ac:dyDescent="0.25">
      <c r="A266" t="s">
        <v>1721</v>
      </c>
    </row>
    <row r="267" spans="1:1" x14ac:dyDescent="0.25">
      <c r="A267" t="s">
        <v>1722</v>
      </c>
    </row>
    <row r="268" spans="1:1" x14ac:dyDescent="0.25">
      <c r="A268" t="s">
        <v>1723</v>
      </c>
    </row>
    <row r="269" spans="1:1" x14ac:dyDescent="0.25">
      <c r="A269" t="s">
        <v>1724</v>
      </c>
    </row>
    <row r="270" spans="1:1" x14ac:dyDescent="0.25">
      <c r="A270" t="s">
        <v>1725</v>
      </c>
    </row>
    <row r="271" spans="1:1" x14ac:dyDescent="0.25">
      <c r="A271" t="s">
        <v>1714</v>
      </c>
    </row>
    <row r="272" spans="1:1" x14ac:dyDescent="0.25">
      <c r="A272" t="s">
        <v>1726</v>
      </c>
    </row>
    <row r="273" spans="1:1" x14ac:dyDescent="0.25">
      <c r="A273" t="s">
        <v>1727</v>
      </c>
    </row>
    <row r="274" spans="1:1" x14ac:dyDescent="0.25">
      <c r="A274" t="s">
        <v>1728</v>
      </c>
    </row>
    <row r="275" spans="1:1" x14ac:dyDescent="0.25">
      <c r="A275" t="s">
        <v>1683</v>
      </c>
    </row>
    <row r="276" spans="1:1" x14ac:dyDescent="0.25">
      <c r="A276" t="s">
        <v>1729</v>
      </c>
    </row>
    <row r="277" spans="1:1" x14ac:dyDescent="0.25">
      <c r="A277" t="s">
        <v>1691</v>
      </c>
    </row>
    <row r="278" spans="1:1" x14ac:dyDescent="0.25">
      <c r="A278" t="s">
        <v>1692</v>
      </c>
    </row>
    <row r="279" spans="1:1" x14ac:dyDescent="0.25">
      <c r="A279" t="s">
        <v>1693</v>
      </c>
    </row>
    <row r="281" spans="1:1" x14ac:dyDescent="0.25">
      <c r="A281" t="s">
        <v>1730</v>
      </c>
    </row>
    <row r="282" spans="1:1" x14ac:dyDescent="0.25">
      <c r="A282" t="s">
        <v>1731</v>
      </c>
    </row>
    <row r="283" spans="1:1" x14ac:dyDescent="0.25">
      <c r="A283" t="s">
        <v>1732</v>
      </c>
    </row>
    <row r="284" spans="1:1" x14ac:dyDescent="0.25">
      <c r="A284" t="s">
        <v>1733</v>
      </c>
    </row>
    <row r="285" spans="1:1" x14ac:dyDescent="0.25">
      <c r="A285" t="s">
        <v>809</v>
      </c>
    </row>
    <row r="286" spans="1:1" x14ac:dyDescent="0.25">
      <c r="A286" t="s">
        <v>1734</v>
      </c>
    </row>
    <row r="287" spans="1:1" x14ac:dyDescent="0.25">
      <c r="A287" t="s">
        <v>1735</v>
      </c>
    </row>
    <row r="288" spans="1:1" x14ac:dyDescent="0.25">
      <c r="A288" t="s">
        <v>1699</v>
      </c>
    </row>
    <row r="289" spans="1:1" x14ac:dyDescent="0.25">
      <c r="A289" t="s">
        <v>1700</v>
      </c>
    </row>
    <row r="290" spans="1:1" x14ac:dyDescent="0.25">
      <c r="A290" t="s">
        <v>1736</v>
      </c>
    </row>
    <row r="291" spans="1:1" x14ac:dyDescent="0.25">
      <c r="A291" t="s">
        <v>1737</v>
      </c>
    </row>
    <row r="292" spans="1:1" x14ac:dyDescent="0.25">
      <c r="A292" t="s">
        <v>1703</v>
      </c>
    </row>
    <row r="294" spans="1:1" x14ac:dyDescent="0.25">
      <c r="A294" t="s">
        <v>1704</v>
      </c>
    </row>
    <row r="297" spans="1:1" x14ac:dyDescent="0.25">
      <c r="A297" t="s">
        <v>1738</v>
      </c>
    </row>
    <row r="298" spans="1:1" x14ac:dyDescent="0.25">
      <c r="A298" t="s">
        <v>1739</v>
      </c>
    </row>
    <row r="299" spans="1:1" x14ac:dyDescent="0.25">
      <c r="A299" t="s">
        <v>1740</v>
      </c>
    </row>
    <row r="300" spans="1:1" x14ac:dyDescent="0.25">
      <c r="A300" t="s">
        <v>1741</v>
      </c>
    </row>
    <row r="301" spans="1:1" x14ac:dyDescent="0.25">
      <c r="A301" t="s">
        <v>1742</v>
      </c>
    </row>
    <row r="302" spans="1:1" x14ac:dyDescent="0.25">
      <c r="A302" t="s">
        <v>1743</v>
      </c>
    </row>
    <row r="303" spans="1:1" x14ac:dyDescent="0.25">
      <c r="A303" t="s">
        <v>1744</v>
      </c>
    </row>
    <row r="304" spans="1:1" x14ac:dyDescent="0.25">
      <c r="A304" t="s">
        <v>1745</v>
      </c>
    </row>
    <row r="305" spans="1:1" x14ac:dyDescent="0.25">
      <c r="A305" t="s">
        <v>1746</v>
      </c>
    </row>
    <row r="306" spans="1:1" x14ac:dyDescent="0.25">
      <c r="A306" t="s">
        <v>1747</v>
      </c>
    </row>
    <row r="308" spans="1:1" x14ac:dyDescent="0.25">
      <c r="A308" t="s">
        <v>1748</v>
      </c>
    </row>
    <row r="309" spans="1:1" x14ac:dyDescent="0.25">
      <c r="A309" t="s">
        <v>1749</v>
      </c>
    </row>
    <row r="310" spans="1:1" x14ac:dyDescent="0.25">
      <c r="A310" t="s">
        <v>1679</v>
      </c>
    </row>
    <row r="312" spans="1:1" x14ac:dyDescent="0.25">
      <c r="A312" t="s">
        <v>1750</v>
      </c>
    </row>
    <row r="313" spans="1:1" x14ac:dyDescent="0.25">
      <c r="A313" t="s">
        <v>1751</v>
      </c>
    </row>
    <row r="315" spans="1:1" x14ac:dyDescent="0.25">
      <c r="A315" t="s">
        <v>1752</v>
      </c>
    </row>
    <row r="316" spans="1:1" x14ac:dyDescent="0.25">
      <c r="A316" t="s">
        <v>1753</v>
      </c>
    </row>
    <row r="317" spans="1:1" x14ac:dyDescent="0.25">
      <c r="A317" t="s">
        <v>1750</v>
      </c>
    </row>
    <row r="319" spans="1:1" x14ac:dyDescent="0.25">
      <c r="A319" t="s">
        <v>1754</v>
      </c>
    </row>
    <row r="320" spans="1:1" x14ac:dyDescent="0.25">
      <c r="A320" t="s">
        <v>1755</v>
      </c>
    </row>
    <row r="321" spans="1:1" x14ac:dyDescent="0.25">
      <c r="A321" t="s">
        <v>1756</v>
      </c>
    </row>
    <row r="322" spans="1:1" x14ac:dyDescent="0.25">
      <c r="A322" t="s">
        <v>1757</v>
      </c>
    </row>
    <row r="323" spans="1:1" x14ac:dyDescent="0.25">
      <c r="A323" t="s">
        <v>1758</v>
      </c>
    </row>
    <row r="324" spans="1:1" x14ac:dyDescent="0.25">
      <c r="A324" t="s">
        <v>1759</v>
      </c>
    </row>
    <row r="325" spans="1:1" x14ac:dyDescent="0.25">
      <c r="A325" t="s">
        <v>1760</v>
      </c>
    </row>
    <row r="326" spans="1:1" x14ac:dyDescent="0.25">
      <c r="A326" t="s">
        <v>1761</v>
      </c>
    </row>
    <row r="327" spans="1:1" x14ac:dyDescent="0.25">
      <c r="A327" t="s">
        <v>1762</v>
      </c>
    </row>
    <row r="328" spans="1:1" x14ac:dyDescent="0.25">
      <c r="A328" t="s">
        <v>1763</v>
      </c>
    </row>
    <row r="329" spans="1:1" x14ac:dyDescent="0.25">
      <c r="A329" t="s">
        <v>1764</v>
      </c>
    </row>
    <row r="331" spans="1:1" x14ac:dyDescent="0.25">
      <c r="A331" t="s">
        <v>1765</v>
      </c>
    </row>
    <row r="332" spans="1:1" x14ac:dyDescent="0.25">
      <c r="A332" t="s">
        <v>1766</v>
      </c>
    </row>
    <row r="333" spans="1:1" x14ac:dyDescent="0.25">
      <c r="A333" t="s">
        <v>1767</v>
      </c>
    </row>
    <row r="334" spans="1:1" x14ac:dyDescent="0.25">
      <c r="A334" t="s">
        <v>1768</v>
      </c>
    </row>
    <row r="335" spans="1:1" x14ac:dyDescent="0.25">
      <c r="A335" t="s">
        <v>1769</v>
      </c>
    </row>
    <row r="336" spans="1:1" x14ac:dyDescent="0.25">
      <c r="A336" t="s">
        <v>795</v>
      </c>
    </row>
    <row r="337" spans="1:1" x14ac:dyDescent="0.25">
      <c r="A337" t="s">
        <v>1770</v>
      </c>
    </row>
    <row r="338" spans="1:1" x14ac:dyDescent="0.25">
      <c r="A338" t="s">
        <v>1771</v>
      </c>
    </row>
    <row r="339" spans="1:1" x14ac:dyDescent="0.25">
      <c r="A339" t="s">
        <v>1772</v>
      </c>
    </row>
    <row r="340" spans="1:1" x14ac:dyDescent="0.25">
      <c r="A340" t="s">
        <v>1773</v>
      </c>
    </row>
    <row r="341" spans="1:1" x14ac:dyDescent="0.25">
      <c r="A341" t="s">
        <v>1774</v>
      </c>
    </row>
    <row r="342" spans="1:1" x14ac:dyDescent="0.25">
      <c r="A342" t="s">
        <v>795</v>
      </c>
    </row>
    <row r="344" spans="1:1" x14ac:dyDescent="0.25">
      <c r="A344" t="s">
        <v>1775</v>
      </c>
    </row>
    <row r="345" spans="1:1" x14ac:dyDescent="0.25">
      <c r="A345" t="s">
        <v>1776</v>
      </c>
    </row>
    <row r="346" spans="1:1" x14ac:dyDescent="0.25">
      <c r="A346" t="s">
        <v>1777</v>
      </c>
    </row>
    <row r="347" spans="1:1" x14ac:dyDescent="0.25">
      <c r="A347" t="s">
        <v>1778</v>
      </c>
    </row>
    <row r="349" spans="1:1" x14ac:dyDescent="0.25">
      <c r="A349" t="s">
        <v>1779</v>
      </c>
    </row>
    <row r="350" spans="1:1" x14ac:dyDescent="0.25">
      <c r="A350" t="s">
        <v>1780</v>
      </c>
    </row>
    <row r="351" spans="1:1" x14ac:dyDescent="0.25">
      <c r="A351" t="s">
        <v>1781</v>
      </c>
    </row>
    <row r="352" spans="1:1" x14ac:dyDescent="0.25">
      <c r="A352" t="s">
        <v>1782</v>
      </c>
    </row>
    <row r="353" spans="1:1" x14ac:dyDescent="0.25">
      <c r="A353" t="s">
        <v>1783</v>
      </c>
    </row>
    <row r="354" spans="1:1" x14ac:dyDescent="0.25">
      <c r="A354" t="s">
        <v>1784</v>
      </c>
    </row>
    <row r="355" spans="1:1" x14ac:dyDescent="0.25">
      <c r="A355" t="s">
        <v>1785</v>
      </c>
    </row>
    <row r="356" spans="1:1" x14ac:dyDescent="0.25">
      <c r="A356" t="s">
        <v>1786</v>
      </c>
    </row>
    <row r="357" spans="1:1" x14ac:dyDescent="0.25">
      <c r="A357" t="s">
        <v>1787</v>
      </c>
    </row>
    <row r="358" spans="1:1" x14ac:dyDescent="0.25">
      <c r="A358" t="s">
        <v>1788</v>
      </c>
    </row>
    <row r="359" spans="1:1" x14ac:dyDescent="0.25">
      <c r="A359" t="s">
        <v>1789</v>
      </c>
    </row>
    <row r="360" spans="1:1" x14ac:dyDescent="0.25">
      <c r="A360" t="s">
        <v>1790</v>
      </c>
    </row>
    <row r="361" spans="1:1" x14ac:dyDescent="0.25">
      <c r="A361" t="s">
        <v>1791</v>
      </c>
    </row>
    <row r="362" spans="1:1" x14ac:dyDescent="0.25">
      <c r="A362" t="s">
        <v>1764</v>
      </c>
    </row>
    <row r="364" spans="1:1" x14ac:dyDescent="0.25">
      <c r="A364" t="s">
        <v>1792</v>
      </c>
    </row>
    <row r="365" spans="1:1" x14ac:dyDescent="0.25">
      <c r="A365" t="s">
        <v>1793</v>
      </c>
    </row>
    <row r="366" spans="1:1" x14ac:dyDescent="0.25">
      <c r="A366" t="s">
        <v>1794</v>
      </c>
    </row>
    <row r="367" spans="1:1" x14ac:dyDescent="0.25">
      <c r="A367" t="s">
        <v>1795</v>
      </c>
    </row>
    <row r="368" spans="1:1" x14ac:dyDescent="0.25">
      <c r="A368" t="s">
        <v>1796</v>
      </c>
    </row>
    <row r="369" spans="1:1" x14ac:dyDescent="0.25">
      <c r="A369" t="s">
        <v>1797</v>
      </c>
    </row>
    <row r="370" spans="1:1" x14ac:dyDescent="0.25">
      <c r="A370" t="s">
        <v>1798</v>
      </c>
    </row>
    <row r="371" spans="1:1" x14ac:dyDescent="0.25">
      <c r="A371" t="s">
        <v>1799</v>
      </c>
    </row>
    <row r="372" spans="1:1" x14ac:dyDescent="0.25">
      <c r="A372" t="s">
        <v>1800</v>
      </c>
    </row>
    <row r="373" spans="1:1" x14ac:dyDescent="0.25">
      <c r="A373" t="s">
        <v>1801</v>
      </c>
    </row>
    <row r="374" spans="1:1" x14ac:dyDescent="0.25">
      <c r="A374" t="s">
        <v>1802</v>
      </c>
    </row>
    <row r="375" spans="1:1" x14ac:dyDescent="0.25">
      <c r="A375" t="s">
        <v>1803</v>
      </c>
    </row>
    <row r="376" spans="1:1" x14ac:dyDescent="0.25">
      <c r="A376" t="s">
        <v>1804</v>
      </c>
    </row>
    <row r="377" spans="1:1" x14ac:dyDescent="0.25">
      <c r="A377" t="s">
        <v>1805</v>
      </c>
    </row>
    <row r="378" spans="1:1" x14ac:dyDescent="0.25">
      <c r="A378" t="s">
        <v>1806</v>
      </c>
    </row>
    <row r="379" spans="1:1" x14ac:dyDescent="0.25">
      <c r="A379" t="s">
        <v>1807</v>
      </c>
    </row>
    <row r="380" spans="1:1" x14ac:dyDescent="0.25">
      <c r="A380" t="s">
        <v>1808</v>
      </c>
    </row>
    <row r="381" spans="1:1" x14ac:dyDescent="0.25">
      <c r="A381" t="s">
        <v>1809</v>
      </c>
    </row>
    <row r="382" spans="1:1" x14ac:dyDescent="0.25">
      <c r="A382" t="s">
        <v>1762</v>
      </c>
    </row>
    <row r="383" spans="1:1" x14ac:dyDescent="0.25">
      <c r="A383" t="s">
        <v>1810</v>
      </c>
    </row>
    <row r="384" spans="1:1" x14ac:dyDescent="0.25">
      <c r="A384" t="s">
        <v>1811</v>
      </c>
    </row>
    <row r="385" spans="1:1" x14ac:dyDescent="0.25">
      <c r="A385" t="s">
        <v>1812</v>
      </c>
    </row>
    <row r="386" spans="1:1" x14ac:dyDescent="0.25">
      <c r="A386" t="s">
        <v>1813</v>
      </c>
    </row>
    <row r="387" spans="1:1" x14ac:dyDescent="0.25">
      <c r="A387" t="s">
        <v>1814</v>
      </c>
    </row>
    <row r="388" spans="1:1" x14ac:dyDescent="0.25">
      <c r="A388" t="s">
        <v>1815</v>
      </c>
    </row>
    <row r="389" spans="1:1" x14ac:dyDescent="0.25">
      <c r="A389" t="s">
        <v>1816</v>
      </c>
    </row>
    <row r="390" spans="1:1" x14ac:dyDescent="0.25">
      <c r="A390" t="s">
        <v>1817</v>
      </c>
    </row>
    <row r="391" spans="1:1" x14ac:dyDescent="0.25">
      <c r="A391" t="s">
        <v>1818</v>
      </c>
    </row>
    <row r="392" spans="1:1" x14ac:dyDescent="0.25">
      <c r="A392" t="s">
        <v>1762</v>
      </c>
    </row>
    <row r="393" spans="1:1" x14ac:dyDescent="0.25">
      <c r="A393" t="s">
        <v>1819</v>
      </c>
    </row>
    <row r="394" spans="1:1" x14ac:dyDescent="0.25">
      <c r="A394" t="s">
        <v>1820</v>
      </c>
    </row>
    <row r="395" spans="1:1" x14ac:dyDescent="0.25">
      <c r="A395" t="s">
        <v>1821</v>
      </c>
    </row>
    <row r="396" spans="1:1" x14ac:dyDescent="0.25">
      <c r="A396" t="s">
        <v>1822</v>
      </c>
    </row>
    <row r="397" spans="1:1" x14ac:dyDescent="0.25">
      <c r="A397" t="s">
        <v>1823</v>
      </c>
    </row>
    <row r="398" spans="1:1" x14ac:dyDescent="0.25">
      <c r="A398" t="s">
        <v>1824</v>
      </c>
    </row>
    <row r="399" spans="1:1" x14ac:dyDescent="0.25">
      <c r="A399" t="s">
        <v>1825</v>
      </c>
    </row>
    <row r="400" spans="1:1" x14ac:dyDescent="0.25">
      <c r="A400" t="s">
        <v>976</v>
      </c>
    </row>
    <row r="401" spans="1:1" x14ac:dyDescent="0.25">
      <c r="A401" t="s">
        <v>1826</v>
      </c>
    </row>
    <row r="402" spans="1:1" x14ac:dyDescent="0.25">
      <c r="A402" t="s">
        <v>1827</v>
      </c>
    </row>
    <row r="403" spans="1:1" x14ac:dyDescent="0.25">
      <c r="A403" t="s">
        <v>1828</v>
      </c>
    </row>
    <row r="404" spans="1:1" x14ac:dyDescent="0.25">
      <c r="A404" t="s">
        <v>1829</v>
      </c>
    </row>
    <row r="405" spans="1:1" x14ac:dyDescent="0.25">
      <c r="A405" t="s">
        <v>1830</v>
      </c>
    </row>
    <row r="406" spans="1:1" x14ac:dyDescent="0.25">
      <c r="A406" t="s">
        <v>1831</v>
      </c>
    </row>
    <row r="407" spans="1:1" x14ac:dyDescent="0.25">
      <c r="A407" t="s">
        <v>1832</v>
      </c>
    </row>
    <row r="408" spans="1:1" x14ac:dyDescent="0.25">
      <c r="A408" t="s">
        <v>1833</v>
      </c>
    </row>
    <row r="409" spans="1:1" x14ac:dyDescent="0.25">
      <c r="A409" t="s">
        <v>976</v>
      </c>
    </row>
    <row r="411" spans="1:1" x14ac:dyDescent="0.25">
      <c r="A411" t="s">
        <v>1834</v>
      </c>
    </row>
    <row r="412" spans="1:1" x14ac:dyDescent="0.25">
      <c r="A412" t="s">
        <v>1835</v>
      </c>
    </row>
    <row r="413" spans="1:1" x14ac:dyDescent="0.25">
      <c r="A413" t="s">
        <v>1836</v>
      </c>
    </row>
    <row r="414" spans="1:1" x14ac:dyDescent="0.25">
      <c r="A414" t="s">
        <v>1837</v>
      </c>
    </row>
    <row r="415" spans="1:1" x14ac:dyDescent="0.25">
      <c r="A415" t="s">
        <v>1838</v>
      </c>
    </row>
    <row r="416" spans="1:1" x14ac:dyDescent="0.25">
      <c r="A416" t="s">
        <v>1839</v>
      </c>
    </row>
    <row r="417" spans="1:1" x14ac:dyDescent="0.25">
      <c r="A417" t="s">
        <v>1840</v>
      </c>
    </row>
    <row r="418" spans="1:1" x14ac:dyDescent="0.25">
      <c r="A418" t="s">
        <v>1841</v>
      </c>
    </row>
    <row r="419" spans="1:1" x14ac:dyDescent="0.25">
      <c r="A419" t="s">
        <v>1842</v>
      </c>
    </row>
    <row r="421" spans="1:1" x14ac:dyDescent="0.25">
      <c r="A421" t="s">
        <v>1843</v>
      </c>
    </row>
    <row r="422" spans="1:1" x14ac:dyDescent="0.25">
      <c r="A422" t="s">
        <v>1844</v>
      </c>
    </row>
    <row r="423" spans="1:1" x14ac:dyDescent="0.25">
      <c r="A423" t="s">
        <v>1845</v>
      </c>
    </row>
    <row r="425" spans="1:1" x14ac:dyDescent="0.25">
      <c r="A425" t="s">
        <v>1846</v>
      </c>
    </row>
    <row r="426" spans="1:1" x14ac:dyDescent="0.25">
      <c r="A426" t="s">
        <v>1847</v>
      </c>
    </row>
    <row r="427" spans="1:1" x14ac:dyDescent="0.25">
      <c r="A427" t="s">
        <v>1848</v>
      </c>
    </row>
    <row r="428" spans="1:1" x14ac:dyDescent="0.25">
      <c r="A428" t="s">
        <v>1849</v>
      </c>
    </row>
    <row r="429" spans="1:1" x14ac:dyDescent="0.25">
      <c r="A429" t="s">
        <v>1850</v>
      </c>
    </row>
    <row r="430" spans="1:1" x14ac:dyDescent="0.25">
      <c r="A430" t="s">
        <v>1851</v>
      </c>
    </row>
    <row r="432" spans="1:1" x14ac:dyDescent="0.25">
      <c r="A432" t="s">
        <v>1852</v>
      </c>
    </row>
    <row r="433" spans="1:1" x14ac:dyDescent="0.25">
      <c r="A433" t="s">
        <v>1853</v>
      </c>
    </row>
    <row r="434" spans="1:1" x14ac:dyDescent="0.25">
      <c r="A434" t="s">
        <v>1854</v>
      </c>
    </row>
    <row r="435" spans="1:1" x14ac:dyDescent="0.25">
      <c r="A435" t="s">
        <v>1855</v>
      </c>
    </row>
    <row r="437" spans="1:1" x14ac:dyDescent="0.25">
      <c r="A437" t="s">
        <v>1856</v>
      </c>
    </row>
    <row r="438" spans="1:1" x14ac:dyDescent="0.25">
      <c r="A438" t="s">
        <v>1857</v>
      </c>
    </row>
    <row r="439" spans="1:1" x14ac:dyDescent="0.25">
      <c r="A439" t="s">
        <v>1858</v>
      </c>
    </row>
    <row r="440" spans="1:1" x14ac:dyDescent="0.25">
      <c r="A440" t="s">
        <v>1806</v>
      </c>
    </row>
    <row r="441" spans="1:1" x14ac:dyDescent="0.25">
      <c r="A441" t="s">
        <v>1762</v>
      </c>
    </row>
    <row r="442" spans="1:1" x14ac:dyDescent="0.25">
      <c r="A442" t="s">
        <v>1859</v>
      </c>
    </row>
    <row r="443" spans="1:1" x14ac:dyDescent="0.25">
      <c r="A443" t="s">
        <v>1860</v>
      </c>
    </row>
    <row r="444" spans="1:1" x14ac:dyDescent="0.25">
      <c r="A444" t="s">
        <v>1861</v>
      </c>
    </row>
    <row r="445" spans="1:1" x14ac:dyDescent="0.25">
      <c r="A445" t="s">
        <v>1862</v>
      </c>
    </row>
    <row r="446" spans="1:1" x14ac:dyDescent="0.25">
      <c r="A446" t="s">
        <v>1863</v>
      </c>
    </row>
    <row r="447" spans="1:1" x14ac:dyDescent="0.25">
      <c r="A447" t="s">
        <v>1864</v>
      </c>
    </row>
    <row r="449" spans="1:1" x14ac:dyDescent="0.25">
      <c r="A449" t="s">
        <v>1865</v>
      </c>
    </row>
    <row r="450" spans="1:1" x14ac:dyDescent="0.25">
      <c r="A450" t="s">
        <v>1866</v>
      </c>
    </row>
    <row r="451" spans="1:1" x14ac:dyDescent="0.25">
      <c r="A451" t="s">
        <v>1867</v>
      </c>
    </row>
    <row r="452" spans="1:1" x14ac:dyDescent="0.25">
      <c r="A452" t="s">
        <v>1868</v>
      </c>
    </row>
    <row r="453" spans="1:1" x14ac:dyDescent="0.25">
      <c r="A453" t="s">
        <v>1869</v>
      </c>
    </row>
    <row r="454" spans="1:1" x14ac:dyDescent="0.25">
      <c r="A454" t="s">
        <v>1870</v>
      </c>
    </row>
    <row r="455" spans="1:1" x14ac:dyDescent="0.25">
      <c r="A455" t="s">
        <v>1871</v>
      </c>
    </row>
    <row r="456" spans="1:1" x14ac:dyDescent="0.25">
      <c r="A456" t="s">
        <v>1872</v>
      </c>
    </row>
    <row r="457" spans="1:1" x14ac:dyDescent="0.25">
      <c r="A457" t="s">
        <v>1873</v>
      </c>
    </row>
    <row r="458" spans="1:1" x14ac:dyDescent="0.25">
      <c r="A458" t="s">
        <v>1874</v>
      </c>
    </row>
    <row r="459" spans="1:1" x14ac:dyDescent="0.25">
      <c r="A459" t="s">
        <v>1875</v>
      </c>
    </row>
    <row r="460" spans="1:1" x14ac:dyDescent="0.25">
      <c r="A460" t="s">
        <v>1876</v>
      </c>
    </row>
    <row r="461" spans="1:1" x14ac:dyDescent="0.25">
      <c r="A461" t="s">
        <v>1877</v>
      </c>
    </row>
    <row r="462" spans="1:1" x14ac:dyDescent="0.25">
      <c r="A462" t="s">
        <v>1878</v>
      </c>
    </row>
    <row r="463" spans="1:1" x14ac:dyDescent="0.25">
      <c r="A463" t="s">
        <v>1879</v>
      </c>
    </row>
    <row r="464" spans="1:1" x14ac:dyDescent="0.25">
      <c r="A464" t="s">
        <v>1880</v>
      </c>
    </row>
    <row r="465" spans="1:1" x14ac:dyDescent="0.25">
      <c r="A465" t="s">
        <v>1881</v>
      </c>
    </row>
    <row r="466" spans="1:1" x14ac:dyDescent="0.25">
      <c r="A466" t="s">
        <v>1882</v>
      </c>
    </row>
    <row r="467" spans="1:1" x14ac:dyDescent="0.25">
      <c r="A467" t="s">
        <v>1883</v>
      </c>
    </row>
    <row r="468" spans="1:1" x14ac:dyDescent="0.25">
      <c r="A468" t="s">
        <v>1884</v>
      </c>
    </row>
    <row r="469" spans="1:1" x14ac:dyDescent="0.25">
      <c r="A469" t="s">
        <v>1885</v>
      </c>
    </row>
    <row r="470" spans="1:1" x14ac:dyDescent="0.25">
      <c r="A470" t="s">
        <v>1886</v>
      </c>
    </row>
    <row r="471" spans="1:1" x14ac:dyDescent="0.25">
      <c r="A471" t="s">
        <v>1887</v>
      </c>
    </row>
    <row r="472" spans="1:1" x14ac:dyDescent="0.25">
      <c r="A472" t="s">
        <v>1888</v>
      </c>
    </row>
    <row r="473" spans="1:1" x14ac:dyDescent="0.25">
      <c r="A473" t="s">
        <v>1714</v>
      </c>
    </row>
    <row r="474" spans="1:1" x14ac:dyDescent="0.25">
      <c r="A474" t="s">
        <v>1889</v>
      </c>
    </row>
    <row r="475" spans="1:1" x14ac:dyDescent="0.25">
      <c r="A475" t="s">
        <v>1890</v>
      </c>
    </row>
    <row r="476" spans="1:1" x14ac:dyDescent="0.25">
      <c r="A476" t="s">
        <v>1891</v>
      </c>
    </row>
    <row r="478" spans="1:1" x14ac:dyDescent="0.25">
      <c r="A478" t="s">
        <v>1892</v>
      </c>
    </row>
    <row r="479" spans="1:1" x14ac:dyDescent="0.25">
      <c r="A479" t="s">
        <v>1893</v>
      </c>
    </row>
    <row r="480" spans="1:1" x14ac:dyDescent="0.25">
      <c r="A480" t="s">
        <v>1894</v>
      </c>
    </row>
    <row r="481" spans="1:1" x14ac:dyDescent="0.25">
      <c r="A481" t="s">
        <v>795</v>
      </c>
    </row>
    <row r="482" spans="1:1" x14ac:dyDescent="0.25">
      <c r="A482" t="s">
        <v>1895</v>
      </c>
    </row>
    <row r="483" spans="1:1" x14ac:dyDescent="0.25">
      <c r="A483" t="s">
        <v>1896</v>
      </c>
    </row>
    <row r="484" spans="1:1" x14ac:dyDescent="0.25">
      <c r="A484" t="s">
        <v>795</v>
      </c>
    </row>
    <row r="485" spans="1:1" x14ac:dyDescent="0.25">
      <c r="A485" t="s">
        <v>1897</v>
      </c>
    </row>
    <row r="486" spans="1:1" x14ac:dyDescent="0.25">
      <c r="A486" t="s">
        <v>1898</v>
      </c>
    </row>
    <row r="487" spans="1:1" x14ac:dyDescent="0.25">
      <c r="A487" t="s">
        <v>1899</v>
      </c>
    </row>
    <row r="488" spans="1:1" x14ac:dyDescent="0.25">
      <c r="A488" t="s">
        <v>1900</v>
      </c>
    </row>
    <row r="489" spans="1:1" x14ac:dyDescent="0.25">
      <c r="A489" t="s">
        <v>1901</v>
      </c>
    </row>
    <row r="490" spans="1:1" x14ac:dyDescent="0.25">
      <c r="A490" t="s">
        <v>795</v>
      </c>
    </row>
    <row r="491" spans="1:1" x14ac:dyDescent="0.25">
      <c r="A491" t="s">
        <v>1902</v>
      </c>
    </row>
    <row r="492" spans="1:1" x14ac:dyDescent="0.25">
      <c r="A492" t="s">
        <v>1806</v>
      </c>
    </row>
    <row r="493" spans="1:1" x14ac:dyDescent="0.25">
      <c r="A493" t="s">
        <v>1827</v>
      </c>
    </row>
    <row r="494" spans="1:1" x14ac:dyDescent="0.25">
      <c r="A494" t="s">
        <v>1903</v>
      </c>
    </row>
    <row r="495" spans="1:1" x14ac:dyDescent="0.25">
      <c r="A495" t="s">
        <v>1904</v>
      </c>
    </row>
    <row r="496" spans="1:1" x14ac:dyDescent="0.25">
      <c r="A496" t="s">
        <v>1905</v>
      </c>
    </row>
    <row r="497" spans="1:1" x14ac:dyDescent="0.25">
      <c r="A497" t="s">
        <v>1832</v>
      </c>
    </row>
    <row r="498" spans="1:1" x14ac:dyDescent="0.25">
      <c r="A498" t="s">
        <v>1833</v>
      </c>
    </row>
    <row r="499" spans="1:1" x14ac:dyDescent="0.25">
      <c r="A499" t="s">
        <v>976</v>
      </c>
    </row>
    <row r="500" spans="1:1" x14ac:dyDescent="0.25">
      <c r="A500" t="s">
        <v>1906</v>
      </c>
    </row>
    <row r="501" spans="1:1" x14ac:dyDescent="0.25">
      <c r="A501" t="s">
        <v>1907</v>
      </c>
    </row>
    <row r="502" spans="1:1" x14ac:dyDescent="0.25">
      <c r="A502" t="s">
        <v>1908</v>
      </c>
    </row>
    <row r="503" spans="1:1" x14ac:dyDescent="0.25">
      <c r="A503" t="s">
        <v>1909</v>
      </c>
    </row>
    <row r="504" spans="1:1" x14ac:dyDescent="0.25">
      <c r="A504" t="s">
        <v>1910</v>
      </c>
    </row>
    <row r="505" spans="1:1" x14ac:dyDescent="0.25">
      <c r="A505" t="s">
        <v>1911</v>
      </c>
    </row>
    <row r="506" spans="1:1" x14ac:dyDescent="0.25">
      <c r="A506" t="s">
        <v>1912</v>
      </c>
    </row>
    <row r="507" spans="1:1" x14ac:dyDescent="0.25">
      <c r="A507" t="s">
        <v>1913</v>
      </c>
    </row>
    <row r="508" spans="1:1" x14ac:dyDescent="0.25">
      <c r="A508" t="s">
        <v>1914</v>
      </c>
    </row>
    <row r="509" spans="1:1" x14ac:dyDescent="0.25">
      <c r="A509" t="s">
        <v>1915</v>
      </c>
    </row>
    <row r="511" spans="1:1" x14ac:dyDescent="0.25">
      <c r="A511" t="s">
        <v>1916</v>
      </c>
    </row>
    <row r="512" spans="1:1" x14ac:dyDescent="0.25">
      <c r="A512" t="s">
        <v>1917</v>
      </c>
    </row>
    <row r="513" spans="1:1" x14ac:dyDescent="0.25">
      <c r="A513" t="s">
        <v>1771</v>
      </c>
    </row>
    <row r="514" spans="1:1" x14ac:dyDescent="0.25">
      <c r="A514" t="s">
        <v>1918</v>
      </c>
    </row>
    <row r="515" spans="1:1" x14ac:dyDescent="0.25">
      <c r="A515" t="s">
        <v>1919</v>
      </c>
    </row>
    <row r="516" spans="1:1" x14ac:dyDescent="0.25">
      <c r="A516" t="s">
        <v>1920</v>
      </c>
    </row>
    <row r="517" spans="1:1" x14ac:dyDescent="0.25">
      <c r="A517" t="s">
        <v>1921</v>
      </c>
    </row>
    <row r="518" spans="1:1" x14ac:dyDescent="0.25">
      <c r="A518" t="s">
        <v>1922</v>
      </c>
    </row>
    <row r="519" spans="1:1" x14ac:dyDescent="0.25">
      <c r="A519" t="s">
        <v>795</v>
      </c>
    </row>
    <row r="520" spans="1:1" x14ac:dyDescent="0.25">
      <c r="A520" t="s">
        <v>1923</v>
      </c>
    </row>
    <row r="521" spans="1:1" x14ac:dyDescent="0.25">
      <c r="A521" t="s">
        <v>1924</v>
      </c>
    </row>
    <row r="522" spans="1:1" x14ac:dyDescent="0.25">
      <c r="A522" t="s">
        <v>1925</v>
      </c>
    </row>
    <row r="523" spans="1:1" x14ac:dyDescent="0.25">
      <c r="A523" t="s">
        <v>1926</v>
      </c>
    </row>
    <row r="524" spans="1:1" x14ac:dyDescent="0.25">
      <c r="A524" t="s">
        <v>1927</v>
      </c>
    </row>
    <row r="525" spans="1:1" x14ac:dyDescent="0.25">
      <c r="A525" t="s">
        <v>1928</v>
      </c>
    </row>
    <row r="526" spans="1:1" x14ac:dyDescent="0.25">
      <c r="A526" t="s">
        <v>1929</v>
      </c>
    </row>
    <row r="527" spans="1:1" x14ac:dyDescent="0.25">
      <c r="A527" t="s">
        <v>1930</v>
      </c>
    </row>
    <row r="528" spans="1:1" x14ac:dyDescent="0.25">
      <c r="A528" t="s">
        <v>1931</v>
      </c>
    </row>
    <row r="529" spans="1:1" x14ac:dyDescent="0.25">
      <c r="A529" t="s">
        <v>1932</v>
      </c>
    </row>
    <row r="530" spans="1:1" x14ac:dyDescent="0.25">
      <c r="A530" t="s">
        <v>1933</v>
      </c>
    </row>
    <row r="531" spans="1:1" x14ac:dyDescent="0.25">
      <c r="A531" t="s">
        <v>1934</v>
      </c>
    </row>
    <row r="532" spans="1:1" x14ac:dyDescent="0.25">
      <c r="A532" t="s">
        <v>1935</v>
      </c>
    </row>
    <row r="533" spans="1:1" x14ac:dyDescent="0.25">
      <c r="A533" t="s">
        <v>1936</v>
      </c>
    </row>
    <row r="534" spans="1:1" x14ac:dyDescent="0.25">
      <c r="A534" t="s">
        <v>1937</v>
      </c>
    </row>
    <row r="535" spans="1:1" x14ac:dyDescent="0.25">
      <c r="A535" t="s">
        <v>1938</v>
      </c>
    </row>
    <row r="536" spans="1:1" x14ac:dyDescent="0.25">
      <c r="A536" t="s">
        <v>1939</v>
      </c>
    </row>
    <row r="537" spans="1:1" x14ac:dyDescent="0.25">
      <c r="A537" t="s">
        <v>1940</v>
      </c>
    </row>
    <row r="538" spans="1:1" x14ac:dyDescent="0.25">
      <c r="A538" t="s">
        <v>1941</v>
      </c>
    </row>
    <row r="539" spans="1:1" x14ac:dyDescent="0.25">
      <c r="A539" t="s">
        <v>1942</v>
      </c>
    </row>
    <row r="540" spans="1:1" x14ac:dyDescent="0.25">
      <c r="A540" t="s">
        <v>1943</v>
      </c>
    </row>
    <row r="541" spans="1:1" x14ac:dyDescent="0.25">
      <c r="A541" t="s">
        <v>1944</v>
      </c>
    </row>
    <row r="542" spans="1:1" x14ac:dyDescent="0.25">
      <c r="A542" t="s">
        <v>1945</v>
      </c>
    </row>
    <row r="543" spans="1:1" x14ac:dyDescent="0.25">
      <c r="A543" t="s">
        <v>1946</v>
      </c>
    </row>
    <row r="544" spans="1:1" x14ac:dyDescent="0.25">
      <c r="A544" t="s">
        <v>1947</v>
      </c>
    </row>
    <row r="545" spans="1:1" x14ac:dyDescent="0.25">
      <c r="A545" t="s">
        <v>1948</v>
      </c>
    </row>
    <row r="546" spans="1:1" x14ac:dyDescent="0.25">
      <c r="A546" t="s">
        <v>1949</v>
      </c>
    </row>
    <row r="547" spans="1:1" x14ac:dyDescent="0.25">
      <c r="A547" t="s">
        <v>1950</v>
      </c>
    </row>
    <row r="548" spans="1:1" x14ac:dyDescent="0.25">
      <c r="A548" t="s">
        <v>1951</v>
      </c>
    </row>
    <row r="549" spans="1:1" x14ac:dyDescent="0.25">
      <c r="A549" t="s">
        <v>1952</v>
      </c>
    </row>
    <row r="550" spans="1:1" x14ac:dyDescent="0.25">
      <c r="A550" t="s">
        <v>1953</v>
      </c>
    </row>
    <row r="551" spans="1:1" x14ac:dyDescent="0.25">
      <c r="A551" t="s">
        <v>1954</v>
      </c>
    </row>
    <row r="552" spans="1:1" x14ac:dyDescent="0.25">
      <c r="A552" t="s">
        <v>1955</v>
      </c>
    </row>
    <row r="553" spans="1:1" x14ac:dyDescent="0.25">
      <c r="A553" t="s">
        <v>1956</v>
      </c>
    </row>
    <row r="554" spans="1:1" x14ac:dyDescent="0.25">
      <c r="A554" t="s">
        <v>1957</v>
      </c>
    </row>
    <row r="556" spans="1:1" x14ac:dyDescent="0.25">
      <c r="A556" t="s">
        <v>1958</v>
      </c>
    </row>
    <row r="557" spans="1:1" x14ac:dyDescent="0.25">
      <c r="A557" t="s">
        <v>1917</v>
      </c>
    </row>
    <row r="558" spans="1:1" x14ac:dyDescent="0.25">
      <c r="A558" t="s">
        <v>1771</v>
      </c>
    </row>
    <row r="559" spans="1:1" x14ac:dyDescent="0.25">
      <c r="A559" t="s">
        <v>1918</v>
      </c>
    </row>
    <row r="560" spans="1:1" x14ac:dyDescent="0.25">
      <c r="A560" t="s">
        <v>1919</v>
      </c>
    </row>
    <row r="561" spans="1:1" x14ac:dyDescent="0.25">
      <c r="A561" t="s">
        <v>1959</v>
      </c>
    </row>
    <row r="562" spans="1:1" x14ac:dyDescent="0.25">
      <c r="A562" t="s">
        <v>1921</v>
      </c>
    </row>
    <row r="563" spans="1:1" x14ac:dyDescent="0.25">
      <c r="A563" t="s">
        <v>1922</v>
      </c>
    </row>
    <row r="564" spans="1:1" x14ac:dyDescent="0.25">
      <c r="A564" t="s">
        <v>795</v>
      </c>
    </row>
    <row r="565" spans="1:1" x14ac:dyDescent="0.25">
      <c r="A565" t="s">
        <v>1923</v>
      </c>
    </row>
    <row r="566" spans="1:1" x14ac:dyDescent="0.25">
      <c r="A566" t="s">
        <v>1960</v>
      </c>
    </row>
    <row r="567" spans="1:1" x14ac:dyDescent="0.25">
      <c r="A567" t="s">
        <v>1961</v>
      </c>
    </row>
    <row r="568" spans="1:1" x14ac:dyDescent="0.25">
      <c r="A568" t="s">
        <v>1962</v>
      </c>
    </row>
    <row r="569" spans="1:1" x14ac:dyDescent="0.25">
      <c r="A569" t="s">
        <v>1963</v>
      </c>
    </row>
    <row r="570" spans="1:1" x14ac:dyDescent="0.25">
      <c r="A570" t="s">
        <v>1964</v>
      </c>
    </row>
    <row r="571" spans="1:1" x14ac:dyDescent="0.25">
      <c r="A571" t="s">
        <v>795</v>
      </c>
    </row>
    <row r="572" spans="1:1" x14ac:dyDescent="0.25">
      <c r="A572" t="s">
        <v>1965</v>
      </c>
    </row>
    <row r="573" spans="1:1" x14ac:dyDescent="0.25">
      <c r="A573" t="s">
        <v>1966</v>
      </c>
    </row>
    <row r="574" spans="1:1" x14ac:dyDescent="0.25">
      <c r="A574" t="s">
        <v>1967</v>
      </c>
    </row>
    <row r="575" spans="1:1" x14ac:dyDescent="0.25">
      <c r="A575" t="s">
        <v>1968</v>
      </c>
    </row>
    <row r="576" spans="1:1" x14ac:dyDescent="0.25">
      <c r="A576" t="s">
        <v>1969</v>
      </c>
    </row>
    <row r="577" spans="1:1" x14ac:dyDescent="0.25">
      <c r="A577" t="s">
        <v>795</v>
      </c>
    </row>
    <row r="578" spans="1:1" x14ac:dyDescent="0.25">
      <c r="A578" t="s">
        <v>1970</v>
      </c>
    </row>
    <row r="579" spans="1:1" x14ac:dyDescent="0.25">
      <c r="A579" t="s">
        <v>1971</v>
      </c>
    </row>
    <row r="580" spans="1:1" x14ac:dyDescent="0.25">
      <c r="A580" t="s">
        <v>1972</v>
      </c>
    </row>
    <row r="581" spans="1:1" x14ac:dyDescent="0.25">
      <c r="A581" t="s">
        <v>1973</v>
      </c>
    </row>
    <row r="582" spans="1:1" x14ac:dyDescent="0.25">
      <c r="A582" t="s">
        <v>1974</v>
      </c>
    </row>
    <row r="583" spans="1:1" x14ac:dyDescent="0.25">
      <c r="A583" t="s">
        <v>1975</v>
      </c>
    </row>
    <row r="584" spans="1:1" x14ac:dyDescent="0.25">
      <c r="A584" t="s">
        <v>1976</v>
      </c>
    </row>
    <row r="585" spans="1:1" x14ac:dyDescent="0.25">
      <c r="A585" t="s">
        <v>1977</v>
      </c>
    </row>
    <row r="587" spans="1:1" x14ac:dyDescent="0.25">
      <c r="A587" t="s">
        <v>1978</v>
      </c>
    </row>
    <row r="588" spans="1:1" x14ac:dyDescent="0.25">
      <c r="A588" t="s">
        <v>1979</v>
      </c>
    </row>
    <row r="589" spans="1:1" x14ac:dyDescent="0.25">
      <c r="A589" t="s">
        <v>1980</v>
      </c>
    </row>
    <row r="590" spans="1:1" x14ac:dyDescent="0.25">
      <c r="A590" t="s">
        <v>795</v>
      </c>
    </row>
    <row r="591" spans="1:1" x14ac:dyDescent="0.25">
      <c r="A591" t="s">
        <v>1981</v>
      </c>
    </row>
    <row r="592" spans="1:1" x14ac:dyDescent="0.25">
      <c r="A592" t="s">
        <v>1982</v>
      </c>
    </row>
    <row r="593" spans="1:1" x14ac:dyDescent="0.25">
      <c r="A593" t="s">
        <v>1983</v>
      </c>
    </row>
    <row r="594" spans="1:1" x14ac:dyDescent="0.25">
      <c r="A594" t="s">
        <v>1906</v>
      </c>
    </row>
    <row r="595" spans="1:1" x14ac:dyDescent="0.25">
      <c r="A595" t="s">
        <v>1984</v>
      </c>
    </row>
    <row r="596" spans="1:1" x14ac:dyDescent="0.25">
      <c r="A596" t="s">
        <v>1985</v>
      </c>
    </row>
    <row r="598" spans="1:1" x14ac:dyDescent="0.25">
      <c r="A598" t="s">
        <v>1986</v>
      </c>
    </row>
    <row r="599" spans="1:1" x14ac:dyDescent="0.25">
      <c r="A599" t="s">
        <v>1987</v>
      </c>
    </row>
    <row r="600" spans="1:1" x14ac:dyDescent="0.25">
      <c r="A600" t="s">
        <v>1988</v>
      </c>
    </row>
    <row r="601" spans="1:1" x14ac:dyDescent="0.25">
      <c r="A601" t="s">
        <v>1899</v>
      </c>
    </row>
    <row r="602" spans="1:1" x14ac:dyDescent="0.25">
      <c r="A602" t="s">
        <v>1900</v>
      </c>
    </row>
    <row r="603" spans="1:1" x14ac:dyDescent="0.25">
      <c r="A603" t="s">
        <v>1989</v>
      </c>
    </row>
    <row r="604" spans="1:1" x14ac:dyDescent="0.25">
      <c r="A604" t="s">
        <v>795</v>
      </c>
    </row>
    <row r="605" spans="1:1" x14ac:dyDescent="0.25">
      <c r="A605" t="s">
        <v>1990</v>
      </c>
    </row>
    <row r="606" spans="1:1" x14ac:dyDescent="0.25">
      <c r="A606" t="s">
        <v>1982</v>
      </c>
    </row>
    <row r="607" spans="1:1" x14ac:dyDescent="0.25">
      <c r="A607" t="s">
        <v>1991</v>
      </c>
    </row>
    <row r="608" spans="1:1" x14ac:dyDescent="0.25">
      <c r="A608" t="s">
        <v>1906</v>
      </c>
    </row>
    <row r="609" spans="1:1" x14ac:dyDescent="0.25">
      <c r="A609" t="s">
        <v>1992</v>
      </c>
    </row>
    <row r="610" spans="1:1" x14ac:dyDescent="0.25">
      <c r="A610" t="s">
        <v>1985</v>
      </c>
    </row>
    <row r="612" spans="1:1" x14ac:dyDescent="0.25">
      <c r="A612" t="s">
        <v>1993</v>
      </c>
    </row>
    <row r="613" spans="1:1" x14ac:dyDescent="0.25">
      <c r="A613" t="s">
        <v>1994</v>
      </c>
    </row>
    <row r="614" spans="1:1" x14ac:dyDescent="0.25">
      <c r="A614" t="s">
        <v>1995</v>
      </c>
    </row>
    <row r="615" spans="1:1" x14ac:dyDescent="0.25">
      <c r="A615" t="s">
        <v>1899</v>
      </c>
    </row>
    <row r="616" spans="1:1" x14ac:dyDescent="0.25">
      <c r="A616" t="s">
        <v>1900</v>
      </c>
    </row>
    <row r="617" spans="1:1" x14ac:dyDescent="0.25">
      <c r="A617" t="s">
        <v>1996</v>
      </c>
    </row>
    <row r="618" spans="1:1" x14ac:dyDescent="0.25">
      <c r="A618" t="s">
        <v>795</v>
      </c>
    </row>
    <row r="619" spans="1:1" x14ac:dyDescent="0.25">
      <c r="A619" t="s">
        <v>1997</v>
      </c>
    </row>
    <row r="620" spans="1:1" x14ac:dyDescent="0.25">
      <c r="A620" t="s">
        <v>1982</v>
      </c>
    </row>
    <row r="621" spans="1:1" x14ac:dyDescent="0.25">
      <c r="A621" t="s">
        <v>1998</v>
      </c>
    </row>
    <row r="622" spans="1:1" x14ac:dyDescent="0.25">
      <c r="A622" t="s">
        <v>1906</v>
      </c>
    </row>
    <row r="623" spans="1:1" x14ac:dyDescent="0.25">
      <c r="A623" t="s">
        <v>1999</v>
      </c>
    </row>
    <row r="625" spans="1:1" x14ac:dyDescent="0.25">
      <c r="A625" t="s">
        <v>2000</v>
      </c>
    </row>
    <row r="626" spans="1:1" x14ac:dyDescent="0.25">
      <c r="A626" t="s">
        <v>2001</v>
      </c>
    </row>
    <row r="627" spans="1:1" x14ac:dyDescent="0.25">
      <c r="A627" t="s">
        <v>2002</v>
      </c>
    </row>
    <row r="628" spans="1:1" x14ac:dyDescent="0.25">
      <c r="A628" t="s">
        <v>2003</v>
      </c>
    </row>
    <row r="629" spans="1:1" x14ac:dyDescent="0.25">
      <c r="A629" t="s">
        <v>2004</v>
      </c>
    </row>
    <row r="630" spans="1:1" x14ac:dyDescent="0.25">
      <c r="A630" t="s">
        <v>2005</v>
      </c>
    </row>
    <row r="631" spans="1:1" x14ac:dyDescent="0.25">
      <c r="A631" t="s">
        <v>2006</v>
      </c>
    </row>
    <row r="632" spans="1:1" x14ac:dyDescent="0.25">
      <c r="A632" t="s">
        <v>2007</v>
      </c>
    </row>
    <row r="633" spans="1:1" x14ac:dyDescent="0.25">
      <c r="A633" t="s">
        <v>2008</v>
      </c>
    </row>
    <row r="634" spans="1:1" x14ac:dyDescent="0.25">
      <c r="A634" t="s">
        <v>976</v>
      </c>
    </row>
    <row r="635" spans="1:1" x14ac:dyDescent="0.25">
      <c r="A635" t="s">
        <v>2009</v>
      </c>
    </row>
    <row r="636" spans="1:1" x14ac:dyDescent="0.25">
      <c r="A636" t="s">
        <v>2010</v>
      </c>
    </row>
    <row r="637" spans="1:1" x14ac:dyDescent="0.25">
      <c r="A637" t="s">
        <v>2011</v>
      </c>
    </row>
    <row r="638" spans="1:1" x14ac:dyDescent="0.25">
      <c r="A638" t="s">
        <v>2012</v>
      </c>
    </row>
    <row r="639" spans="1:1" x14ac:dyDescent="0.25">
      <c r="A639" t="s">
        <v>816</v>
      </c>
    </row>
    <row r="640" spans="1:1" x14ac:dyDescent="0.25">
      <c r="A640" t="s">
        <v>2013</v>
      </c>
    </row>
    <row r="641" spans="1:1" x14ac:dyDescent="0.25">
      <c r="A641" t="s">
        <v>2014</v>
      </c>
    </row>
    <row r="642" spans="1:1" x14ac:dyDescent="0.25">
      <c r="A642" t="s">
        <v>1167</v>
      </c>
    </row>
    <row r="645" spans="1:1" x14ac:dyDescent="0.25">
      <c r="A645" t="s">
        <v>2015</v>
      </c>
    </row>
    <row r="646" spans="1:1" x14ac:dyDescent="0.25">
      <c r="A646" t="s">
        <v>2016</v>
      </c>
    </row>
    <row r="647" spans="1:1" x14ac:dyDescent="0.25">
      <c r="A647" t="s">
        <v>2017</v>
      </c>
    </row>
    <row r="649" spans="1:1" x14ac:dyDescent="0.25">
      <c r="A649" t="s">
        <v>2018</v>
      </c>
    </row>
    <row r="650" spans="1:1" x14ac:dyDescent="0.25">
      <c r="A650" t="s">
        <v>522</v>
      </c>
    </row>
    <row r="651" spans="1:1" x14ac:dyDescent="0.25">
      <c r="A651" t="s">
        <v>2019</v>
      </c>
    </row>
    <row r="653" spans="1:1" x14ac:dyDescent="0.25">
      <c r="A653" t="s">
        <v>2020</v>
      </c>
    </row>
    <row r="654" spans="1:1" x14ac:dyDescent="0.25">
      <c r="A654" t="s">
        <v>2021</v>
      </c>
    </row>
    <row r="657" spans="1:1" x14ac:dyDescent="0.25">
      <c r="A657" t="s">
        <v>1125</v>
      </c>
    </row>
    <row r="658" spans="1:1" x14ac:dyDescent="0.25">
      <c r="A658" t="s">
        <v>2022</v>
      </c>
    </row>
    <row r="659" spans="1:1" x14ac:dyDescent="0.25">
      <c r="A659" t="s">
        <v>1125</v>
      </c>
    </row>
    <row r="660" spans="1:1" x14ac:dyDescent="0.25">
      <c r="A660" t="s">
        <v>2023</v>
      </c>
    </row>
    <row r="661" spans="1:1" x14ac:dyDescent="0.25">
      <c r="A661" t="s">
        <v>2024</v>
      </c>
    </row>
    <row r="662" spans="1:1" x14ac:dyDescent="0.25">
      <c r="A662" t="s">
        <v>2025</v>
      </c>
    </row>
    <row r="663" spans="1:1" x14ac:dyDescent="0.25">
      <c r="A663" t="s">
        <v>2026</v>
      </c>
    </row>
    <row r="664" spans="1:1" x14ac:dyDescent="0.25">
      <c r="A664" t="s">
        <v>2027</v>
      </c>
    </row>
    <row r="665" spans="1:1" x14ac:dyDescent="0.25">
      <c r="A665" t="s">
        <v>2028</v>
      </c>
    </row>
    <row r="666" spans="1:1" x14ac:dyDescent="0.25">
      <c r="A666" t="s">
        <v>2029</v>
      </c>
    </row>
    <row r="667" spans="1:1" x14ac:dyDescent="0.25">
      <c r="A667" t="s">
        <v>751</v>
      </c>
    </row>
    <row r="670" spans="1:1" x14ac:dyDescent="0.25">
      <c r="A670" t="s">
        <v>2030</v>
      </c>
    </row>
    <row r="671" spans="1:1" x14ac:dyDescent="0.25">
      <c r="A671" t="s">
        <v>2031</v>
      </c>
    </row>
    <row r="674" spans="1:1" x14ac:dyDescent="0.25">
      <c r="A674" t="s">
        <v>1125</v>
      </c>
    </row>
    <row r="675" spans="1:1" x14ac:dyDescent="0.25">
      <c r="A675" t="s">
        <v>2032</v>
      </c>
    </row>
    <row r="676" spans="1:1" x14ac:dyDescent="0.25">
      <c r="A676" t="s">
        <v>1125</v>
      </c>
    </row>
    <row r="677" spans="1:1" x14ac:dyDescent="0.25">
      <c r="A677" t="s">
        <v>2033</v>
      </c>
    </row>
    <row r="678" spans="1:1" x14ac:dyDescent="0.25">
      <c r="A678" t="s">
        <v>2034</v>
      </c>
    </row>
    <row r="679" spans="1:1" x14ac:dyDescent="0.25">
      <c r="A679" t="s">
        <v>2035</v>
      </c>
    </row>
    <row r="680" spans="1:1" x14ac:dyDescent="0.25">
      <c r="A680" t="s">
        <v>2036</v>
      </c>
    </row>
    <row r="681" spans="1:1" x14ac:dyDescent="0.25">
      <c r="A681" t="s">
        <v>2037</v>
      </c>
    </row>
    <row r="682" spans="1:1" x14ac:dyDescent="0.25">
      <c r="A682" t="s">
        <v>2038</v>
      </c>
    </row>
    <row r="684" spans="1:1" x14ac:dyDescent="0.25">
      <c r="A684" t="s">
        <v>2039</v>
      </c>
    </row>
    <row r="686" spans="1:1" x14ac:dyDescent="0.25">
      <c r="A686" t="s">
        <v>2040</v>
      </c>
    </row>
    <row r="687" spans="1:1" x14ac:dyDescent="0.25">
      <c r="A687" t="s">
        <v>2041</v>
      </c>
    </row>
    <row r="688" spans="1:1" x14ac:dyDescent="0.25">
      <c r="A688" t="s">
        <v>2042</v>
      </c>
    </row>
    <row r="689" spans="1:1" x14ac:dyDescent="0.25">
      <c r="A689" t="s">
        <v>2043</v>
      </c>
    </row>
    <row r="690" spans="1:1" x14ac:dyDescent="0.25">
      <c r="A690" t="s">
        <v>2044</v>
      </c>
    </row>
    <row r="692" spans="1:1" x14ac:dyDescent="0.25">
      <c r="A692" t="s">
        <v>2045</v>
      </c>
    </row>
    <row r="693" spans="1:1" x14ac:dyDescent="0.25">
      <c r="A693" t="s">
        <v>2046</v>
      </c>
    </row>
    <row r="695" spans="1:1" x14ac:dyDescent="0.25">
      <c r="A695" t="s">
        <v>2047</v>
      </c>
    </row>
    <row r="696" spans="1:1" x14ac:dyDescent="0.25">
      <c r="A696" t="s">
        <v>2048</v>
      </c>
    </row>
    <row r="699" spans="1:1" x14ac:dyDescent="0.25">
      <c r="A699" t="s">
        <v>1125</v>
      </c>
    </row>
    <row r="700" spans="1:1" x14ac:dyDescent="0.25">
      <c r="A700" t="s">
        <v>2049</v>
      </c>
    </row>
    <row r="701" spans="1:1" x14ac:dyDescent="0.25">
      <c r="A701" t="s">
        <v>1125</v>
      </c>
    </row>
    <row r="702" spans="1:1" x14ac:dyDescent="0.25">
      <c r="A702" t="s">
        <v>2050</v>
      </c>
    </row>
    <row r="705" spans="1:1" x14ac:dyDescent="0.25">
      <c r="A705" t="s">
        <v>2051</v>
      </c>
    </row>
    <row r="706" spans="1:1" x14ac:dyDescent="0.25">
      <c r="A706" t="s">
        <v>2052</v>
      </c>
    </row>
    <row r="707" spans="1:1" x14ac:dyDescent="0.25">
      <c r="A707" t="s">
        <v>2053</v>
      </c>
    </row>
    <row r="708" spans="1:1" x14ac:dyDescent="0.25">
      <c r="A708" t="s">
        <v>2054</v>
      </c>
    </row>
    <row r="709" spans="1:1" x14ac:dyDescent="0.25">
      <c r="A709" t="s">
        <v>2055</v>
      </c>
    </row>
    <row r="710" spans="1:1" x14ac:dyDescent="0.25">
      <c r="A710" t="s">
        <v>2056</v>
      </c>
    </row>
    <row r="711" spans="1:1" x14ac:dyDescent="0.25">
      <c r="A711" t="s">
        <v>2057</v>
      </c>
    </row>
    <row r="712" spans="1:1" x14ac:dyDescent="0.25">
      <c r="A712" t="s">
        <v>2058</v>
      </c>
    </row>
    <row r="713" spans="1:1" x14ac:dyDescent="0.25">
      <c r="A713" t="s">
        <v>2059</v>
      </c>
    </row>
    <row r="714" spans="1:1" x14ac:dyDescent="0.25">
      <c r="A714" t="s">
        <v>2060</v>
      </c>
    </row>
    <row r="715" spans="1:1" x14ac:dyDescent="0.25">
      <c r="A715" t="s">
        <v>2061</v>
      </c>
    </row>
    <row r="716" spans="1:1" x14ac:dyDescent="0.25">
      <c r="A716" t="s">
        <v>2062</v>
      </c>
    </row>
    <row r="717" spans="1:1" x14ac:dyDescent="0.25">
      <c r="A717" t="s">
        <v>2063</v>
      </c>
    </row>
    <row r="718" spans="1:1" x14ac:dyDescent="0.25">
      <c r="A718" t="s">
        <v>609</v>
      </c>
    </row>
    <row r="719" spans="1:1" x14ac:dyDescent="0.25">
      <c r="A719" t="s">
        <v>2064</v>
      </c>
    </row>
    <row r="720" spans="1:1" x14ac:dyDescent="0.25">
      <c r="A720" t="s">
        <v>2065</v>
      </c>
    </row>
    <row r="721" spans="1:1" x14ac:dyDescent="0.25">
      <c r="A721" t="s">
        <v>2057</v>
      </c>
    </row>
    <row r="722" spans="1:1" x14ac:dyDescent="0.25">
      <c r="A722" t="s">
        <v>2058</v>
      </c>
    </row>
    <row r="723" spans="1:1" x14ac:dyDescent="0.25">
      <c r="A723" t="s">
        <v>2059</v>
      </c>
    </row>
    <row r="724" spans="1:1" x14ac:dyDescent="0.25">
      <c r="A724" t="s">
        <v>2066</v>
      </c>
    </row>
    <row r="725" spans="1:1" x14ac:dyDescent="0.25">
      <c r="A725" t="s">
        <v>2061</v>
      </c>
    </row>
    <row r="726" spans="1:1" x14ac:dyDescent="0.25">
      <c r="A726" t="s">
        <v>2062</v>
      </c>
    </row>
    <row r="727" spans="1:1" x14ac:dyDescent="0.25">
      <c r="A727" t="s">
        <v>2063</v>
      </c>
    </row>
    <row r="728" spans="1:1" x14ac:dyDescent="0.25">
      <c r="A728" t="s">
        <v>609</v>
      </c>
    </row>
    <row r="729" spans="1:1" x14ac:dyDescent="0.25">
      <c r="A729" t="s">
        <v>2057</v>
      </c>
    </row>
    <row r="730" spans="1:1" x14ac:dyDescent="0.25">
      <c r="A730" t="s">
        <v>2067</v>
      </c>
    </row>
    <row r="731" spans="1:1" x14ac:dyDescent="0.25">
      <c r="A731" t="s">
        <v>609</v>
      </c>
    </row>
    <row r="732" spans="1:1" x14ac:dyDescent="0.25">
      <c r="A732" t="s">
        <v>2064</v>
      </c>
    </row>
    <row r="733" spans="1:1" x14ac:dyDescent="0.25">
      <c r="A733" t="s">
        <v>2068</v>
      </c>
    </row>
    <row r="734" spans="1:1" x14ac:dyDescent="0.25">
      <c r="A734" t="s">
        <v>2057</v>
      </c>
    </row>
    <row r="735" spans="1:1" x14ac:dyDescent="0.25">
      <c r="A735" t="s">
        <v>2069</v>
      </c>
    </row>
    <row r="736" spans="1:1" x14ac:dyDescent="0.25">
      <c r="A736" t="s">
        <v>609</v>
      </c>
    </row>
    <row r="737" spans="1:1" x14ac:dyDescent="0.25">
      <c r="A737" t="s">
        <v>2070</v>
      </c>
    </row>
    <row r="738" spans="1:1" x14ac:dyDescent="0.25">
      <c r="A738" t="s">
        <v>2056</v>
      </c>
    </row>
    <row r="739" spans="1:1" x14ac:dyDescent="0.25">
      <c r="A739" t="s">
        <v>2071</v>
      </c>
    </row>
    <row r="740" spans="1:1" x14ac:dyDescent="0.25">
      <c r="A740" t="s">
        <v>2072</v>
      </c>
    </row>
    <row r="741" spans="1:1" x14ac:dyDescent="0.25">
      <c r="A741" t="s">
        <v>2073</v>
      </c>
    </row>
    <row r="743" spans="1:1" x14ac:dyDescent="0.25">
      <c r="A743" t="s">
        <v>2074</v>
      </c>
    </row>
    <row r="744" spans="1:1" x14ac:dyDescent="0.25">
      <c r="A744" t="s">
        <v>2075</v>
      </c>
    </row>
    <row r="745" spans="1:1" x14ac:dyDescent="0.25">
      <c r="A745" t="s">
        <v>2021</v>
      </c>
    </row>
    <row r="746" spans="1:1" x14ac:dyDescent="0.25">
      <c r="A746" t="s">
        <v>2021</v>
      </c>
    </row>
    <row r="747" spans="1:1" x14ac:dyDescent="0.25">
      <c r="A747" t="s">
        <v>2021</v>
      </c>
    </row>
    <row r="749" spans="1:1" x14ac:dyDescent="0.25">
      <c r="A749" t="s">
        <v>2076</v>
      </c>
    </row>
    <row r="750" spans="1:1" x14ac:dyDescent="0.25">
      <c r="A750" t="s">
        <v>2077</v>
      </c>
    </row>
    <row r="751" spans="1:1" x14ac:dyDescent="0.25">
      <c r="A751" t="s">
        <v>2078</v>
      </c>
    </row>
    <row r="752" spans="1:1" x14ac:dyDescent="0.25">
      <c r="A752" t="s">
        <v>2079</v>
      </c>
    </row>
    <row r="753" spans="1:1" x14ac:dyDescent="0.25">
      <c r="A753" t="s">
        <v>2080</v>
      </c>
    </row>
    <row r="754" spans="1:1" x14ac:dyDescent="0.25">
      <c r="A754" t="s">
        <v>2081</v>
      </c>
    </row>
    <row r="755" spans="1:1" x14ac:dyDescent="0.25">
      <c r="A755" t="s">
        <v>2082</v>
      </c>
    </row>
    <row r="756" spans="1:1" x14ac:dyDescent="0.25">
      <c r="A756" t="s">
        <v>2083</v>
      </c>
    </row>
    <row r="758" spans="1:1" x14ac:dyDescent="0.25">
      <c r="A758" t="s">
        <v>2084</v>
      </c>
    </row>
    <row r="759" spans="1:1" x14ac:dyDescent="0.25">
      <c r="A759" t="s">
        <v>2085</v>
      </c>
    </row>
    <row r="760" spans="1:1" x14ac:dyDescent="0.25">
      <c r="A760" t="s">
        <v>2086</v>
      </c>
    </row>
    <row r="762" spans="1:1" x14ac:dyDescent="0.25">
      <c r="A762" t="s">
        <v>2087</v>
      </c>
    </row>
    <row r="763" spans="1:1" x14ac:dyDescent="0.25">
      <c r="A763" t="s">
        <v>2088</v>
      </c>
    </row>
    <row r="764" spans="1:1" x14ac:dyDescent="0.25">
      <c r="A764" t="s">
        <v>2089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95"/>
  <sheetViews>
    <sheetView workbookViewId="0"/>
  </sheetViews>
  <sheetFormatPr defaultRowHeight="15" x14ac:dyDescent="0.25"/>
  <cols>
    <col min="1" max="1" width="120" customWidth="1"/>
  </cols>
  <sheetData>
    <row r="1" spans="1:1" x14ac:dyDescent="0.25">
      <c r="A1" t="s">
        <v>2090</v>
      </c>
    </row>
    <row r="3" spans="1:1" x14ac:dyDescent="0.25">
      <c r="A3" t="s">
        <v>2091</v>
      </c>
    </row>
    <row r="5" spans="1:1" x14ac:dyDescent="0.25">
      <c r="A5" t="s">
        <v>2092</v>
      </c>
    </row>
    <row r="7" spans="1:1" x14ac:dyDescent="0.25">
      <c r="A7" t="s">
        <v>2093</v>
      </c>
    </row>
    <row r="9" spans="1:1" x14ac:dyDescent="0.25">
      <c r="A9" t="s">
        <v>2094</v>
      </c>
    </row>
    <row r="11" spans="1:1" x14ac:dyDescent="0.25">
      <c r="A11" t="s">
        <v>2095</v>
      </c>
    </row>
    <row r="13" spans="1:1" x14ac:dyDescent="0.25">
      <c r="A13" t="s">
        <v>2096</v>
      </c>
    </row>
    <row r="15" spans="1:1" x14ac:dyDescent="0.25">
      <c r="A15" t="s">
        <v>2097</v>
      </c>
    </row>
    <row r="16" spans="1:1" x14ac:dyDescent="0.25">
      <c r="A16" t="s">
        <v>2098</v>
      </c>
    </row>
    <row r="18" spans="1:1" x14ac:dyDescent="0.25">
      <c r="A18" t="s">
        <v>2099</v>
      </c>
    </row>
    <row r="19" spans="1:1" x14ac:dyDescent="0.25">
      <c r="A19" t="s">
        <v>2100</v>
      </c>
    </row>
    <row r="21" spans="1:1" x14ac:dyDescent="0.25">
      <c r="A21" t="s">
        <v>2097</v>
      </c>
    </row>
    <row r="23" spans="1:1" x14ac:dyDescent="0.25">
      <c r="A23" t="s">
        <v>2101</v>
      </c>
    </row>
    <row r="25" spans="1:1" x14ac:dyDescent="0.25">
      <c r="A25" t="s">
        <v>2102</v>
      </c>
    </row>
    <row r="26" spans="1:1" x14ac:dyDescent="0.25">
      <c r="A26" t="s">
        <v>2103</v>
      </c>
    </row>
    <row r="27" spans="1:1" x14ac:dyDescent="0.25">
      <c r="A27" t="s">
        <v>2102</v>
      </c>
    </row>
    <row r="29" spans="1:1" x14ac:dyDescent="0.25">
      <c r="A29" t="s">
        <v>2104</v>
      </c>
    </row>
    <row r="30" spans="1:1" x14ac:dyDescent="0.25">
      <c r="A30" t="s">
        <v>2105</v>
      </c>
    </row>
    <row r="31" spans="1:1" x14ac:dyDescent="0.25">
      <c r="A31" t="s">
        <v>2106</v>
      </c>
    </row>
    <row r="33" spans="1:1" x14ac:dyDescent="0.25">
      <c r="A33" t="s">
        <v>2097</v>
      </c>
    </row>
    <row r="35" spans="1:1" x14ac:dyDescent="0.25">
      <c r="A35" t="s">
        <v>2107</v>
      </c>
    </row>
    <row r="37" spans="1:1" x14ac:dyDescent="0.25">
      <c r="A37" t="s">
        <v>2102</v>
      </c>
    </row>
    <row r="38" spans="1:1" x14ac:dyDescent="0.25">
      <c r="A38" t="s">
        <v>2108</v>
      </c>
    </row>
    <row r="39" spans="1:1" x14ac:dyDescent="0.25">
      <c r="A39" t="s">
        <v>2102</v>
      </c>
    </row>
    <row r="41" spans="1:1" x14ac:dyDescent="0.25">
      <c r="A41" t="s">
        <v>2109</v>
      </c>
    </row>
    <row r="42" spans="1:1" x14ac:dyDescent="0.25">
      <c r="A42" t="s">
        <v>2110</v>
      </c>
    </row>
    <row r="43" spans="1:1" x14ac:dyDescent="0.25">
      <c r="A43" t="s">
        <v>2111</v>
      </c>
    </row>
    <row r="44" spans="1:1" x14ac:dyDescent="0.25">
      <c r="A44" t="s">
        <v>2112</v>
      </c>
    </row>
    <row r="46" spans="1:1" x14ac:dyDescent="0.25">
      <c r="A46" t="s">
        <v>2097</v>
      </c>
    </row>
    <row r="48" spans="1:1" x14ac:dyDescent="0.25">
      <c r="A48" t="s">
        <v>2113</v>
      </c>
    </row>
    <row r="50" spans="1:1" x14ac:dyDescent="0.25">
      <c r="A50" t="s">
        <v>2114</v>
      </c>
    </row>
    <row r="51" spans="1:1" x14ac:dyDescent="0.25">
      <c r="A51" t="s">
        <v>2115</v>
      </c>
    </row>
    <row r="52" spans="1:1" x14ac:dyDescent="0.25">
      <c r="A52" t="s">
        <v>2116</v>
      </c>
    </row>
    <row r="53" spans="1:1" x14ac:dyDescent="0.25">
      <c r="A53" t="s">
        <v>2117</v>
      </c>
    </row>
    <row r="54" spans="1:1" x14ac:dyDescent="0.25">
      <c r="A54" t="s">
        <v>2118</v>
      </c>
    </row>
    <row r="55" spans="1:1" x14ac:dyDescent="0.25">
      <c r="A55" t="s">
        <v>2119</v>
      </c>
    </row>
    <row r="56" spans="1:1" x14ac:dyDescent="0.25">
      <c r="A56" t="s">
        <v>2120</v>
      </c>
    </row>
    <row r="57" spans="1:1" x14ac:dyDescent="0.25">
      <c r="A57" t="s">
        <v>2121</v>
      </c>
    </row>
    <row r="59" spans="1:1" x14ac:dyDescent="0.25">
      <c r="A59" t="s">
        <v>2122</v>
      </c>
    </row>
    <row r="62" spans="1:1" x14ac:dyDescent="0.25">
      <c r="A62" t="s">
        <v>2123</v>
      </c>
    </row>
    <row r="63" spans="1:1" x14ac:dyDescent="0.25">
      <c r="A63" t="s">
        <v>2102</v>
      </c>
    </row>
    <row r="64" spans="1:1" x14ac:dyDescent="0.25">
      <c r="A64" t="s">
        <v>2124</v>
      </c>
    </row>
    <row r="65" spans="1:1" x14ac:dyDescent="0.25">
      <c r="A65" t="s">
        <v>2125</v>
      </c>
    </row>
    <row r="66" spans="1:1" x14ac:dyDescent="0.25">
      <c r="A66" t="s">
        <v>2126</v>
      </c>
    </row>
    <row r="67" spans="1:1" x14ac:dyDescent="0.25">
      <c r="A67" t="s">
        <v>2127</v>
      </c>
    </row>
    <row r="68" spans="1:1" x14ac:dyDescent="0.25">
      <c r="A68" t="s">
        <v>2128</v>
      </c>
    </row>
    <row r="70" spans="1:1" x14ac:dyDescent="0.25">
      <c r="A70" t="s">
        <v>2129</v>
      </c>
    </row>
    <row r="71" spans="1:1" x14ac:dyDescent="0.25">
      <c r="A71" t="s">
        <v>2130</v>
      </c>
    </row>
    <row r="72" spans="1:1" x14ac:dyDescent="0.25">
      <c r="A72" t="s">
        <v>2131</v>
      </c>
    </row>
    <row r="73" spans="1:1" x14ac:dyDescent="0.25">
      <c r="A73" t="s">
        <v>2132</v>
      </c>
    </row>
    <row r="74" spans="1:1" x14ac:dyDescent="0.25">
      <c r="A74" t="s">
        <v>2133</v>
      </c>
    </row>
    <row r="75" spans="1:1" x14ac:dyDescent="0.25">
      <c r="A75" t="s">
        <v>2134</v>
      </c>
    </row>
    <row r="76" spans="1:1" x14ac:dyDescent="0.25">
      <c r="A76" t="s">
        <v>2135</v>
      </c>
    </row>
    <row r="77" spans="1:1" x14ac:dyDescent="0.25">
      <c r="A77" t="s">
        <v>2136</v>
      </c>
    </row>
    <row r="79" spans="1:1" x14ac:dyDescent="0.25">
      <c r="A79" t="s">
        <v>2137</v>
      </c>
    </row>
    <row r="80" spans="1:1" x14ac:dyDescent="0.25">
      <c r="A80" t="s">
        <v>2138</v>
      </c>
    </row>
    <row r="81" spans="1:1" x14ac:dyDescent="0.25">
      <c r="A81" t="s">
        <v>2139</v>
      </c>
    </row>
    <row r="82" spans="1:1" x14ac:dyDescent="0.25">
      <c r="A82" t="s">
        <v>2140</v>
      </c>
    </row>
    <row r="83" spans="1:1" x14ac:dyDescent="0.25">
      <c r="A83" t="s">
        <v>2141</v>
      </c>
    </row>
    <row r="84" spans="1:1" x14ac:dyDescent="0.25">
      <c r="A84" t="s">
        <v>2142</v>
      </c>
    </row>
    <row r="85" spans="1:1" x14ac:dyDescent="0.25">
      <c r="A85" t="s">
        <v>2143</v>
      </c>
    </row>
    <row r="86" spans="1:1" x14ac:dyDescent="0.25">
      <c r="A86" t="s">
        <v>2144</v>
      </c>
    </row>
    <row r="87" spans="1:1" x14ac:dyDescent="0.25">
      <c r="A87" t="s">
        <v>2145</v>
      </c>
    </row>
    <row r="88" spans="1:1" x14ac:dyDescent="0.25">
      <c r="A88" t="s">
        <v>2146</v>
      </c>
    </row>
    <row r="89" spans="1:1" x14ac:dyDescent="0.25">
      <c r="A89" t="s">
        <v>2147</v>
      </c>
    </row>
    <row r="91" spans="1:1" x14ac:dyDescent="0.25">
      <c r="A91" t="s">
        <v>2148</v>
      </c>
    </row>
    <row r="92" spans="1:1" x14ac:dyDescent="0.25">
      <c r="A92" t="s">
        <v>2149</v>
      </c>
    </row>
    <row r="93" spans="1:1" x14ac:dyDescent="0.25">
      <c r="A93" t="s">
        <v>2150</v>
      </c>
    </row>
    <row r="94" spans="1:1" x14ac:dyDescent="0.25">
      <c r="A94" t="s">
        <v>2151</v>
      </c>
    </row>
    <row r="95" spans="1:1" x14ac:dyDescent="0.25">
      <c r="A95" t="s">
        <v>2152</v>
      </c>
    </row>
    <row r="96" spans="1:1" x14ac:dyDescent="0.25">
      <c r="A96" t="s">
        <v>2153</v>
      </c>
    </row>
    <row r="97" spans="1:1" x14ac:dyDescent="0.25">
      <c r="A97" t="s">
        <v>2154</v>
      </c>
    </row>
    <row r="98" spans="1:1" x14ac:dyDescent="0.25">
      <c r="A98" t="s">
        <v>2102</v>
      </c>
    </row>
    <row r="100" spans="1:1" x14ac:dyDescent="0.25">
      <c r="A100" t="s">
        <v>2155</v>
      </c>
    </row>
    <row r="101" spans="1:1" x14ac:dyDescent="0.25">
      <c r="A101" t="s">
        <v>2102</v>
      </c>
    </row>
    <row r="102" spans="1:1" x14ac:dyDescent="0.25">
      <c r="A102" t="s">
        <v>2156</v>
      </c>
    </row>
    <row r="103" spans="1:1" x14ac:dyDescent="0.25">
      <c r="A103" t="s">
        <v>2102</v>
      </c>
    </row>
    <row r="104" spans="1:1" x14ac:dyDescent="0.25">
      <c r="A104" t="s">
        <v>2157</v>
      </c>
    </row>
    <row r="106" spans="1:1" x14ac:dyDescent="0.25">
      <c r="A106" t="s">
        <v>2158</v>
      </c>
    </row>
    <row r="108" spans="1:1" x14ac:dyDescent="0.25">
      <c r="A108" t="s">
        <v>2102</v>
      </c>
    </row>
    <row r="109" spans="1:1" x14ac:dyDescent="0.25">
      <c r="A109" t="s">
        <v>2159</v>
      </c>
    </row>
    <row r="110" spans="1:1" x14ac:dyDescent="0.25">
      <c r="A110" t="s">
        <v>2102</v>
      </c>
    </row>
    <row r="112" spans="1:1" x14ac:dyDescent="0.25">
      <c r="A112" t="s">
        <v>2160</v>
      </c>
    </row>
    <row r="113" spans="1:1" x14ac:dyDescent="0.25">
      <c r="A113" t="s">
        <v>2161</v>
      </c>
    </row>
    <row r="115" spans="1:1" x14ac:dyDescent="0.25">
      <c r="A115" t="s">
        <v>15</v>
      </c>
    </row>
    <row r="116" spans="1:1" x14ac:dyDescent="0.25">
      <c r="A116" t="s">
        <v>16</v>
      </c>
    </row>
    <row r="117" spans="1:1" x14ac:dyDescent="0.25">
      <c r="A117" t="s">
        <v>17</v>
      </c>
    </row>
    <row r="118" spans="1:1" x14ac:dyDescent="0.25">
      <c r="A118" t="s">
        <v>18</v>
      </c>
    </row>
    <row r="119" spans="1:1" x14ac:dyDescent="0.25">
      <c r="A119" t="s">
        <v>19</v>
      </c>
    </row>
    <row r="120" spans="1:1" x14ac:dyDescent="0.25">
      <c r="A120" t="s">
        <v>20</v>
      </c>
    </row>
    <row r="121" spans="1:1" x14ac:dyDescent="0.25">
      <c r="A121" t="s">
        <v>21</v>
      </c>
    </row>
    <row r="122" spans="1:1" x14ac:dyDescent="0.25">
      <c r="A122" t="s">
        <v>22</v>
      </c>
    </row>
    <row r="123" spans="1:1" x14ac:dyDescent="0.25">
      <c r="A123" t="s">
        <v>23</v>
      </c>
    </row>
    <row r="124" spans="1:1" x14ac:dyDescent="0.25">
      <c r="A124" t="s">
        <v>24</v>
      </c>
    </row>
    <row r="125" spans="1:1" x14ac:dyDescent="0.25">
      <c r="A125" t="s">
        <v>25</v>
      </c>
    </row>
    <row r="126" spans="1:1" x14ac:dyDescent="0.25">
      <c r="A126" t="s">
        <v>26</v>
      </c>
    </row>
    <row r="127" spans="1:1" x14ac:dyDescent="0.25">
      <c r="A127" t="s">
        <v>27</v>
      </c>
    </row>
    <row r="128" spans="1:1" x14ac:dyDescent="0.25">
      <c r="A128" t="s">
        <v>28</v>
      </c>
    </row>
    <row r="129" spans="1:1" x14ac:dyDescent="0.25">
      <c r="A129" t="s">
        <v>29</v>
      </c>
    </row>
    <row r="130" spans="1:1" x14ac:dyDescent="0.25">
      <c r="A130" t="s">
        <v>30</v>
      </c>
    </row>
    <row r="133" spans="1:1" x14ac:dyDescent="0.25">
      <c r="A133" t="s">
        <v>2162</v>
      </c>
    </row>
    <row r="134" spans="1:1" x14ac:dyDescent="0.25">
      <c r="A134" t="s">
        <v>2102</v>
      </c>
    </row>
    <row r="135" spans="1:1" x14ac:dyDescent="0.25">
      <c r="A135" t="s">
        <v>2163</v>
      </c>
    </row>
    <row r="136" spans="1:1" x14ac:dyDescent="0.25">
      <c r="A136" t="s">
        <v>2164</v>
      </c>
    </row>
    <row r="137" spans="1:1" x14ac:dyDescent="0.25">
      <c r="A137" t="s">
        <v>2165</v>
      </c>
    </row>
    <row r="138" spans="1:1" x14ac:dyDescent="0.25">
      <c r="A138" t="s">
        <v>2166</v>
      </c>
    </row>
    <row r="140" spans="1:1" x14ac:dyDescent="0.25">
      <c r="A140" t="s">
        <v>2167</v>
      </c>
    </row>
    <row r="141" spans="1:1" x14ac:dyDescent="0.25">
      <c r="A141" t="s">
        <v>2168</v>
      </c>
    </row>
    <row r="142" spans="1:1" x14ac:dyDescent="0.25">
      <c r="A142" t="s">
        <v>2169</v>
      </c>
    </row>
    <row r="143" spans="1:1" x14ac:dyDescent="0.25">
      <c r="A143" t="s">
        <v>2170</v>
      </c>
    </row>
    <row r="144" spans="1:1" x14ac:dyDescent="0.25">
      <c r="A144" t="s">
        <v>2171</v>
      </c>
    </row>
    <row r="145" spans="1:1" x14ac:dyDescent="0.25">
      <c r="A145" t="s">
        <v>2102</v>
      </c>
    </row>
    <row r="147" spans="1:1" x14ac:dyDescent="0.25">
      <c r="A147" t="s">
        <v>2172</v>
      </c>
    </row>
    <row r="148" spans="1:1" x14ac:dyDescent="0.25">
      <c r="A148" t="s">
        <v>2102</v>
      </c>
    </row>
    <row r="149" spans="1:1" x14ac:dyDescent="0.25">
      <c r="A149" t="s">
        <v>2173</v>
      </c>
    </row>
    <row r="150" spans="1:1" x14ac:dyDescent="0.25">
      <c r="A150" t="s">
        <v>2174</v>
      </c>
    </row>
    <row r="151" spans="1:1" x14ac:dyDescent="0.25">
      <c r="A151" t="s">
        <v>2175</v>
      </c>
    </row>
    <row r="152" spans="1:1" x14ac:dyDescent="0.25">
      <c r="A152" t="s">
        <v>2176</v>
      </c>
    </row>
    <row r="153" spans="1:1" x14ac:dyDescent="0.25">
      <c r="A153" t="s">
        <v>2177</v>
      </c>
    </row>
    <row r="154" spans="1:1" x14ac:dyDescent="0.25">
      <c r="A154" t="s">
        <v>2178</v>
      </c>
    </row>
    <row r="155" spans="1:1" x14ac:dyDescent="0.25">
      <c r="A155" t="s">
        <v>2179</v>
      </c>
    </row>
    <row r="156" spans="1:1" x14ac:dyDescent="0.25">
      <c r="A156" t="s">
        <v>2180</v>
      </c>
    </row>
    <row r="157" spans="1:1" x14ac:dyDescent="0.25">
      <c r="A157" t="s">
        <v>2181</v>
      </c>
    </row>
    <row r="158" spans="1:1" x14ac:dyDescent="0.25">
      <c r="A158" t="s">
        <v>2182</v>
      </c>
    </row>
    <row r="159" spans="1:1" x14ac:dyDescent="0.25">
      <c r="A159" t="s">
        <v>2183</v>
      </c>
    </row>
    <row r="160" spans="1:1" x14ac:dyDescent="0.25">
      <c r="A160" t="s">
        <v>2184</v>
      </c>
    </row>
    <row r="161" spans="1:1" x14ac:dyDescent="0.25">
      <c r="A161" t="s">
        <v>2185</v>
      </c>
    </row>
    <row r="162" spans="1:1" x14ac:dyDescent="0.25">
      <c r="A162" t="s">
        <v>2186</v>
      </c>
    </row>
    <row r="163" spans="1:1" x14ac:dyDescent="0.25">
      <c r="A163" t="s">
        <v>2187</v>
      </c>
    </row>
    <row r="164" spans="1:1" x14ac:dyDescent="0.25">
      <c r="A164" t="s">
        <v>2188</v>
      </c>
    </row>
    <row r="165" spans="1:1" x14ac:dyDescent="0.25">
      <c r="A165" t="s">
        <v>2189</v>
      </c>
    </row>
    <row r="166" spans="1:1" x14ac:dyDescent="0.25">
      <c r="A166" t="s">
        <v>2190</v>
      </c>
    </row>
    <row r="167" spans="1:1" x14ac:dyDescent="0.25">
      <c r="A167" t="s">
        <v>2191</v>
      </c>
    </row>
    <row r="168" spans="1:1" x14ac:dyDescent="0.25">
      <c r="A168" t="s">
        <v>2192</v>
      </c>
    </row>
    <row r="169" spans="1:1" x14ac:dyDescent="0.25">
      <c r="A169" t="s">
        <v>2193</v>
      </c>
    </row>
    <row r="170" spans="1:1" x14ac:dyDescent="0.25">
      <c r="A170" t="s">
        <v>2194</v>
      </c>
    </row>
    <row r="171" spans="1:1" x14ac:dyDescent="0.25">
      <c r="A171" t="s">
        <v>2195</v>
      </c>
    </row>
    <row r="173" spans="1:1" x14ac:dyDescent="0.25">
      <c r="A173" t="s">
        <v>2102</v>
      </c>
    </row>
    <row r="175" spans="1:1" x14ac:dyDescent="0.25">
      <c r="A175" t="s">
        <v>2196</v>
      </c>
    </row>
    <row r="176" spans="1:1" x14ac:dyDescent="0.25">
      <c r="A176" t="s">
        <v>2102</v>
      </c>
    </row>
    <row r="177" spans="1:1" x14ac:dyDescent="0.25">
      <c r="A177" t="s">
        <v>2197</v>
      </c>
    </row>
    <row r="178" spans="1:1" x14ac:dyDescent="0.25">
      <c r="A178" t="s">
        <v>2198</v>
      </c>
    </row>
    <row r="179" spans="1:1" x14ac:dyDescent="0.25">
      <c r="A179" t="s">
        <v>2199</v>
      </c>
    </row>
    <row r="180" spans="1:1" x14ac:dyDescent="0.25">
      <c r="A180" t="s">
        <v>2200</v>
      </c>
    </row>
    <row r="181" spans="1:1" x14ac:dyDescent="0.25">
      <c r="A181" t="s">
        <v>2201</v>
      </c>
    </row>
    <row r="182" spans="1:1" x14ac:dyDescent="0.25">
      <c r="A182" t="s">
        <v>2202</v>
      </c>
    </row>
    <row r="183" spans="1:1" x14ac:dyDescent="0.25">
      <c r="A183" t="s">
        <v>2203</v>
      </c>
    </row>
    <row r="184" spans="1:1" x14ac:dyDescent="0.25">
      <c r="A184" t="s">
        <v>2204</v>
      </c>
    </row>
    <row r="185" spans="1:1" x14ac:dyDescent="0.25">
      <c r="A185" t="s">
        <v>2205</v>
      </c>
    </row>
    <row r="186" spans="1:1" x14ac:dyDescent="0.25">
      <c r="A186" t="s">
        <v>2206</v>
      </c>
    </row>
    <row r="187" spans="1:1" x14ac:dyDescent="0.25">
      <c r="A187" t="s">
        <v>2207</v>
      </c>
    </row>
    <row r="188" spans="1:1" x14ac:dyDescent="0.25">
      <c r="A188" t="s">
        <v>2208</v>
      </c>
    </row>
    <row r="189" spans="1:1" x14ac:dyDescent="0.25">
      <c r="A189" t="s">
        <v>2195</v>
      </c>
    </row>
    <row r="190" spans="1:1" x14ac:dyDescent="0.25">
      <c r="A190" t="s">
        <v>2177</v>
      </c>
    </row>
    <row r="191" spans="1:1" x14ac:dyDescent="0.25">
      <c r="A191" t="s">
        <v>2102</v>
      </c>
    </row>
    <row r="195" spans="1:1" x14ac:dyDescent="0.25">
      <c r="A195" t="s">
        <v>2209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Plant Data</vt:lpstr>
      <vt:lpstr>Other Links</vt:lpstr>
      <vt:lpstr>RAW CSV Export</vt:lpstr>
      <vt:lpstr>GetLinks.py</vt:lpstr>
      <vt:lpstr>FillMissingData.py</vt:lpstr>
      <vt:lpstr>GeneratePDF.py</vt:lpstr>
      <vt:lpstr>Dir 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Allison Nevulis</cp:lastModifiedBy>
  <dcterms:created xsi:type="dcterms:W3CDTF">2025-06-15T06:33:08Z</dcterms:created>
  <dcterms:modified xsi:type="dcterms:W3CDTF">2025-06-15T06:40:55Z</dcterms:modified>
</cp:coreProperties>
</file>