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lant Data" sheetId="1" state="visible" r:id="rId1"/>
    <sheet xmlns:r="http://schemas.openxmlformats.org/officeDocument/2006/relationships" name="README" sheetId="2" state="visible" r:id="rId2"/>
    <sheet xmlns:r="http://schemas.openxmlformats.org/officeDocument/2006/relationships" name="GetLinks.py" sheetId="3" state="visible" r:id="rId3"/>
    <sheet xmlns:r="http://schemas.openxmlformats.org/officeDocument/2006/relationships" name="FillMissingData.py" sheetId="4" state="visible" r:id="rId4"/>
    <sheet xmlns:r="http://schemas.openxmlformats.org/officeDocument/2006/relationships" name="GeneratePDF.py" sheetId="5" state="visible" r:id="rId5"/>
    <sheet xmlns:r="http://schemas.openxmlformats.org/officeDocument/2006/relationships" name="Excelify2.py" sheetId="6" state="visible" r:id="rId6"/>
    <sheet xmlns:r="http://schemas.openxmlformats.org/officeDocument/2006/relationships" name="README_full" sheetId="7" state="visible" r:id="rId7"/>
  </sheets>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b val="1"/>
    </font>
    <font>
      <i val="1"/>
      <sz val="8"/>
    </font>
    <font>
      <b val="1"/>
      <sz val="11"/>
    </font>
    <font>
      <i val="1"/>
    </font>
    <font>
      <name val="Calibri"/>
      <family val="2"/>
      <color theme="10"/>
      <sz val="12"/>
      <scheme val="minor"/>
    </font>
    <font>
      <color rgb="000000EE"/>
      <u val="single"/>
    </font>
  </fonts>
  <fills count="8">
    <fill>
      <patternFill/>
    </fill>
    <fill>
      <patternFill patternType="gray125"/>
    </fill>
    <fill>
      <patternFill patternType="solid">
        <fgColor rgb="00CFE2F3"/>
        <bgColor rgb="00CFE2F3"/>
      </patternFill>
    </fill>
    <fill>
      <patternFill patternType="solid">
        <fgColor rgb="00FFCCCC"/>
        <bgColor rgb="00FFCCCC"/>
      </patternFill>
    </fill>
    <fill>
      <patternFill patternType="solid">
        <fgColor rgb="00B7D7FF"/>
        <bgColor rgb="00B7D7FF"/>
      </patternFill>
    </fill>
    <fill>
      <patternFill patternType="solid">
        <fgColor rgb="00C6EFCE"/>
        <bgColor rgb="00C6EFCE"/>
      </patternFill>
    </fill>
    <fill>
      <patternFill patternType="solid">
        <fgColor rgb="00F9F9F9"/>
        <bgColor rgb="00F9F9F9"/>
      </patternFill>
    </fill>
    <fill>
      <patternFill patternType="solid">
        <fgColor rgb="00FFF79A"/>
        <bgColor rgb="00FFF79A"/>
      </patternFill>
    </fill>
  </fills>
  <borders count="2">
    <border>
      <left/>
      <right/>
      <top/>
      <bottom/>
      <diagonal/>
    </border>
    <border>
      <left style="thin"/>
      <right style="thin"/>
      <top style="thin"/>
      <bottom style="thin"/>
    </border>
  </borders>
  <cellStyleXfs count="2">
    <xf numFmtId="0" fontId="0" fillId="0" borderId="0"/>
    <xf numFmtId="0" fontId="5" fillId="0" borderId="0"/>
  </cellStyleXfs>
  <cellXfs count="19">
    <xf numFmtId="0" fontId="0" fillId="0" borderId="0" pivotButton="0" quotePrefix="0" xfId="0"/>
    <xf numFmtId="0" fontId="1" fillId="0" borderId="1" applyAlignment="1" pivotButton="0" quotePrefix="0" xfId="0">
      <alignment horizontal="center" vertical="top"/>
    </xf>
    <xf numFmtId="0" fontId="3" fillId="2" borderId="1" applyAlignment="1" pivotButton="0" quotePrefix="0" xfId="0">
      <alignment horizontal="center" vertical="center"/>
    </xf>
    <xf numFmtId="0" fontId="2" fillId="0" borderId="0" applyAlignment="1" pivotButton="0" quotePrefix="0" xfId="0">
      <alignment horizontal="center" vertical="top"/>
    </xf>
    <xf numFmtId="0" fontId="0" fillId="6" borderId="0" applyAlignment="1" pivotButton="0" quotePrefix="0" xfId="0">
      <alignment vertical="top"/>
    </xf>
    <xf numFmtId="0" fontId="4" fillId="6" borderId="0" applyAlignment="1" pivotButton="0" quotePrefix="0" xfId="0">
      <alignment vertical="top"/>
    </xf>
    <xf numFmtId="0" fontId="0" fillId="3" borderId="0" applyAlignment="1" pivotButton="0" quotePrefix="0" xfId="0">
      <alignment vertical="top"/>
    </xf>
    <xf numFmtId="0" fontId="0" fillId="6" borderId="0" applyAlignment="1" pivotButton="0" quotePrefix="0" xfId="0">
      <alignment vertical="top" wrapText="1"/>
    </xf>
    <xf numFmtId="0" fontId="0" fillId="3" borderId="0" applyAlignment="1" pivotButton="0" quotePrefix="0" xfId="0">
      <alignment vertical="top" wrapText="1"/>
    </xf>
    <xf numFmtId="0" fontId="6" fillId="6" borderId="0" applyAlignment="1" pivotButton="0" quotePrefix="0" xfId="1">
      <alignment vertical="top"/>
    </xf>
    <xf numFmtId="0" fontId="0" fillId="4" borderId="0" applyAlignment="1" pivotButton="0" quotePrefix="0" xfId="0">
      <alignment vertical="top"/>
    </xf>
    <xf numFmtId="0" fontId="0" fillId="5" borderId="0" pivotButton="0" quotePrefix="0" xfId="0"/>
    <xf numFmtId="0" fontId="0" fillId="6" borderId="0" applyAlignment="1" pivotButton="0" quotePrefix="0" xfId="0">
      <alignment horizontal="center" vertical="center"/>
    </xf>
    <xf numFmtId="0" fontId="0" fillId="0" borderId="0" applyAlignment="1" pivotButton="0" quotePrefix="0" xfId="0">
      <alignment vertical="top"/>
    </xf>
    <xf numFmtId="0" fontId="4" fillId="0" borderId="0" applyAlignment="1" pivotButton="0" quotePrefix="0" xfId="0">
      <alignment vertical="top"/>
    </xf>
    <xf numFmtId="0" fontId="0" fillId="0" borderId="0" applyAlignment="1" pivotButton="0" quotePrefix="0" xfId="0">
      <alignment vertical="top" wrapText="1"/>
    </xf>
    <xf numFmtId="0" fontId="6" fillId="0" borderId="0" applyAlignment="1" pivotButton="0" quotePrefix="0" xfId="1">
      <alignment vertical="top"/>
    </xf>
    <xf numFmtId="0" fontId="0" fillId="0" borderId="0" applyAlignment="1" pivotButton="0" quotePrefix="0" xfId="0">
      <alignment horizontal="center" vertical="center"/>
    </xf>
    <xf numFmtId="0" fontId="0" fillId="7" borderId="0" applyAlignment="1" pivotButton="0" quotePrefix="0" xfId="0">
      <alignment vertical="top" wrapText="1"/>
    </xf>
  </cellXfs>
  <cellStyles count="2">
    <cellStyle name="Normal" xfId="0" builtinId="0" hidden="0"/>
    <cellStyle name="Hyperlink" xfId="1" builtinId="8"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missouribotanicalgarden.org/PlantFinder/PlantFinderDetails.aspx?kempercode=w810" TargetMode="External" Id="rId1"/><Relationship Type="http://schemas.openxmlformats.org/officeDocument/2006/relationships/hyperlink" Target="https://www.wildflower.org/plants/result.php?id_plant=AMHU" TargetMode="External" Id="rId2"/><Relationship Type="http://schemas.openxmlformats.org/officeDocument/2006/relationships/hyperlink" Target="https://www.pleasantrunnursery.com/plant-name/Amsonia-hubrichtii" TargetMode="External" Id="rId3"/><Relationship Type="http://schemas.openxmlformats.org/officeDocument/2006/relationships/hyperlink" Target="https://www.pinelandsnursery.com/amsonia-hubrichtii" TargetMode="External" Id="rId4"/><Relationship Type="http://schemas.openxmlformats.org/officeDocument/2006/relationships/hyperlink" Target="https://www.missouribotanicalgarden.org/PlantFinder/PlantFinderDetails.aspx?taxonid=276088&amp;isprofile=1&amp;gen=Amsonia" TargetMode="External" Id="rId5"/><Relationship Type="http://schemas.openxmlformats.org/officeDocument/2006/relationships/hyperlink" Target="https://www.wildflower.org/plants/result.php?id_plant=amta2" TargetMode="External" Id="rId6"/><Relationship Type="http://schemas.openxmlformats.org/officeDocument/2006/relationships/hyperlink" Target="https://newmoonnursery.com/nursery-plants/amsonia-tabernaemontana/" TargetMode="External" Id="rId7"/><Relationship Type="http://schemas.openxmlformats.org/officeDocument/2006/relationships/hyperlink" Target="https://www.missouribotanicalgarden.org/PlantFinder/PlantFinderDetails.aspx?taxonid=262985&amp;isprofile=0&amp;" TargetMode="External" Id="rId8"/><Relationship Type="http://schemas.openxmlformats.org/officeDocument/2006/relationships/hyperlink" Target="https://newmoonnursery.com/nursery-plants/amsonia-tabernaemontana-v-montana/" TargetMode="External" Id="rId9"/><Relationship Type="http://schemas.openxmlformats.org/officeDocument/2006/relationships/hyperlink" Target="https://www.missouribotanicalgarden.org/PlantFinder/PlantFinderDetails.aspx?taxonid=276139&amp;isprofile=0&amp;hf=1" TargetMode="External" Id="rId10"/><Relationship Type="http://schemas.openxmlformats.org/officeDocument/2006/relationships/hyperlink" Target="https://www.wildflower.org/plants/result.php?id_plant=AMTAS" TargetMode="External" Id="rId11"/><Relationship Type="http://schemas.openxmlformats.org/officeDocument/2006/relationships/hyperlink" Target="https://www.pleasantrunnursery.com/plant-name/Amsonia-tabernaemontana-var--salicifolia" TargetMode="External" Id="rId12"/><Relationship Type="http://schemas.openxmlformats.org/officeDocument/2006/relationships/hyperlink" Target="https://newmoonnursery.com/nursery-plants/amsonia-tabernaemontana-v-salicifolia/" TargetMode="External" Id="rId13"/><Relationship Type="http://schemas.openxmlformats.org/officeDocument/2006/relationships/hyperlink" Target="https://www.missouribotanicalgarden.org/PlantFinder/PlantFinderDetails.aspx?kempercode=b400" TargetMode="External" Id="rId14"/><Relationship Type="http://schemas.openxmlformats.org/officeDocument/2006/relationships/hyperlink" Target="https://www.wildflower.org/plants/result.php?id_plant=aqca" TargetMode="External" Id="rId15"/><Relationship Type="http://schemas.openxmlformats.org/officeDocument/2006/relationships/hyperlink" Target="https://www.pleasantrunnursery.com/plant-name/Aquilegia-canadensis" TargetMode="External" Id="rId16"/><Relationship Type="http://schemas.openxmlformats.org/officeDocument/2006/relationships/hyperlink" Target="https://newmoonnursery.com/nursery-plants/aquilegia-canadensis/" TargetMode="External" Id="rId17"/><Relationship Type="http://schemas.openxmlformats.org/officeDocument/2006/relationships/hyperlink" Target="https://www.pinelandsnursery.com/aquilegia-canadensis-red-columbine-seed" TargetMode="External" Id="rId18"/><Relationship Type="http://schemas.openxmlformats.org/officeDocument/2006/relationships/hyperlink" Target="https://www.missouribotanicalgarden.org/PlantFinder/PlantFinderDetails.aspx?taxonid=276310" TargetMode="External" Id="rId19"/><Relationship Type="http://schemas.openxmlformats.org/officeDocument/2006/relationships/hyperlink" Target="https://www.wildflower.org/plants/result.php?id_plant=artr" TargetMode="External" Id="rId20"/><Relationship Type="http://schemas.openxmlformats.org/officeDocument/2006/relationships/hyperlink" Target="https://www.missouribotanicalgarden.org/PlantFinder/PlantFinderDetails.aspx?kempercode=g410" TargetMode="External" Id="rId21"/><Relationship Type="http://schemas.openxmlformats.org/officeDocument/2006/relationships/hyperlink" Target="https://www.wildflower.org/plants/result.php?id_plant=asin" TargetMode="External" Id="rId22"/><Relationship Type="http://schemas.openxmlformats.org/officeDocument/2006/relationships/hyperlink" Target="https://www.pleasantrunnursery.com/plant-name/Asclepias-incarnata" TargetMode="External" Id="rId23"/><Relationship Type="http://schemas.openxmlformats.org/officeDocument/2006/relationships/hyperlink" Target="https://newmoonnursery.com/nursery-plants/asclepias-incarnata/" TargetMode="External" Id="rId24"/><Relationship Type="http://schemas.openxmlformats.org/officeDocument/2006/relationships/hyperlink" Target="https://www.pinelandsnursery.com/asclepias-incarnata-swamp-milkweed1-pot" TargetMode="External" Id="rId25"/><Relationship Type="http://schemas.openxmlformats.org/officeDocument/2006/relationships/hyperlink" Target="https://www.missouribotanicalgarden.org/PlantFinder/PlantFinderDetails.aspx?taxonid=254189&amp;isprofile=0" TargetMode="External" Id="rId26"/><Relationship Type="http://schemas.openxmlformats.org/officeDocument/2006/relationships/hyperlink" Target="https://www.pleasantrunnursery.com/plant-name/Asclepias-incarnata-Ice-Ballet" TargetMode="External" Id="rId27"/><Relationship Type="http://schemas.openxmlformats.org/officeDocument/2006/relationships/hyperlink" Target="https://newmoonnursery.com/nursery-plants/asclepias-incarnata-ice-ballet/" TargetMode="External" Id="rId28"/><Relationship Type="http://schemas.openxmlformats.org/officeDocument/2006/relationships/hyperlink" Target="https://www.missouribotanicalgarden.org/PlantFinder/PlantFinderDetails.aspx?kempercode=b480" TargetMode="External" Id="rId29"/><Relationship Type="http://schemas.openxmlformats.org/officeDocument/2006/relationships/hyperlink" Target="https://www.wildflower.org/plants/result.php?id_plant=ASSY" TargetMode="External" Id="rId30"/><Relationship Type="http://schemas.openxmlformats.org/officeDocument/2006/relationships/hyperlink" Target="https://www.pleasantrunnursery.com/plant-name/Asclepias-syriaca" TargetMode="External" Id="rId31"/><Relationship Type="http://schemas.openxmlformats.org/officeDocument/2006/relationships/hyperlink" Target="https://www.pinelandsnursery.com/asclepias-syriaca" TargetMode="External" Id="rId32"/><Relationship Type="http://schemas.openxmlformats.org/officeDocument/2006/relationships/hyperlink" Target="https://www.missouribotanicalgarden.org/PlantFinder/PlantFinderDetails.aspx?kempercode=b490" TargetMode="External" Id="rId33"/><Relationship Type="http://schemas.openxmlformats.org/officeDocument/2006/relationships/hyperlink" Target="https://www.wildflower.org/plants/result.php?id_plant=astu" TargetMode="External" Id="rId34"/><Relationship Type="http://schemas.openxmlformats.org/officeDocument/2006/relationships/hyperlink" Target="https://www.pleasantrunnursery.com/plant-name/Asclepias-tuberosa" TargetMode="External" Id="rId35"/><Relationship Type="http://schemas.openxmlformats.org/officeDocument/2006/relationships/hyperlink" Target="https://newmoonnursery.com/nursery-plants/asclepias-tuberosa/" TargetMode="External" Id="rId36"/><Relationship Type="http://schemas.openxmlformats.org/officeDocument/2006/relationships/hyperlink" Target="https://www.pinelandsnursery.com/asclepias-tuberosa-butterfly-weed-seed" TargetMode="External" Id="rId37"/><Relationship Type="http://schemas.openxmlformats.org/officeDocument/2006/relationships/hyperlink" Target="https://www.missouribotanicalgarden.org/PlantFinder/PlantFinderDetails.aspx?kempercode=b660" TargetMode="External" Id="rId38"/><Relationship Type="http://schemas.openxmlformats.org/officeDocument/2006/relationships/hyperlink" Target="https://www.wildflower.org/plants/result.php?id_plant=BAAU" TargetMode="External" Id="rId39"/><Relationship Type="http://schemas.openxmlformats.org/officeDocument/2006/relationships/hyperlink" Target="https://www.pleasantrunnursery.com/plant-name/Baptisia-australis" TargetMode="External" Id="rId40"/><Relationship Type="http://schemas.openxmlformats.org/officeDocument/2006/relationships/hyperlink" Target="https://newmoonnursery.com/nursery-plants/baptisia-australis/" TargetMode="External" Id="rId41"/><Relationship Type="http://schemas.openxmlformats.org/officeDocument/2006/relationships/hyperlink" Target="https://www.pinelandsnursery.com/baptisia-australis-blue-wild-indigo-seed" TargetMode="External" Id="rId42"/><Relationship Type="http://schemas.openxmlformats.org/officeDocument/2006/relationships/hyperlink" Target="https://www.missouribotanicalgarden.org/PlantFinder/PlantFinderDetails.aspx?kempercode=a635" TargetMode="External" Id="rId43"/><Relationship Type="http://schemas.openxmlformats.org/officeDocument/2006/relationships/hyperlink" Target="https://www.wildflower.org/plants/result.php?id_plant=capa5" TargetMode="External" Id="rId44"/><Relationship Type="http://schemas.openxmlformats.org/officeDocument/2006/relationships/hyperlink" Target="https://www.pleasantrunnursery.com/plant-name/Caltha-palustris" TargetMode="External" Id="rId45"/><Relationship Type="http://schemas.openxmlformats.org/officeDocument/2006/relationships/hyperlink" Target="https://newmoonnursery.com/nursery-plants/caltha-palustris/" TargetMode="External" Id="rId46"/><Relationship Type="http://schemas.openxmlformats.org/officeDocument/2006/relationships/hyperlink" Target="https://www.missouribotanicalgarden.org/PlantFinder/PlantFinderDetails.aspx?kempercode=j780" TargetMode="External" Id="rId47"/><Relationship Type="http://schemas.openxmlformats.org/officeDocument/2006/relationships/hyperlink" Target="https://www.wildflower.org/plants/result.php?id_plant=chgl2" TargetMode="External" Id="rId48"/><Relationship Type="http://schemas.openxmlformats.org/officeDocument/2006/relationships/hyperlink" Target="https://www.pleasantrunnursery.com/plant-name/Chelone-glabra" TargetMode="External" Id="rId49"/><Relationship Type="http://schemas.openxmlformats.org/officeDocument/2006/relationships/hyperlink" Target="https://newmoonnursery.com/nursery-plants/chelone-glabra/" TargetMode="External" Id="rId50"/><Relationship Type="http://schemas.openxmlformats.org/officeDocument/2006/relationships/hyperlink" Target="https://www.missouribotanicalgarden.org/PlantFinder/PlantFinderDetails.aspx?kempercode=j880" TargetMode="External" Id="rId51"/><Relationship Type="http://schemas.openxmlformats.org/officeDocument/2006/relationships/hyperlink" Target="https://www.wildflower.org/plants/result.php?id_plant=cola5" TargetMode="External" Id="rId52"/><Relationship Type="http://schemas.openxmlformats.org/officeDocument/2006/relationships/hyperlink" Target="https://www.pleasantrunnursery.com/plant-name/Coreopsis-lanceolata" TargetMode="External" Id="rId53"/><Relationship Type="http://schemas.openxmlformats.org/officeDocument/2006/relationships/hyperlink" Target="https://newmoonnursery.com/nursery-plants/coreopsis-lanceolata/" TargetMode="External" Id="rId54"/><Relationship Type="http://schemas.openxmlformats.org/officeDocument/2006/relationships/hyperlink" Target="https://www.pinelandsnursery.com/coreopsis-lanceolata-lanceleaf-tickseed-seed" TargetMode="External" Id="rId55"/><Relationship Type="http://schemas.openxmlformats.org/officeDocument/2006/relationships/hyperlink" Target="https://www.missouribotanicalgarden.org/PlantFinder/PlantFinderDetails.aspx?kempercode=c580" TargetMode="External" Id="rId56"/><Relationship Type="http://schemas.openxmlformats.org/officeDocument/2006/relationships/hyperlink" Target="https://www.wildflower.org/plants/result.php?id_plant=ecpu" TargetMode="External" Id="rId57"/><Relationship Type="http://schemas.openxmlformats.org/officeDocument/2006/relationships/hyperlink" Target="https://www.pleasantrunnursery.com/plant-name/Echinacea-purpurea" TargetMode="External" Id="rId58"/><Relationship Type="http://schemas.openxmlformats.org/officeDocument/2006/relationships/hyperlink" Target="https://newmoonnursery.com/nursery-plants/echinacea-purpurea/" TargetMode="External" Id="rId59"/><Relationship Type="http://schemas.openxmlformats.org/officeDocument/2006/relationships/hyperlink" Target="https://www.pinelandsnursery.com/echinacea-purpurea-purple-coneflower-1-pot" TargetMode="External" Id="rId60"/><Relationship Type="http://schemas.openxmlformats.org/officeDocument/2006/relationships/hyperlink" Target="https://www.missouribotanicalgarden.org/PlantFinder/PlantFinderDetails.aspx?kempercode=j870" TargetMode="External" Id="rId61"/><Relationship Type="http://schemas.openxmlformats.org/officeDocument/2006/relationships/hyperlink" Target="https://www.wildflower.org/plants/result.php?id_plant=coco13" TargetMode="External" Id="rId62"/><Relationship Type="http://schemas.openxmlformats.org/officeDocument/2006/relationships/hyperlink" Target="https://www.pleasantrunnursery.com/plant-name/Eupatorium-coelestinum" TargetMode="External" Id="rId63"/><Relationship Type="http://schemas.openxmlformats.org/officeDocument/2006/relationships/hyperlink" Target="https://newmoonnursery.com/nursery-plants/eupatorium-coelestinum/" TargetMode="External" Id="rId64"/><Relationship Type="http://schemas.openxmlformats.org/officeDocument/2006/relationships/hyperlink" Target="https://www.pinelandsnursery.com/conoclinium-coelestinum-blue-mistflower-2-plug" TargetMode="External" Id="rId65"/><Relationship Type="http://schemas.openxmlformats.org/officeDocument/2006/relationships/hyperlink" Target="https://www.missouribotanicalgarden.org/PlantFinder/PlantFinderDetails.aspx?kempercode=b781" TargetMode="External" Id="rId66"/><Relationship Type="http://schemas.openxmlformats.org/officeDocument/2006/relationships/hyperlink" Target="https://www.wildflower.org/plants/result.php?id_plant=EUDU6" TargetMode="External" Id="rId67"/><Relationship Type="http://schemas.openxmlformats.org/officeDocument/2006/relationships/hyperlink" Target="https://www.pleasantrunnursery.com/plant-name/Eupatorium-dubium-Baby-Joe" TargetMode="External" Id="rId68"/><Relationship Type="http://schemas.openxmlformats.org/officeDocument/2006/relationships/hyperlink" Target="https://newmoonnursery.com/nursery-plants/eupatorium-dubium/" TargetMode="External" Id="rId69"/><Relationship Type="http://schemas.openxmlformats.org/officeDocument/2006/relationships/hyperlink" Target="https://www.pinelandsnursery.com/eutrochium-dubium-seed" TargetMode="External" Id="rId70"/><Relationship Type="http://schemas.openxmlformats.org/officeDocument/2006/relationships/hyperlink" Target="https://www.missouribotanicalgarden.org/PlantFinder/PlantFinderDetails.aspx?taxonid=292659&amp;isprofile=1&amp;basic=eutrochium" TargetMode="External" Id="rId71"/><Relationship Type="http://schemas.openxmlformats.org/officeDocument/2006/relationships/hyperlink" Target="https://www.wildflower.org/plants/result.php?id_plant=EUMAB4" TargetMode="External" Id="rId72"/><Relationship Type="http://schemas.openxmlformats.org/officeDocument/2006/relationships/hyperlink" Target="https://www.pleasantrunnursery.com/plant-name/Eupatorium-maculatum-Gateway" TargetMode="External" Id="rId73"/><Relationship Type="http://schemas.openxmlformats.org/officeDocument/2006/relationships/hyperlink" Target="https://newmoonnursery.com/nursery-plants/eupatorium-maculatum/" TargetMode="External" Id="rId74"/><Relationship Type="http://schemas.openxmlformats.org/officeDocument/2006/relationships/hyperlink" Target="https://www.pinelandsnursery.com/eupatorium-maculatum-spotted-joe-pye-weed-2-plug" TargetMode="External" Id="rId75"/><Relationship Type="http://schemas.openxmlformats.org/officeDocument/2006/relationships/hyperlink" Target="https://www.missouribotanicalgarden.org/PlantFinder/PlantFinderDetails.aspx?taxonid=277187" TargetMode="External" Id="rId76"/><Relationship Type="http://schemas.openxmlformats.org/officeDocument/2006/relationships/hyperlink" Target="https://www.wildflower.org/plants/result.php?id_plant=eupe3" TargetMode="External" Id="rId77"/><Relationship Type="http://schemas.openxmlformats.org/officeDocument/2006/relationships/hyperlink" Target="https://www.pleasantrunnursery.com/plant-name/Eupatorium-perfoliatum" TargetMode="External" Id="rId78"/><Relationship Type="http://schemas.openxmlformats.org/officeDocument/2006/relationships/hyperlink" Target="https://newmoonnursery.com/nursery-plants/eupatorium-perfoliatum/" TargetMode="External" Id="rId79"/><Relationship Type="http://schemas.openxmlformats.org/officeDocument/2006/relationships/hyperlink" Target="https://www.pinelandsnursery.com/eupatorium-perfoliatum-boneset-seed" TargetMode="External" Id="rId80"/><Relationship Type="http://schemas.openxmlformats.org/officeDocument/2006/relationships/hyperlink" Target="https://www.missouribotanicalgarden.org/PlantFinder/PlantFinderDetails.aspx?kempercode=c740" TargetMode="External" Id="rId81"/><Relationship Type="http://schemas.openxmlformats.org/officeDocument/2006/relationships/hyperlink" Target="https://www.wildflower.org/plants/result.php?id_plant=eupu21" TargetMode="External" Id="rId82"/><Relationship Type="http://schemas.openxmlformats.org/officeDocument/2006/relationships/hyperlink" Target="https://newmoonnursery.com/nursery-plants/eupatorium-purpureum/" TargetMode="External" Id="rId83"/><Relationship Type="http://schemas.openxmlformats.org/officeDocument/2006/relationships/hyperlink" Target="https://www.missouribotanicalgarden.org/PlantFinder/PlantFinderDetails.aspx?kempercode=h170" TargetMode="External" Id="rId84"/><Relationship Type="http://schemas.openxmlformats.org/officeDocument/2006/relationships/hyperlink" Target="https://www.wildflower.org/plants/result.php?id_plant=EUDI16" TargetMode="External" Id="rId85"/><Relationship Type="http://schemas.openxmlformats.org/officeDocument/2006/relationships/hyperlink" Target="https://newmoonnursery.com/nursery-plants/aster-divaricatus/" TargetMode="External" Id="rId86"/><Relationship Type="http://schemas.openxmlformats.org/officeDocument/2006/relationships/hyperlink" Target="https://www.pinelandsnursery.com/eurybia-divaricata-white-wood-aster-seed" TargetMode="External" Id="rId87"/><Relationship Type="http://schemas.openxmlformats.org/officeDocument/2006/relationships/hyperlink" Target="https://www.missouribotanicalgarden.org/plantfinder/plantfinderdetails.aspx?kempercode=c930" TargetMode="External" Id="rId88"/><Relationship Type="http://schemas.openxmlformats.org/officeDocument/2006/relationships/hyperlink" Target="https://www.wildflower.org/plants/result.php?id_plant=heau" TargetMode="External" Id="rId89"/><Relationship Type="http://schemas.openxmlformats.org/officeDocument/2006/relationships/hyperlink" Target="https://www.pleasantrunnursery.com/plant-name/Sombrero_Sneezeweed" TargetMode="External" Id="rId90"/><Relationship Type="http://schemas.openxmlformats.org/officeDocument/2006/relationships/hyperlink" Target="https://newmoonnursery.com/nursery-plants/helenium-autumnale/" TargetMode="External" Id="rId91"/><Relationship Type="http://schemas.openxmlformats.org/officeDocument/2006/relationships/hyperlink" Target="https://www.pinelandsnursery.com/helenium-autumnale-sneezeweed-seed" TargetMode="External" Id="rId92"/><Relationship Type="http://schemas.openxmlformats.org/officeDocument/2006/relationships/hyperlink" Target="https://www.missouribotanicalgarden.org/PlantFinder/PlantFinderDetails.aspx?kempercode=g520" TargetMode="External" Id="rId93"/><Relationship Type="http://schemas.openxmlformats.org/officeDocument/2006/relationships/hyperlink" Target="https://www.wildflower.org/plants/result.php?id_plant=HEHE5" TargetMode="External" Id="rId94"/><Relationship Type="http://schemas.openxmlformats.org/officeDocument/2006/relationships/hyperlink" Target="https://www.pleasantrunnursery.com/plant-name/Heliopsis-helianthoides" TargetMode="External" Id="rId95"/><Relationship Type="http://schemas.openxmlformats.org/officeDocument/2006/relationships/hyperlink" Target="https://newmoonnursery.com/nursery-plants/heliopsis-helianthoides/" TargetMode="External" Id="rId96"/><Relationship Type="http://schemas.openxmlformats.org/officeDocument/2006/relationships/hyperlink" Target="https://www.pinelandsnursery.com/heliopsis-helianthoides-false-sunflower-seed" TargetMode="External" Id="rId97"/><Relationship Type="http://schemas.openxmlformats.org/officeDocument/2006/relationships/hyperlink" Target="https://www.missouribotanicalgarden.org/plantfinder/PlantFinderDetails.aspx?taxonid=282590" TargetMode="External" Id="rId98"/><Relationship Type="http://schemas.openxmlformats.org/officeDocument/2006/relationships/hyperlink" Target="https://www.wildflower.org/plants/result.php?id_plant=HIMO" TargetMode="External" Id="rId99"/><Relationship Type="http://schemas.openxmlformats.org/officeDocument/2006/relationships/hyperlink" Target="https://www.pleasantrunnursery.com/plant-name/Hibiscus-moscheutos" TargetMode="External" Id="rId100"/><Relationship Type="http://schemas.openxmlformats.org/officeDocument/2006/relationships/hyperlink" Target="https://newmoonnursery.com/nursery-plants/hibiscus-moscheutos/" TargetMode="External" Id="rId101"/><Relationship Type="http://schemas.openxmlformats.org/officeDocument/2006/relationships/hyperlink" Target="https://www.pinelandsnursery.com/hibiscus-moscheutos-swamp-rose-mallow-seed" TargetMode="External" Id="rId102"/><Relationship Type="http://schemas.openxmlformats.org/officeDocument/2006/relationships/hyperlink" Target="https://www.missouribotanicalgarden.org/PlantFinder/PlantFinderDetails.aspx?taxonid=281141" TargetMode="External" Id="rId103"/><Relationship Type="http://schemas.openxmlformats.org/officeDocument/2006/relationships/hyperlink" Target="https://www.wildflower.org/plants/result.php?id_plant=irve2" TargetMode="External" Id="rId104"/><Relationship Type="http://schemas.openxmlformats.org/officeDocument/2006/relationships/hyperlink" Target="https://www.pleasantrunnursery.com/plant-name/Iris-versicolor" TargetMode="External" Id="rId105"/><Relationship Type="http://schemas.openxmlformats.org/officeDocument/2006/relationships/hyperlink" Target="https://newmoonnursery.com/nursery-plants/iris-versicolor/" TargetMode="External" Id="rId106"/><Relationship Type="http://schemas.openxmlformats.org/officeDocument/2006/relationships/hyperlink" Target="https://www.pinelandsnursery.com/iris-versicolor-blue-flag-iris-1-pot" TargetMode="External" Id="rId107"/><Relationship Type="http://schemas.openxmlformats.org/officeDocument/2006/relationships/hyperlink" Target="https://www.missouribotanicalgarden.org/PlantFinder/PlantFinderDetails.aspx?kempercode=d790" TargetMode="External" Id="rId108"/><Relationship Type="http://schemas.openxmlformats.org/officeDocument/2006/relationships/hyperlink" Target="https://www.wildflower.org/plants/result.php?id_plant=lisp" TargetMode="External" Id="rId109"/><Relationship Type="http://schemas.openxmlformats.org/officeDocument/2006/relationships/hyperlink" Target="https://www.pleasantrunnursery.com/plant-name/Liatris-spicata" TargetMode="External" Id="rId110"/><Relationship Type="http://schemas.openxmlformats.org/officeDocument/2006/relationships/hyperlink" Target="https://newmoonnursery.com/nursery-plants/liatris-spicata/" TargetMode="External" Id="rId111"/><Relationship Type="http://schemas.openxmlformats.org/officeDocument/2006/relationships/hyperlink" Target="https://www.pinelandsnursery.com/liatris-spicata-dense-blazingstar-seed" TargetMode="External" Id="rId112"/><Relationship Type="http://schemas.openxmlformats.org/officeDocument/2006/relationships/hyperlink" Target="https://www.missouribotanicalgarden.org/PlantFinder/PlantFinderDetails.aspx?kempercode=d880" TargetMode="External" Id="rId113"/><Relationship Type="http://schemas.openxmlformats.org/officeDocument/2006/relationships/hyperlink" Target="https://www.wildflower.org/plants/result.php?id_plant=lisu" TargetMode="External" Id="rId114"/><Relationship Type="http://schemas.openxmlformats.org/officeDocument/2006/relationships/hyperlink" Target="https://www.missouribotanicalgarden.org/PlantFinder/PlantFinderDetails.aspx?kempercode=d940" TargetMode="External" Id="rId115"/><Relationship Type="http://schemas.openxmlformats.org/officeDocument/2006/relationships/hyperlink" Target="https://www.wildflower.org/plants/result.php?id_plant=loca2" TargetMode="External" Id="rId116"/><Relationship Type="http://schemas.openxmlformats.org/officeDocument/2006/relationships/hyperlink" Target="https://www.pleasantrunnursery.com/plant-name/Lobelia-cardinalis" TargetMode="External" Id="rId117"/><Relationship Type="http://schemas.openxmlformats.org/officeDocument/2006/relationships/hyperlink" Target="https://newmoonnursery.com/nursery-plants/lobelia-cardinalis/" TargetMode="External" Id="rId118"/><Relationship Type="http://schemas.openxmlformats.org/officeDocument/2006/relationships/hyperlink" Target="https://www.pinelandsnursery.com/lobelia-cardinalis-cardinal-flower-1-pot" TargetMode="External" Id="rId119"/><Relationship Type="http://schemas.openxmlformats.org/officeDocument/2006/relationships/hyperlink" Target="https://www.missouribotanicalgarden.org/PlantFinder/PlantFinderDetails.aspx?taxonid=292902" TargetMode="External" Id="rId120"/><Relationship Type="http://schemas.openxmlformats.org/officeDocument/2006/relationships/hyperlink" Target="https://www.wildflower.org/plants/result.php?id_plant=losi" TargetMode="External" Id="rId121"/><Relationship Type="http://schemas.openxmlformats.org/officeDocument/2006/relationships/hyperlink" Target="https://www.pleasantrunnursery.com/plant-name/Lobelia-siphilitica" TargetMode="External" Id="rId122"/><Relationship Type="http://schemas.openxmlformats.org/officeDocument/2006/relationships/hyperlink" Target="https://newmoonnursery.com/nursery-plants/lobelia-siphilitica/" TargetMode="External" Id="rId123"/><Relationship Type="http://schemas.openxmlformats.org/officeDocument/2006/relationships/hyperlink" Target="https://www.pinelandsnursery.com/lobelia-siphilitica-blue-lobelia-1-pot" TargetMode="External" Id="rId124"/><Relationship Type="http://schemas.openxmlformats.org/officeDocument/2006/relationships/hyperlink" Target="https://www.missouribotanicalgarden.org/PlantFinder/PlantFinderDetails.aspx?kempercode=z410" TargetMode="External" Id="rId125"/><Relationship Type="http://schemas.openxmlformats.org/officeDocument/2006/relationships/hyperlink" Target="https://www.wildflower.org/plants/result.php?id_plant=MIRI" TargetMode="External" Id="rId126"/><Relationship Type="http://schemas.openxmlformats.org/officeDocument/2006/relationships/hyperlink" Target="https://www.pleasantrunnursery.com/plant-name/Mimulus-ringens" TargetMode="External" Id="rId127"/><Relationship Type="http://schemas.openxmlformats.org/officeDocument/2006/relationships/hyperlink" Target="https://www.pinelandsnursery.com/mimulus-ringens-allegehney-monkey-flower-seed" TargetMode="External" Id="rId128"/><Relationship Type="http://schemas.openxmlformats.org/officeDocument/2006/relationships/hyperlink" Target="https://www.missouribotanicalgarden.org/PlantFinder/PlantFinderDetails.aspx?kempercode=q250" TargetMode="External" Id="rId129"/><Relationship Type="http://schemas.openxmlformats.org/officeDocument/2006/relationships/hyperlink" Target="https://www.wildflower.org/plants/result.php?id_plant=MODI" TargetMode="External" Id="rId130"/><Relationship Type="http://schemas.openxmlformats.org/officeDocument/2006/relationships/hyperlink" Target="https://www.pleasantrunnursery.com/plant-name/Monarda-didyma" TargetMode="External" Id="rId131"/><Relationship Type="http://schemas.openxmlformats.org/officeDocument/2006/relationships/hyperlink" Target="https://newmoonnursery.com/nursery-plants/monarda-didyma-gardenview-scarlet/" TargetMode="External" Id="rId132"/><Relationship Type="http://schemas.openxmlformats.org/officeDocument/2006/relationships/hyperlink" Target="https://www.pinelandsnursery.com/monarda-didyma-scarlet-beebalm-2-plug" TargetMode="External" Id="rId133"/><Relationship Type="http://schemas.openxmlformats.org/officeDocument/2006/relationships/hyperlink" Target="https://www.missouribotanicalgarden.org/PlantFinder/PlantFinderDetails.aspx?kempercode=g560" TargetMode="External" Id="rId134"/><Relationship Type="http://schemas.openxmlformats.org/officeDocument/2006/relationships/hyperlink" Target="https://www.wildflower.org/plants/result.php?id_plant=mofi" TargetMode="External" Id="rId135"/><Relationship Type="http://schemas.openxmlformats.org/officeDocument/2006/relationships/hyperlink" Target="https://www.pleasantrunnursery.com/plant-name/Monarda-fistulosa" TargetMode="External" Id="rId136"/><Relationship Type="http://schemas.openxmlformats.org/officeDocument/2006/relationships/hyperlink" Target="https://newmoonnursery.com/nursery-plants/monarda-fistulosa-claire-grace/" TargetMode="External" Id="rId137"/><Relationship Type="http://schemas.openxmlformats.org/officeDocument/2006/relationships/hyperlink" Target="https://www.pinelandsnursery.com/monarda-fistulosa-wild-bergamot-seed" TargetMode="External" Id="rId138"/><Relationship Type="http://schemas.openxmlformats.org/officeDocument/2006/relationships/hyperlink" Target="https://www.missouribotanicalgarden.org/PlantFinder/PlantFinderDetails.aspx?kempercode=g590" TargetMode="External" Id="rId139"/><Relationship Type="http://schemas.openxmlformats.org/officeDocument/2006/relationships/hyperlink" Target="https://www.wildflower.org/plants/result.php?id_plant=pedi" TargetMode="External" Id="rId140"/><Relationship Type="http://schemas.openxmlformats.org/officeDocument/2006/relationships/hyperlink" Target="https://www.pleasantrunnursery.com/plant-name/Penstemon-digitalis" TargetMode="External" Id="rId141"/><Relationship Type="http://schemas.openxmlformats.org/officeDocument/2006/relationships/hyperlink" Target="https://newmoonnursery.com/nursery-plants/penstemon-digitalis-pocahontas/" TargetMode="External" Id="rId142"/><Relationship Type="http://schemas.openxmlformats.org/officeDocument/2006/relationships/hyperlink" Target="https://www.pinelandsnursery.com/penstemon-digitalis-foxglove-beardtongue-1-pot" TargetMode="External" Id="rId143"/><Relationship Type="http://schemas.openxmlformats.org/officeDocument/2006/relationships/hyperlink" Target="https://www.missouribotanicalgarden.org/PlantFinder/PlantFinderDetails.aspx?kempercode=e580" TargetMode="External" Id="rId144"/><Relationship Type="http://schemas.openxmlformats.org/officeDocument/2006/relationships/hyperlink" Target="https://www.wildflower.org/plants/result.php?id_plant=PHDI5" TargetMode="External" Id="rId145"/><Relationship Type="http://schemas.openxmlformats.org/officeDocument/2006/relationships/hyperlink" Target="https://www.pleasantrunnursery.com/plant-name/Phlox-divaricata-Blue-Moon" TargetMode="External" Id="rId146"/><Relationship Type="http://schemas.openxmlformats.org/officeDocument/2006/relationships/hyperlink" Target="https://newmoonnursery.com/nursery-plants/phlox-subulata-emerald-pink/" TargetMode="External" Id="rId147"/><Relationship Type="http://schemas.openxmlformats.org/officeDocument/2006/relationships/hyperlink" Target="https://www.pinelandsnursery.com/search?query=Phlox+divaricta" TargetMode="External" Id="rId148"/><Relationship Type="http://schemas.openxmlformats.org/officeDocument/2006/relationships/hyperlink" Target="https://www.missouribotanicalgarden.org/PlantFinder/PlantFinderDetails.aspx?kempercode=f222" TargetMode="External" Id="rId149"/><Relationship Type="http://schemas.openxmlformats.org/officeDocument/2006/relationships/hyperlink" Target="https://www.wildflower.org/plants/result.php?id_plant=phpa9" TargetMode="External" Id="rId150"/><Relationship Type="http://schemas.openxmlformats.org/officeDocument/2006/relationships/hyperlink" Target="https://www.pleasantrunnursery.com/plant-name/Phlox-paniculata-Blue-Paradise" TargetMode="External" Id="rId151"/><Relationship Type="http://schemas.openxmlformats.org/officeDocument/2006/relationships/hyperlink" Target="https://newmoonnursery.com/nursery-plants/phlox-paniculata-jeana/" TargetMode="External" Id="rId152"/><Relationship Type="http://schemas.openxmlformats.org/officeDocument/2006/relationships/hyperlink" Target="https://www.pinelandsnursery.com/search?query=Phlox+paniculata" TargetMode="External" Id="rId153"/><Relationship Type="http://schemas.openxmlformats.org/officeDocument/2006/relationships/hyperlink" Target="https://www.missouribotanicalgarden.org/PlantFinder/PlantFinderDetails.aspx?taxonid=285438" TargetMode="External" Id="rId154"/><Relationship Type="http://schemas.openxmlformats.org/officeDocument/2006/relationships/hyperlink" Target="https://www.wildflower.org/plants/result.php?id_plant=PHST3" TargetMode="External" Id="rId155"/><Relationship Type="http://schemas.openxmlformats.org/officeDocument/2006/relationships/hyperlink" Target="https://www.pleasantrunnursery.com/plant-name/Phlox-stolonifera-Blue-Ridge" TargetMode="External" Id="rId156"/><Relationship Type="http://schemas.openxmlformats.org/officeDocument/2006/relationships/hyperlink" Target="https://newmoonnursery.com/nursery-plants/phlox-stolonifera/" TargetMode="External" Id="rId157"/><Relationship Type="http://schemas.openxmlformats.org/officeDocument/2006/relationships/hyperlink" Target="https://www.pinelandsnursery.com/search?query=Phlox+stolonifera" TargetMode="External" Id="rId158"/><Relationship Type="http://schemas.openxmlformats.org/officeDocument/2006/relationships/hyperlink" Target="https://www.missouribotanicalgarden.org/PlantFinder/PlantFinderDetails.aspx?kempercode=g620" TargetMode="External" Id="rId159"/><Relationship Type="http://schemas.openxmlformats.org/officeDocument/2006/relationships/hyperlink" Target="https://www.wildflower.org/plants/result.php?id_plant=phvi8" TargetMode="External" Id="rId160"/><Relationship Type="http://schemas.openxmlformats.org/officeDocument/2006/relationships/hyperlink" Target="https://www.pleasantrunnursery.com/plant-name/Physostegia-virginiana-Miss-Manners" TargetMode="External" Id="rId161"/><Relationship Type="http://schemas.openxmlformats.org/officeDocument/2006/relationships/hyperlink" Target="https://newmoonnursery.com/nursery-plants/physostegia-virginiana-vivid/" TargetMode="External" Id="rId162"/><Relationship Type="http://schemas.openxmlformats.org/officeDocument/2006/relationships/hyperlink" Target="https://www.pinelandsnursery.com/rosa-virginiana-virginia-rose-1-pot" TargetMode="External" Id="rId163"/><Relationship Type="http://schemas.openxmlformats.org/officeDocument/2006/relationships/hyperlink" Target="https://www.missouribotanicalgarden.org/PlantFinder/PlantFinderDetails.aspx?kempercode=l880" TargetMode="External" Id="rId164"/><Relationship Type="http://schemas.openxmlformats.org/officeDocument/2006/relationships/hyperlink" Target="https://www.wildflower.org/plants/result.php?id_plant=PYIN" TargetMode="External" Id="rId165"/><Relationship Type="http://schemas.openxmlformats.org/officeDocument/2006/relationships/hyperlink" Target="https://www.pleasantrunnursery.com/plant-name/Pycnanthemum-virginianum" TargetMode="External" Id="rId166"/><Relationship Type="http://schemas.openxmlformats.org/officeDocument/2006/relationships/hyperlink" Target="https://newmoonnursery.com/nursery-plants/pycnanthemum-virginianum/" TargetMode="External" Id="rId167"/><Relationship Type="http://schemas.openxmlformats.org/officeDocument/2006/relationships/hyperlink" Target="https://www.pinelandsnursery.com/pycnanthemum-virginianum-virginia-mountain-mint-seed" TargetMode="External" Id="rId168"/><Relationship Type="http://schemas.openxmlformats.org/officeDocument/2006/relationships/hyperlink" Target="https://www.missouribotanicalgarden.org/PlantFinder/PlantFinderDetails.aspx?kempercode=g630" TargetMode="External" Id="rId169"/><Relationship Type="http://schemas.openxmlformats.org/officeDocument/2006/relationships/hyperlink" Target="https://www.wildflower.org/plants/result.php?id_plant=rufu2" TargetMode="External" Id="rId170"/><Relationship Type="http://schemas.openxmlformats.org/officeDocument/2006/relationships/hyperlink" Target="https://www.pleasantrunnursery.com/plant-name/Rudbeckia-fulgida-var-deamii" TargetMode="External" Id="rId171"/><Relationship Type="http://schemas.openxmlformats.org/officeDocument/2006/relationships/hyperlink" Target="https://newmoonnursery.com/nursery-plants/rudbeckia-fulgida-v-fulgida/" TargetMode="External" Id="rId172"/><Relationship Type="http://schemas.openxmlformats.org/officeDocument/2006/relationships/hyperlink" Target="https://www.pinelandsnursery.com/rudbeckia-fulgida-orange-coneflower-1-pot" TargetMode="External" Id="rId173"/><Relationship Type="http://schemas.openxmlformats.org/officeDocument/2006/relationships/hyperlink" Target="https://www.missouribotanicalgarden.org/PlantFinder/PlantFinderDetails.aspx?taxonid=298813" TargetMode="External" Id="rId174"/><Relationship Type="http://schemas.openxmlformats.org/officeDocument/2006/relationships/hyperlink" Target="https://www.wildflower.org/plants/result.php?id_plant=ruhi2" TargetMode="External" Id="rId175"/><Relationship Type="http://schemas.openxmlformats.org/officeDocument/2006/relationships/hyperlink" Target="https://www.pleasantrunnursery.com/plant-name/Rudbeckia-hirta" TargetMode="External" Id="rId176"/><Relationship Type="http://schemas.openxmlformats.org/officeDocument/2006/relationships/hyperlink" Target="https://newmoonnursery.com/nursery-plants/6872-2/" TargetMode="External" Id="rId177"/><Relationship Type="http://schemas.openxmlformats.org/officeDocument/2006/relationships/hyperlink" Target="https://www.pinelandsnursery.com/rudbeckia-hirta-black-eyed-susan-seed" TargetMode="External" Id="rId178"/><Relationship Type="http://schemas.openxmlformats.org/officeDocument/2006/relationships/hyperlink" Target="https://www.missouribotanicalgarden.org/PlantFinder/PlantFinderDetails.aspx?kempercode=m200" TargetMode="External" Id="rId179"/><Relationship Type="http://schemas.openxmlformats.org/officeDocument/2006/relationships/hyperlink" Target="https://www.wildflower.org/plants/result.php?id_plant=rula3" TargetMode="External" Id="rId180"/><Relationship Type="http://schemas.openxmlformats.org/officeDocument/2006/relationships/hyperlink" Target="https://www.pleasantrunnursery.com/plant-name/Rudbeckia-laciniata" TargetMode="External" Id="rId181"/><Relationship Type="http://schemas.openxmlformats.org/officeDocument/2006/relationships/hyperlink" Target="https://newmoonnursery.com/nursery-plants/rudbeckia-laciniata/" TargetMode="External" Id="rId182"/><Relationship Type="http://schemas.openxmlformats.org/officeDocument/2006/relationships/hyperlink" Target="https://www.pinelandsnursery.com/rudbeckia-laciniata-seed" TargetMode="External" Id="rId183"/><Relationship Type="http://schemas.openxmlformats.org/officeDocument/2006/relationships/hyperlink" Target="https://www.missouribotanicalgarden.org/PlantFinder/PlantFinderDetails.aspx?kempercode=g650" TargetMode="External" Id="rId184"/><Relationship Type="http://schemas.openxmlformats.org/officeDocument/2006/relationships/hyperlink" Target="https://www.wildflower.org/plants/result.php?id_plant=SIPE2" TargetMode="External" Id="rId185"/><Relationship Type="http://schemas.openxmlformats.org/officeDocument/2006/relationships/hyperlink" Target="https://www.pleasantrunnursery.com/plant-name/Eupatorium-perfoliatum" TargetMode="External" Id="rId186"/><Relationship Type="http://schemas.openxmlformats.org/officeDocument/2006/relationships/hyperlink" Target="https://www.pinelandsnursery.com/eupatorium-perfoliatum-boneset-seed" TargetMode="External" Id="rId187"/><Relationship Type="http://schemas.openxmlformats.org/officeDocument/2006/relationships/hyperlink" Target="https://www.missouribotanicalgarden.org/PlantFinder/PlantFinderDetails.aspx?kempercode=m390" TargetMode="External" Id="rId188"/><Relationship Type="http://schemas.openxmlformats.org/officeDocument/2006/relationships/hyperlink" Target="https://www.wildflower.org/plants/result.php?id_plant=MARA7" TargetMode="External" Id="rId189"/><Relationship Type="http://schemas.openxmlformats.org/officeDocument/2006/relationships/hyperlink" Target="https://www.pleasantrunnursery.com/plant-name/Baptisia-alba-var-macrophylla" TargetMode="External" Id="rId190"/><Relationship Type="http://schemas.openxmlformats.org/officeDocument/2006/relationships/hyperlink" Target="https://www.pinelandsnursery.com/search?query=Smilacina+raceoscum" TargetMode="External" Id="rId191"/><Relationship Type="http://schemas.openxmlformats.org/officeDocument/2006/relationships/hyperlink" Target="https://www.missouribotanicalgarden.org/PlantFinder/PlantFinderDetails.aspx?taxonid=277240" TargetMode="External" Id="rId192"/><Relationship Type="http://schemas.openxmlformats.org/officeDocument/2006/relationships/hyperlink" Target="https://www.wildflower.org/plants/result.php?id_plant=sogi" TargetMode="External" Id="rId193"/><Relationship Type="http://schemas.openxmlformats.org/officeDocument/2006/relationships/hyperlink" Target="https://www.pleasantrunnursery.com/plant-name/Solidago-nemoralis" TargetMode="External" Id="rId194"/><Relationship Type="http://schemas.openxmlformats.org/officeDocument/2006/relationships/hyperlink" Target="https://newmoonnursery.com/nursery-plants/solidago-nemoralis/" TargetMode="External" Id="rId195"/><Relationship Type="http://schemas.openxmlformats.org/officeDocument/2006/relationships/hyperlink" Target="https://www.pinelandsnursery.com/solidago-nemoralis-gray-goldenrod-seed" TargetMode="External" Id="rId196"/><Relationship Type="http://schemas.openxmlformats.org/officeDocument/2006/relationships/hyperlink" Target="https://www.missouribotanicalgarden.org/PlantFinder/PlantFinderDetails.aspx?kempercode=g690" TargetMode="External" Id="rId197"/><Relationship Type="http://schemas.openxmlformats.org/officeDocument/2006/relationships/hyperlink" Target="https://www.wildflower.org/plants/result.php?id_plant=sose" TargetMode="External" Id="rId198"/><Relationship Type="http://schemas.openxmlformats.org/officeDocument/2006/relationships/hyperlink" Target="https://www.pleasantrunnursery.com/plant-name/Buxus-sempervirens" TargetMode="External" Id="rId199"/><Relationship Type="http://schemas.openxmlformats.org/officeDocument/2006/relationships/hyperlink" Target="https://newmoonnursery.com/nursery-plants/aster-puniceus/" TargetMode="External" Id="rId200"/><Relationship Type="http://schemas.openxmlformats.org/officeDocument/2006/relationships/hyperlink" Target="https://www.pinelandsnursery.com/solidago-sempervirens-seaside-goldenrod-2-plug" TargetMode="External" Id="rId201"/><Relationship Type="http://schemas.openxmlformats.org/officeDocument/2006/relationships/hyperlink" Target="https://www.missouribotanicalgarden.org/PlantFinder/PlantFinderDetails.aspx?kempercode=i900" TargetMode="External" Id="rId202"/><Relationship Type="http://schemas.openxmlformats.org/officeDocument/2006/relationships/hyperlink" Target="https://www.wildflower.org/plants/result.php?id_plant=stla6" TargetMode="External" Id="rId203"/><Relationship Type="http://schemas.openxmlformats.org/officeDocument/2006/relationships/hyperlink" Target="https://www.pleasantrunnursery.com/plant-name/Stokesia-laevis-Peachie-s-Pick" TargetMode="External" Id="rId204"/><Relationship Type="http://schemas.openxmlformats.org/officeDocument/2006/relationships/hyperlink" Target="https://newmoonnursery.com/nursery-plants/coreopsis-verticillata-zagreb/" TargetMode="External" Id="rId205"/><Relationship Type="http://schemas.openxmlformats.org/officeDocument/2006/relationships/hyperlink" Target="https://www.pinelandsnursery.com/search?query=Stokesia+laevis" TargetMode="External" Id="rId206"/><Relationship Type="http://schemas.openxmlformats.org/officeDocument/2006/relationships/hyperlink" Target="https://www.missouribotanicalgarden.org/PlantFinder/PlantFinderDetails.aspx?kempercode=g420" TargetMode="External" Id="rId207"/><Relationship Type="http://schemas.openxmlformats.org/officeDocument/2006/relationships/hyperlink" Target="https://www.wildflower.org/plants/result.php?id_plant=sylal3" TargetMode="External" Id="rId208"/><Relationship Type="http://schemas.openxmlformats.org/officeDocument/2006/relationships/hyperlink" Target="https://www.pleasantrunnursery.com/plant-name/Aster-laeve" TargetMode="External" Id="rId209"/><Relationship Type="http://schemas.openxmlformats.org/officeDocument/2006/relationships/hyperlink" Target="https://newmoonnursery.com/nursery-plants/aster-laevis/" TargetMode="External" Id="rId210"/><Relationship Type="http://schemas.openxmlformats.org/officeDocument/2006/relationships/hyperlink" Target="https://www.pinelandsnursery.com/symphyotrichum-laeve-smooth-aster-seed" TargetMode="External" Id="rId211"/><Relationship Type="http://schemas.openxmlformats.org/officeDocument/2006/relationships/hyperlink" Target="https://www.missouribotanicalgarden.org/PlantFinder/PlantFinderDetails.aspx?kempercode=b540" TargetMode="External" Id="rId212"/><Relationship Type="http://schemas.openxmlformats.org/officeDocument/2006/relationships/hyperlink" Target="https://www.wildflower.org/plants/result.php?id_plant=syno2" TargetMode="External" Id="rId213"/><Relationship Type="http://schemas.openxmlformats.org/officeDocument/2006/relationships/hyperlink" Target="https://www.pleasantrunnursery.com/plant-name/Aster-novae-angliae" TargetMode="External" Id="rId214"/><Relationship Type="http://schemas.openxmlformats.org/officeDocument/2006/relationships/hyperlink" Target="https://newmoonnursery.com/nursery-plants/aster-novae-angliae/" TargetMode="External" Id="rId215"/><Relationship Type="http://schemas.openxmlformats.org/officeDocument/2006/relationships/hyperlink" Target="https://www.pinelandsnursery.com/symphyotrichum-novae-angliae-new-england-aster-seed" TargetMode="External" Id="rId216"/><Relationship Type="http://schemas.openxmlformats.org/officeDocument/2006/relationships/hyperlink" Target="https://www.missouribotanicalgarden.org/PlantFinder/PlantFinderDetails.aspx?taxonid=371788" TargetMode="External" Id="rId217"/><Relationship Type="http://schemas.openxmlformats.org/officeDocument/2006/relationships/hyperlink" Target="https://www.wildflower.org/plants/result.php?id_plant=SYNOV" TargetMode="External" Id="rId218"/><Relationship Type="http://schemas.openxmlformats.org/officeDocument/2006/relationships/hyperlink" Target="https://www.pleasantrunnursery.com/plant-name/Aster-novi-belgii" TargetMode="External" Id="rId219"/><Relationship Type="http://schemas.openxmlformats.org/officeDocument/2006/relationships/hyperlink" Target="https://newmoonnursery.com/nursery-plants/aster-novi-belgii/" TargetMode="External" Id="rId220"/><Relationship Type="http://schemas.openxmlformats.org/officeDocument/2006/relationships/hyperlink" Target="https://www.pinelandsnursery.com/symphyotrichum-novi-belgii-new-york-aster-seed" TargetMode="External" Id="rId221"/><Relationship Type="http://schemas.openxmlformats.org/officeDocument/2006/relationships/hyperlink" Target="https://www.missouribotanicalgarden.org/PlantFinder/PlantFinderDetails.aspx?kempercode=f990" TargetMode="External" Id="rId222"/><Relationship Type="http://schemas.openxmlformats.org/officeDocument/2006/relationships/hyperlink" Target="https://www.wildflower.org/plants/result.php?id_plant=TICO" TargetMode="External" Id="rId223"/><Relationship Type="http://schemas.openxmlformats.org/officeDocument/2006/relationships/hyperlink" Target="https://www.pleasantrunnursery.com/plant-name/Tiarella-cordifolia" TargetMode="External" Id="rId224"/><Relationship Type="http://schemas.openxmlformats.org/officeDocument/2006/relationships/hyperlink" Target="https://newmoonnursery.com/nursery-plants/tiarella-cordifolia-brandywine/" TargetMode="External" Id="rId225"/><Relationship Type="http://schemas.openxmlformats.org/officeDocument/2006/relationships/hyperlink" Target="https://www.pinelandsnursery.com/search?query=Tiarella+cordifolia" TargetMode="External" Id="rId226"/><Relationship Type="http://schemas.openxmlformats.org/officeDocument/2006/relationships/hyperlink" Target="https://www.missouribotanicalgarden.org/PlantFinder/PlantFinderDetails.aspx?kempercode=z370" TargetMode="External" Id="rId227"/><Relationship Type="http://schemas.openxmlformats.org/officeDocument/2006/relationships/hyperlink" Target="https://www.wildflower.org/plants/result.php?id_plant=veha2" TargetMode="External" Id="rId228"/><Relationship Type="http://schemas.openxmlformats.org/officeDocument/2006/relationships/hyperlink" Target="https://www.pleasantrunnursery.com/plant-name/Verbena-hastata" TargetMode="External" Id="rId229"/><Relationship Type="http://schemas.openxmlformats.org/officeDocument/2006/relationships/hyperlink" Target="https://newmoonnursery.com/nursery-plants/verbena-hastata-pink-spires/" TargetMode="External" Id="rId230"/><Relationship Type="http://schemas.openxmlformats.org/officeDocument/2006/relationships/hyperlink" Target="https://www.pinelandsnursery.com/verbena-hastata-blue-vervain-seed" TargetMode="External" Id="rId231"/><Relationship Type="http://schemas.openxmlformats.org/officeDocument/2006/relationships/hyperlink" Target="https://www.missouribotanicalgarden.org/PlantFinder/PlantFinderDetails.aspx?kempercode=g160" TargetMode="External" Id="rId232"/><Relationship Type="http://schemas.openxmlformats.org/officeDocument/2006/relationships/hyperlink" Target="https://www.wildflower.org/plants/result.php?id_plant=asin" TargetMode="External" Id="rId233"/><Relationship Type="http://schemas.openxmlformats.org/officeDocument/2006/relationships/hyperlink" Target="https://www.pleasantrunnursery.com/plant-name/Vernonia-noveboracensis" TargetMode="External" Id="rId234"/><Relationship Type="http://schemas.openxmlformats.org/officeDocument/2006/relationships/hyperlink" Target="https://newmoonnursery.com/nursery-plants/veronicastrum-virginicum/" TargetMode="External" Id="rId235"/><Relationship Type="http://schemas.openxmlformats.org/officeDocument/2006/relationships/hyperlink" Target="https://www.pinelandsnursery.com/vernonia-noveboracensis-new-york-ironweed-seed" TargetMode="External" Id="rId236"/><Relationship Type="http://schemas.openxmlformats.org/officeDocument/2006/relationships/hyperlink" Target="https://www.missouribotanicalgarden.org/PlantFinder/PlantFinderDetails.aspx?kempercode=g180" TargetMode="External" Id="rId237"/><Relationship Type="http://schemas.openxmlformats.org/officeDocument/2006/relationships/hyperlink" Target="https://www.wildflower.org/plants/result.php?id_plant=vevi4" TargetMode="External" Id="rId238"/><Relationship Type="http://schemas.openxmlformats.org/officeDocument/2006/relationships/hyperlink" Target="https://www.pleasantrunnursery.com/plant-name/Veronicastrum-virginicum" TargetMode="External" Id="rId239"/><Relationship Type="http://schemas.openxmlformats.org/officeDocument/2006/relationships/hyperlink" Target="https://newmoonnursery.com/nursery-plants/veronicastrum-virginicum/" TargetMode="External" Id="rId240"/><Relationship Type="http://schemas.openxmlformats.org/officeDocument/2006/relationships/hyperlink" Target="https://www.pinelandsnursery.com/veronicastrum-virginicum" TargetMode="External" Id="rId241"/><Relationship Type="http://schemas.openxmlformats.org/officeDocument/2006/relationships/hyperlink" Target="https://www.missouribotanicalgarden.org/PlantFinder/PlantFinderDetails.aspx?kempercode=b630" TargetMode="External" Id="rId242"/><Relationship Type="http://schemas.openxmlformats.org/officeDocument/2006/relationships/hyperlink" Target="https://www.wildflower.org/plants/result.php?id_plant=ATFI" TargetMode="External" Id="rId243"/><Relationship Type="http://schemas.openxmlformats.org/officeDocument/2006/relationships/hyperlink" Target="https://www.pleasantrunnursery.com/plant-name/Athyrium-filix-femina" TargetMode="External" Id="rId244"/><Relationship Type="http://schemas.openxmlformats.org/officeDocument/2006/relationships/hyperlink" Target="https://newmoonnursery.com/nursery-plants/tiarella-cordifolia-wherryi/" TargetMode="External" Id="rId245"/><Relationship Type="http://schemas.openxmlformats.org/officeDocument/2006/relationships/hyperlink" Target="https://www.pinelandsnursery.com/search?query=Athyrium+filix" TargetMode="External" Id="rId246"/><Relationship Type="http://schemas.openxmlformats.org/officeDocument/2006/relationships/hyperlink" Target="https://www.missouribotanicalgarden.org/PlantFinder/PlantFinderDetails.aspx?kempercode=k170" TargetMode="External" Id="rId247"/><Relationship Type="http://schemas.openxmlformats.org/officeDocument/2006/relationships/hyperlink" Target="https://www.wildflower.org/plants/result.php?id_plant=OSCI" TargetMode="External" Id="rId248"/><Relationship Type="http://schemas.openxmlformats.org/officeDocument/2006/relationships/hyperlink" Target="https://www.pleasantrunnursery.com/plant-name/Dryopteris-marginalis" TargetMode="External" Id="rId249"/><Relationship Type="http://schemas.openxmlformats.org/officeDocument/2006/relationships/hyperlink" Target="https://newmoonnursery.com/nursery-plants/polemonium-reptans/" TargetMode="External" Id="rId250"/><Relationship Type="http://schemas.openxmlformats.org/officeDocument/2006/relationships/hyperlink" Target="https://www.pinelandsnursery.com/dryopteris-marginalis-marginal-woodfern-tubeling" TargetMode="External" Id="rId251"/><Relationship Type="http://schemas.openxmlformats.org/officeDocument/2006/relationships/hyperlink" Target="https://www.missouribotanicalgarden.org/PlantFinder/PlantFinderDetails.aspx?taxonid=272444" TargetMode="External" Id="rId252"/><Relationship Type="http://schemas.openxmlformats.org/officeDocument/2006/relationships/hyperlink" Target="https://www.wildflower.org/plants/result.php?id_plant=MAST" TargetMode="External" Id="rId253"/><Relationship Type="http://schemas.openxmlformats.org/officeDocument/2006/relationships/hyperlink" Target="https://www.pleasantrunnursery.com/plant-name/Matteuccia-struthiopteris" TargetMode="External" Id="rId254"/><Relationship Type="http://schemas.openxmlformats.org/officeDocument/2006/relationships/hyperlink" Target="https://www.pinelandsnursery.com/matteuccia-struthiopteris-ostrich-fern-tubeling" TargetMode="External" Id="rId255"/><Relationship Type="http://schemas.openxmlformats.org/officeDocument/2006/relationships/hyperlink" Target="https://www.missouribotanicalgarden.org/PlantFinder/PlantFinderDetails.aspx?kempercode=l300" TargetMode="External" Id="rId256"/><Relationship Type="http://schemas.openxmlformats.org/officeDocument/2006/relationships/hyperlink" Target="https://www.wildflower.org/plants/result.php?id_plant=ONSE" TargetMode="External" Id="rId257"/><Relationship Type="http://schemas.openxmlformats.org/officeDocument/2006/relationships/hyperlink" Target="https://www.pleasantrunnursery.com/plant-name/Onoclea-sensibilis" TargetMode="External" Id="rId258"/><Relationship Type="http://schemas.openxmlformats.org/officeDocument/2006/relationships/hyperlink" Target="https://www.pinelandsnursery.com/onoclea-sensibilis-sensitive-fern-tubeling" TargetMode="External" Id="rId259"/><Relationship Type="http://schemas.openxmlformats.org/officeDocument/2006/relationships/hyperlink" Target="https://www.missouribotanicalgarden.org/PlantFinder/PlantFinderDetails.aspx?kempercode=i570" TargetMode="External" Id="rId260"/><Relationship Type="http://schemas.openxmlformats.org/officeDocument/2006/relationships/hyperlink" Target="https://www.wildflower.org/plants/result.php?id_plant=OSCI" TargetMode="External" Id="rId261"/><Relationship Type="http://schemas.openxmlformats.org/officeDocument/2006/relationships/hyperlink" Target="https://www.pleasantrunnursery.com/plant-name/Osmunda-cinnamomea" TargetMode="External" Id="rId262"/><Relationship Type="http://schemas.openxmlformats.org/officeDocument/2006/relationships/hyperlink" Target="https://newmoonnursery.com/nursery-plants/luzula-acuminata/" TargetMode="External" Id="rId263"/><Relationship Type="http://schemas.openxmlformats.org/officeDocument/2006/relationships/hyperlink" Target="https://www.pinelandsnursery.com/osmunda-cinnamomea-cinnamon-fern-1-pot" TargetMode="External" Id="rId264"/><Relationship Type="http://schemas.openxmlformats.org/officeDocument/2006/relationships/hyperlink" Target="https://www.missouribotanicalgarden.org/PlantFinder/PlantFinderDetails.aspx?kempercode=l320" TargetMode="External" Id="rId265"/><Relationship Type="http://schemas.openxmlformats.org/officeDocument/2006/relationships/hyperlink" Target="https://www.wildflower.org/plants/result.php?id_plant=osre" TargetMode="External" Id="rId266"/><Relationship Type="http://schemas.openxmlformats.org/officeDocument/2006/relationships/hyperlink" Target="https://www.pleasantrunnursery.com/plant-name/Royal_Fern" TargetMode="External" Id="rId267"/><Relationship Type="http://schemas.openxmlformats.org/officeDocument/2006/relationships/hyperlink" Target="https://www.pinelandsnursery.com/osmunda-regalis-royal-fern-tubeling" TargetMode="External" Id="rId268"/><Relationship Type="http://schemas.openxmlformats.org/officeDocument/2006/relationships/hyperlink" Target="https://www.missouribotanicalgarden.org/PlantFinder/PlantFinderDetails.aspx?kempercode=a710" TargetMode="External" Id="rId269"/><Relationship Type="http://schemas.openxmlformats.org/officeDocument/2006/relationships/hyperlink" Target="https://www.wildflower.org/plants/result.php?id_plant=poac4" TargetMode="External" Id="rId270"/><Relationship Type="http://schemas.openxmlformats.org/officeDocument/2006/relationships/hyperlink" Target="https://www.pleasantrunnursery.com/plant-name/Polystichum-acrostichoides" TargetMode="External" Id="rId271"/><Relationship Type="http://schemas.openxmlformats.org/officeDocument/2006/relationships/hyperlink" Target="https://newmoonnursery.com/nursery-plants/tiarella-cordifolia-wherryi/" TargetMode="External" Id="rId272"/><Relationship Type="http://schemas.openxmlformats.org/officeDocument/2006/relationships/hyperlink" Target="https://www.pinelandsnursery.com/polystichum-acrostichoides-christmas-fern-tubeling" TargetMode="External" Id="rId273"/><Relationship Type="http://schemas.openxmlformats.org/officeDocument/2006/relationships/hyperlink" Target="https://plants.ces.ncsu.edu/plants/andromeda-polifolia/" TargetMode="External" Id="rId274"/><Relationship Type="http://schemas.openxmlformats.org/officeDocument/2006/relationships/hyperlink" Target="https://www.wildflower.org/plants/result.php?id_plant=anpo" TargetMode="External" Id="rId275"/><Relationship Type="http://schemas.openxmlformats.org/officeDocument/2006/relationships/hyperlink" Target="https://www.pleasantrunnursery.com/plant-name/Pieris-japonica-Cavatine" TargetMode="External" Id="rId276"/><Relationship Type="http://schemas.openxmlformats.org/officeDocument/2006/relationships/hyperlink" Target="https://www.pinelandsnursery.com/search?query=Andromeda+polifolia" TargetMode="External" Id="rId277"/><Relationship Type="http://schemas.openxmlformats.org/officeDocument/2006/relationships/hyperlink" Target="https://www.missouribotanicalgarden.org/PlantFinder/PlantFinderDetails.aspx?taxonid=286551" TargetMode="External" Id="rId278"/><Relationship Type="http://schemas.openxmlformats.org/officeDocument/2006/relationships/hyperlink" Target="https://www.wildflower.org/plants/result.php?id_plant=ARAR7" TargetMode="External" Id="rId279"/><Relationship Type="http://schemas.openxmlformats.org/officeDocument/2006/relationships/hyperlink" Target="https://www.pleasantrunnursery.com/plant-name/Aronia-arbutifolia-Brilliantissima" TargetMode="External" Id="rId280"/><Relationship Type="http://schemas.openxmlformats.org/officeDocument/2006/relationships/hyperlink" Target="https://www.pinelandsnursery.com/photinia-pyrifolia-red-chokeberry-1-pot" TargetMode="External" Id="rId281"/><Relationship Type="http://schemas.openxmlformats.org/officeDocument/2006/relationships/hyperlink" Target="https://www.missouribotanicalgarden.org/PlantFinder/PlantFinderDetails.aspx?taxonid=241869" TargetMode="External" Id="rId282"/><Relationship Type="http://schemas.openxmlformats.org/officeDocument/2006/relationships/hyperlink" Target="https://www.wildflower.org/plants/result.php?id_plant=ARME6" TargetMode="External" Id="rId283"/><Relationship Type="http://schemas.openxmlformats.org/officeDocument/2006/relationships/hyperlink" Target="https://www.pleasantrunnursery.com/plant-name/Aronia-melanocarpa-Ground-Hug" TargetMode="External" Id="rId284"/><Relationship Type="http://schemas.openxmlformats.org/officeDocument/2006/relationships/hyperlink" Target="https://www.pinelandsnursery.com/photinia-melanocarpa-black-chokeberry-1-pot" TargetMode="External" Id="rId285"/><Relationship Type="http://schemas.openxmlformats.org/officeDocument/2006/relationships/hyperlink" Target="https://www.missouribotanicalgarden.org/PlantFinder/PlantFinderDetails.aspx?kempercode=g830" TargetMode="External" Id="rId286"/><Relationship Type="http://schemas.openxmlformats.org/officeDocument/2006/relationships/hyperlink" Target="https://www.wildflower.org/plants/result.php?id_plant=ceoc2" TargetMode="External" Id="rId287"/><Relationship Type="http://schemas.openxmlformats.org/officeDocument/2006/relationships/hyperlink" Target="https://www.pleasantrunnursery.com/plant-name/Buttonbush" TargetMode="External" Id="rId288"/><Relationship Type="http://schemas.openxmlformats.org/officeDocument/2006/relationships/hyperlink" Target="https://newmoonnursery.com/nursery-plants/cephalanthus-occidentalis/" TargetMode="External" Id="rId289"/><Relationship Type="http://schemas.openxmlformats.org/officeDocument/2006/relationships/hyperlink" Target="https://www.pinelandsnursery.com/cephalanthus-occidentalis-buttonbush-1-pot" TargetMode="External" Id="rId290"/><Relationship Type="http://schemas.openxmlformats.org/officeDocument/2006/relationships/hyperlink" Target="https://www.missouribotanicalgarden.org/PlantFinder/PlantFinderDetails.aspx?kempercode=c230" TargetMode="External" Id="rId291"/><Relationship Type="http://schemas.openxmlformats.org/officeDocument/2006/relationships/hyperlink" Target="https://www.wildflower.org/plants/result.php?id_plant=clal3" TargetMode="External" Id="rId292"/><Relationship Type="http://schemas.openxmlformats.org/officeDocument/2006/relationships/hyperlink" Target="https://www.pleasantrunnursery.com/plant-name/Clethra-alnifolia-Compacta" TargetMode="External" Id="rId293"/><Relationship Type="http://schemas.openxmlformats.org/officeDocument/2006/relationships/hyperlink" Target="https://www.pinelandsnursery.com/clethra-alnifolia-sweet-pepperbush-5-pot" TargetMode="External" Id="rId294"/><Relationship Type="http://schemas.openxmlformats.org/officeDocument/2006/relationships/hyperlink" Target="https://www.missouribotanicalgarden.org/PlantFinder/PlantFinderDetails.aspx?kempercode=g800" TargetMode="External" Id="rId295"/><Relationship Type="http://schemas.openxmlformats.org/officeDocument/2006/relationships/hyperlink" Target="https://www.wildflower.org/plants/result.php?id_plant=COOB9" TargetMode="External" Id="rId296"/><Relationship Type="http://schemas.openxmlformats.org/officeDocument/2006/relationships/hyperlink" Target="https://www.pleasantrunnursery.com/plant-name/Cornus-amomum" TargetMode="External" Id="rId297"/><Relationship Type="http://schemas.openxmlformats.org/officeDocument/2006/relationships/hyperlink" Target="https://www.pinelandsnursery.com/cornus-amomum-silky-dogwood-1-pot" TargetMode="External" Id="rId298"/><Relationship Type="http://schemas.openxmlformats.org/officeDocument/2006/relationships/hyperlink" Target="https://www.missouribotanicalgarden.org/PlantFinder/PlantFinderDetails.aspx?kempercode=j930" TargetMode="External" Id="rId299"/><Relationship Type="http://schemas.openxmlformats.org/officeDocument/2006/relationships/hyperlink" Target="https://www.wildflower.org/plants/result.php?id_plant=cora6" TargetMode="External" Id="rId300"/><Relationship Type="http://schemas.openxmlformats.org/officeDocument/2006/relationships/hyperlink" Target="https://www.pleasantrunnursery.com/plant-name/Cornus-racemosa" TargetMode="External" Id="rId301"/><Relationship Type="http://schemas.openxmlformats.org/officeDocument/2006/relationships/hyperlink" Target="https://www.pinelandsnursery.com/cornus-racemosa-gray-dogwood-1-pot" TargetMode="External" Id="rId302"/><Relationship Type="http://schemas.openxmlformats.org/officeDocument/2006/relationships/hyperlink" Target="https://www.missouribotanicalgarden.org/PlantFinder/PlantFinderDetails.aspx?taxonid=279363" TargetMode="External" Id="rId303"/><Relationship Type="http://schemas.openxmlformats.org/officeDocument/2006/relationships/hyperlink" Target="https://www.wildflower.org/plants/result.php?id_plant=cose16" TargetMode="External" Id="rId304"/><Relationship Type="http://schemas.openxmlformats.org/officeDocument/2006/relationships/hyperlink" Target="https://www.pleasantrunnursery.com/plant-name/Cornus-sericea-Arctic-Fire-Red" TargetMode="External" Id="rId305"/><Relationship Type="http://schemas.openxmlformats.org/officeDocument/2006/relationships/hyperlink" Target="https://www.pinelandsnursery.com/cornus-sericea-redosier-dogwood-1-pot" TargetMode="External" Id="rId306"/><Relationship Type="http://schemas.openxmlformats.org/officeDocument/2006/relationships/hyperlink" Target="https://www.missouribotanicalgarden.org/PlantFinder/PlantFinderDetails.aspx?taxonid=281023" TargetMode="External" Id="rId307"/><Relationship Type="http://schemas.openxmlformats.org/officeDocument/2006/relationships/hyperlink" Target="https://www.wildflower.org/plants/result.php?id_plant=HAVI4" TargetMode="External" Id="rId308"/><Relationship Type="http://schemas.openxmlformats.org/officeDocument/2006/relationships/hyperlink" Target="https://www.pleasantrunnursery.com/plant-name/Hamamelis-virginiana" TargetMode="External" Id="rId309"/><Relationship Type="http://schemas.openxmlformats.org/officeDocument/2006/relationships/hyperlink" Target="https://www.pinelandsnursery.com/hamamelis-virginiana-american-witch-hazel-1-pot" TargetMode="External" Id="rId310"/><Relationship Type="http://schemas.openxmlformats.org/officeDocument/2006/relationships/hyperlink" Target="https://www.missouribotanicalgarden.org/PlantFinder/PlantFinderDetails.aspx?kempercode=d380" TargetMode="External" Id="rId311"/><Relationship Type="http://schemas.openxmlformats.org/officeDocument/2006/relationships/hyperlink" Target="https://www.wildflower.org/plants/result.php?id_plant=HYQU3" TargetMode="External" Id="rId312"/><Relationship Type="http://schemas.openxmlformats.org/officeDocument/2006/relationships/hyperlink" Target="https://www.pleasantrunnursery.com/plant-name/Hydrangea-quercifolia-Gatsby-Moon" TargetMode="External" Id="rId313"/><Relationship Type="http://schemas.openxmlformats.org/officeDocument/2006/relationships/hyperlink" Target="https://www.pinelandsnursery.com/search?query=Hydrangea+quercifolia" TargetMode="External" Id="rId314"/><Relationship Type="http://schemas.openxmlformats.org/officeDocument/2006/relationships/hyperlink" Target="https://www.missouribotanicalgarden.org/PlantFinder/PlantFinderDetails.aspx?kempercode=d553" TargetMode="External" Id="rId315"/><Relationship Type="http://schemas.openxmlformats.org/officeDocument/2006/relationships/hyperlink" Target="https://www.wildflower.org/plants/result.php?id_plant=ilgl" TargetMode="External" Id="rId316"/><Relationship Type="http://schemas.openxmlformats.org/officeDocument/2006/relationships/hyperlink" Target="https://www.pleasantrunnursery.com/plant-name/Ilex-glabra-Compacta" TargetMode="External" Id="rId317"/><Relationship Type="http://schemas.openxmlformats.org/officeDocument/2006/relationships/hyperlink" Target="https://www.pinelandsnursery.com/ilex-glabra-inkberry-holly-1-pot" TargetMode="External" Id="rId318"/><Relationship Type="http://schemas.openxmlformats.org/officeDocument/2006/relationships/hyperlink" Target="https://www.missouribotanicalgarden.org/PlantFinder/PlantFinderDetails.aspx?kempercode=a655" TargetMode="External" Id="rId319"/><Relationship Type="http://schemas.openxmlformats.org/officeDocument/2006/relationships/hyperlink" Target="https://www.wildflower.org/plants/result.php?id_plant=Ilve" TargetMode="External" Id="rId320"/><Relationship Type="http://schemas.openxmlformats.org/officeDocument/2006/relationships/hyperlink" Target="https://www.pleasantrunnursery.com/plant-name/Ilex-verticillata-Jim-Dandy" TargetMode="External" Id="rId321"/><Relationship Type="http://schemas.openxmlformats.org/officeDocument/2006/relationships/hyperlink" Target="https://www.pinelandsnursery.com/ilex-verticillata-winterberry-holly-1-pot" TargetMode="External" Id="rId322"/><Relationship Type="http://schemas.openxmlformats.org/officeDocument/2006/relationships/hyperlink" Target="https://www.missouribotanicalgarden.org/PlantFinder/PlantFinderDetails.aspx?kempercode=k720" TargetMode="External" Id="rId323"/><Relationship Type="http://schemas.openxmlformats.org/officeDocument/2006/relationships/hyperlink" Target="https://www.wildflower.org/plants/result.php?id_plant=ITVI" TargetMode="External" Id="rId324"/><Relationship Type="http://schemas.openxmlformats.org/officeDocument/2006/relationships/hyperlink" Target="https://www.pleasantrunnursery.com/plant-name/Itea-virginica-Fizzy-Mizzy" TargetMode="External" Id="rId325"/><Relationship Type="http://schemas.openxmlformats.org/officeDocument/2006/relationships/hyperlink" Target="https://www.pinelandsnursery.com/itea-virginica-virginia-sweetspire-1-pot" TargetMode="External" Id="rId326"/><Relationship Type="http://schemas.openxmlformats.org/officeDocument/2006/relationships/hyperlink" Target="https://www.missouribotanicalgarden.org/PlantFinder/PlantFinderDetails.aspx?kempercode=c798" TargetMode="External" Id="rId327"/><Relationship Type="http://schemas.openxmlformats.org/officeDocument/2006/relationships/hyperlink" Target="https://www.wildflower.org/plants/result.php?id_plant=KALA" TargetMode="External" Id="rId328"/><Relationship Type="http://schemas.openxmlformats.org/officeDocument/2006/relationships/hyperlink" Target="https://www.pleasantrunnursery.com/plant-name/Bullseye_Mountain_Laurel" TargetMode="External" Id="rId329"/><Relationship Type="http://schemas.openxmlformats.org/officeDocument/2006/relationships/hyperlink" Target="https://newmoonnursery.com/nursery-plants/phlox-carolina/" TargetMode="External" Id="rId330"/><Relationship Type="http://schemas.openxmlformats.org/officeDocument/2006/relationships/hyperlink" Target="https://www.pinelandsnursery.com/spiraea-latifolia-meadowsweet-1-pot" TargetMode="External" Id="rId331"/><Relationship Type="http://schemas.openxmlformats.org/officeDocument/2006/relationships/hyperlink" Target="https://www.missouribotanicalgarden.org/PlantFinder/PlantFinderDetails.aspx?taxonid=446191" TargetMode="External" Id="rId332"/><Relationship Type="http://schemas.openxmlformats.org/officeDocument/2006/relationships/hyperlink" Target="https://www.wildflower.org/plants/result.php?id_plant=LYLU3" TargetMode="External" Id="rId333"/><Relationship Type="http://schemas.openxmlformats.org/officeDocument/2006/relationships/hyperlink" Target="https://www.pleasantrunnursery.com/plant-name/Actaea-racemosa" TargetMode="External" Id="rId334"/><Relationship Type="http://schemas.openxmlformats.org/officeDocument/2006/relationships/hyperlink" Target="https://www.pinelandsnursery.com/cornus-racemosa-gray-dogwood-1-pot" TargetMode="External" Id="rId335"/><Relationship Type="http://schemas.openxmlformats.org/officeDocument/2006/relationships/hyperlink" Target="https://www.missouribotanicalgarden.org/PlantFinder/PlantFinderDetails.aspx?kempercode=d890" TargetMode="External" Id="rId336"/><Relationship Type="http://schemas.openxmlformats.org/officeDocument/2006/relationships/hyperlink" Target="https://www.wildflower.org/plants/result.php?id_plant=libe3" TargetMode="External" Id="rId337"/><Relationship Type="http://schemas.openxmlformats.org/officeDocument/2006/relationships/hyperlink" Target="https://www.bing.com/search?q=%22Lindera+benzoin%22+site%3Apleasantrunnursery.com&amp;rdr=1&amp;rdrig=5E52F458C86D4464921E8876D1979C9B#" TargetMode="External" Id="rId338"/><Relationship Type="http://schemas.openxmlformats.org/officeDocument/2006/relationships/hyperlink" Target="https://www.bing.com/search?q=%22Lindera+benzoin%22+site%3Anewmoonnursery.com&amp;rdr=1&amp;rdrig=FAC69C5E762E402B94937EC9311CE956#" TargetMode="External" Id="rId339"/><Relationship Type="http://schemas.openxmlformats.org/officeDocument/2006/relationships/hyperlink" Target="https://www.bing.com/search?q=%22Lindera+benzoin%22+site%3Apinelandsnursery.com&amp;rdr=1&amp;rdrig=5210A36611794517A9D6B5B3B2C909EE#" TargetMode="External" Id="rId340"/><Relationship Type="http://schemas.openxmlformats.org/officeDocument/2006/relationships/hyperlink" Target="https://www.missouribotanicalgarden.org/PlantFinder/PlantFinderDetails.aspx?taxonid=256525" TargetMode="External" Id="rId341"/><Relationship Type="http://schemas.openxmlformats.org/officeDocument/2006/relationships/hyperlink" Target="https://www.wildflower.org/plants/result.php?id_plant=mope6" TargetMode="External" Id="rId342"/><Relationship Type="http://schemas.openxmlformats.org/officeDocument/2006/relationships/hyperlink" Target="https://www.pleasantrunnursery.com/plant-name/Myrica-pensylvanica" TargetMode="External" Id="rId343"/><Relationship Type="http://schemas.openxmlformats.org/officeDocument/2006/relationships/hyperlink" Target="https://www.pinelandsnursery.com/morella-pensylvanica-northern-bayberry-1-pot" TargetMode="External" Id="rId344"/><Relationship Type="http://schemas.openxmlformats.org/officeDocument/2006/relationships/hyperlink" Target="https://www.missouribotanicalgarden.org/PlantFinder/PlantFinderDetails.aspx?taxonid=280018" TargetMode="External" Id="rId345"/><Relationship Type="http://schemas.openxmlformats.org/officeDocument/2006/relationships/hyperlink" Target="https://www.wildflower.org/plants/result.php?id_plant=rhvi2" TargetMode="External" Id="rId346"/><Relationship Type="http://schemas.openxmlformats.org/officeDocument/2006/relationships/hyperlink" Target="https://www.pleasantrunnursery.com/plant-name/Rhododendron-atlanticum-Fragrant-Star" TargetMode="External" Id="rId347"/><Relationship Type="http://schemas.openxmlformats.org/officeDocument/2006/relationships/hyperlink" Target="https://www.pinelandsnursery.com/rhododendron-viscosum-swamp-azalea-5" TargetMode="External" Id="rId348"/><Relationship Type="http://schemas.openxmlformats.org/officeDocument/2006/relationships/hyperlink" Target="https://www.missouribotanicalgarden.org/plantfinder/PlantFinderDetails.aspx?taxonid=275952" TargetMode="External" Id="rId349"/><Relationship Type="http://schemas.openxmlformats.org/officeDocument/2006/relationships/hyperlink" Target="https://www.wildflower.org/plants/result.php?id_plant=rhar4" TargetMode="External" Id="rId350"/><Relationship Type="http://schemas.openxmlformats.org/officeDocument/2006/relationships/hyperlink" Target="https://www.pleasantrunnursery.com/plant-name/Rhus-aromatica" TargetMode="External" Id="rId351"/><Relationship Type="http://schemas.openxmlformats.org/officeDocument/2006/relationships/hyperlink" Target="https://www.pinelandsnursery.com/rhus-aromatica" TargetMode="External" Id="rId352"/><Relationship Type="http://schemas.openxmlformats.org/officeDocument/2006/relationships/hyperlink" Target="https://www.missouribotanicalgarden.org/PlantFinder/PlantFinderDetails.aspx?kempercode=f370" TargetMode="External" Id="rId353"/><Relationship Type="http://schemas.openxmlformats.org/officeDocument/2006/relationships/hyperlink" Target="https://www.wildflower.org/plants/result.php?id_plant=robl" TargetMode="External" Id="rId354"/><Relationship Type="http://schemas.openxmlformats.org/officeDocument/2006/relationships/hyperlink" Target="https://www.pleasantrunnursery.com/plant-name/Rosa-carolina" TargetMode="External" Id="rId355"/><Relationship Type="http://schemas.openxmlformats.org/officeDocument/2006/relationships/hyperlink" Target="https://newmoonnursery.com/nursery-plants/liatris-microcephala/" TargetMode="External" Id="rId356"/><Relationship Type="http://schemas.openxmlformats.org/officeDocument/2006/relationships/hyperlink" Target="https://www.pinelandsnursery.com/rosa-carolina-carolina-rose-1-pot" TargetMode="External" Id="rId357"/><Relationship Type="http://schemas.openxmlformats.org/officeDocument/2006/relationships/hyperlink" Target="https://www.missouribotanicalgarden.org/PlantFinder/PlantFinderDetails.aspx?kempercode=f470" TargetMode="External" Id="rId358"/><Relationship Type="http://schemas.openxmlformats.org/officeDocument/2006/relationships/hyperlink" Target="https://www.wildflower.org/plants/result.php?id_plant=sanic4" TargetMode="External" Id="rId359"/><Relationship Type="http://schemas.openxmlformats.org/officeDocument/2006/relationships/hyperlink" Target="https://www.pleasantrunnursery.com/plant-name/Sambucus-canadensis-Adams" TargetMode="External" Id="rId360"/><Relationship Type="http://schemas.openxmlformats.org/officeDocument/2006/relationships/hyperlink" Target="https://www.pinelandsnursery.com/sambucus-canadensis-black-elderberry-1-pot" TargetMode="External" Id="rId361"/><Relationship Type="http://schemas.openxmlformats.org/officeDocument/2006/relationships/hyperlink" Target="https://www.missouribotanicalgarden.org/PlantFinder/PlantFinderDetails.aspx?taxonid=286372" TargetMode="External" Id="rId362"/><Relationship Type="http://schemas.openxmlformats.org/officeDocument/2006/relationships/hyperlink" Target="https://www.wildflower.org/plants/result.php?id_plant=SPALL" TargetMode="External" Id="rId363"/><Relationship Type="http://schemas.openxmlformats.org/officeDocument/2006/relationships/hyperlink" Target="https://www.pleasantrunnursery.com/plant-name/Bullseye_Mountain_Laurel" TargetMode="External" Id="rId364"/><Relationship Type="http://schemas.openxmlformats.org/officeDocument/2006/relationships/hyperlink" Target="https://www.pinelandsnursery.com/spiraea-latifolia-meadowsweet-1-pot" TargetMode="External" Id="rId365"/><Relationship Type="http://schemas.openxmlformats.org/officeDocument/2006/relationships/hyperlink" Target="https://www.missouribotanicalgarden.org/PlantFinder/PlantFinderDetails.aspx?kempercode=e412" TargetMode="External" Id="rId366"/><Relationship Type="http://schemas.openxmlformats.org/officeDocument/2006/relationships/hyperlink" Target="https://www.wildflower.org/plants/result.php?id_plant=spto2" TargetMode="External" Id="rId367"/><Relationship Type="http://schemas.openxmlformats.org/officeDocument/2006/relationships/hyperlink" Target="https://www.pleasantrunnursery.com/plant-name/Spiraea-tomentosa" TargetMode="External" Id="rId368"/><Relationship Type="http://schemas.openxmlformats.org/officeDocument/2006/relationships/hyperlink" Target="https://www.pinelandsnursery.com/spiraea-tomentosa-steeplebush-1-pot" TargetMode="External" Id="rId369"/><Relationship Type="http://schemas.openxmlformats.org/officeDocument/2006/relationships/hyperlink" Target="https://www.missouribotanicalgarden.org/PlantFinder/PlantFinderDetails.aspx?taxonid=279992" TargetMode="External" Id="rId370"/><Relationship Type="http://schemas.openxmlformats.org/officeDocument/2006/relationships/hyperlink" Target="https://www.wildflower.org/plants/result.php?id_plant=vaco" TargetMode="External" Id="rId371"/><Relationship Type="http://schemas.openxmlformats.org/officeDocument/2006/relationships/hyperlink" Target="https://www.pleasantrunnursery.com/plant-name/Vaccinium_corymbosum_Blue_Jay" TargetMode="External" Id="rId372"/><Relationship Type="http://schemas.openxmlformats.org/officeDocument/2006/relationships/hyperlink" Target="https://www.pinelandsnursery.com/vaccinium-corymbosum-highbush-blueberry-5-pot" TargetMode="External" Id="rId373"/><Relationship Type="http://schemas.openxmlformats.org/officeDocument/2006/relationships/hyperlink" Target="https://www.missouribotanicalgarden.org/PlantFinder/PlantFinderDetails.aspx?kempercode=a192" TargetMode="External" Id="rId374"/><Relationship Type="http://schemas.openxmlformats.org/officeDocument/2006/relationships/hyperlink" Target="https://www.wildflower.org/plants/result.php?id_plant=VIAC" TargetMode="External" Id="rId375"/><Relationship Type="http://schemas.openxmlformats.org/officeDocument/2006/relationships/hyperlink" Target="https://www.pleasantrunnursery.com/plant-name/Viburnum-acerifolium" TargetMode="External" Id="rId376"/><Relationship Type="http://schemas.openxmlformats.org/officeDocument/2006/relationships/hyperlink" Target="https://www.pinelandsnursery.com/viburnum-lentago-nannyberry-2-pot" TargetMode="External" Id="rId377"/><Relationship Type="http://schemas.openxmlformats.org/officeDocument/2006/relationships/hyperlink" Target="https://www.missouribotanicalgarden.org/PlantFinder/PlantFinderDetails.aspx?kempercode=m720" TargetMode="External" Id="rId378"/><Relationship Type="http://schemas.openxmlformats.org/officeDocument/2006/relationships/hyperlink" Target="https://www.wildflower.org/plants/result.php?id_plant=vide" TargetMode="External" Id="rId379"/><Relationship Type="http://schemas.openxmlformats.org/officeDocument/2006/relationships/hyperlink" Target="https://www.pleasantrunnursery.com/plant-name/Viburnum-dentatum-Blue-Muffin" TargetMode="External" Id="rId380"/><Relationship Type="http://schemas.openxmlformats.org/officeDocument/2006/relationships/hyperlink" Target="https://www.pinelandsnursery.com/viburnum-dentatum-arrowwood-viburnum-1-pot" TargetMode="External" Id="rId381"/><Relationship Type="http://schemas.openxmlformats.org/officeDocument/2006/relationships/hyperlink" Target="https://www.missouribotanicalgarden.org/PlantFinder/PlantFinderDetails.aspx?kempercode=m750" TargetMode="External" Id="rId382"/><Relationship Type="http://schemas.openxmlformats.org/officeDocument/2006/relationships/hyperlink" Target="https://www.wildflower.org/plants/result.php?id_plant=phno2" TargetMode="External" Id="rId383"/><Relationship Type="http://schemas.openxmlformats.org/officeDocument/2006/relationships/hyperlink" Target="https://www.pleasantrunnursery.com/plant-name/Viburnum-acerifolium" TargetMode="External" Id="rId384"/><Relationship Type="http://schemas.openxmlformats.org/officeDocument/2006/relationships/hyperlink" Target="https://www.pinelandsnursery.com/viburnum-lentago-nannyberry-2-pot" TargetMode="External" Id="rId385"/><Relationship Type="http://schemas.openxmlformats.org/officeDocument/2006/relationships/hyperlink" Target="https://www.missouribotanicalgarden.org/PlantFinder/PlantFinderDetails.aspx?taxonid=278959" TargetMode="External" Id="rId386"/><Relationship Type="http://schemas.openxmlformats.org/officeDocument/2006/relationships/hyperlink" Target="https://www.wildflower.org/plants/result.php?id_plant=VINU" TargetMode="External" Id="rId387"/><Relationship Type="http://schemas.openxmlformats.org/officeDocument/2006/relationships/hyperlink" Target="https://www.pleasantrunnursery.com/plant-name/Viburnum-nudum-Brandywine" TargetMode="External" Id="rId388"/><Relationship Type="http://schemas.openxmlformats.org/officeDocument/2006/relationships/hyperlink" Target="https://www.pinelandsnursery.com/viburnum-nudum-possumhaw-tubeling" TargetMode="External" Id="rId389"/><Relationship Type="http://schemas.openxmlformats.org/officeDocument/2006/relationships/hyperlink" Target="https://www.missouribotanicalgarden.org/PlantFinder/PlantFinderDetails.aspx?kempercode=c365" TargetMode="External" Id="rId390"/><Relationship Type="http://schemas.openxmlformats.org/officeDocument/2006/relationships/hyperlink" Target="https://www.wildflower.org/plants/result.php?id_plant=vide" TargetMode="External" Id="rId391"/><Relationship Type="http://schemas.openxmlformats.org/officeDocument/2006/relationships/hyperlink" Target="https://www.pleasantrunnursery.com/plant-name/Viburnum-trilobum-Bailey-Compact" TargetMode="External" Id="rId392"/><Relationship Type="http://schemas.openxmlformats.org/officeDocument/2006/relationships/hyperlink" Target="https://www.pinelandsnursery.com/viburnum-trilobum-cranberry-viburnum-1-pot" TargetMode="External" Id="rId393"/><Relationship Type="http://schemas.openxmlformats.org/officeDocument/2006/relationships/hyperlink" Target="https://www.missouribotanicalgarden.org/PlantFinder/PlantFinderDetails.aspx?taxonid=358428" TargetMode="External" Id="rId394"/><Relationship Type="http://schemas.openxmlformats.org/officeDocument/2006/relationships/hyperlink" Target="https://www.wildflower.org/plants/result.php?id_plant=amca4" TargetMode="External" Id="rId395"/><Relationship Type="http://schemas.openxmlformats.org/officeDocument/2006/relationships/hyperlink" Target="https://www.pleasantrunnursery.com/plant-name/Amelanchier-canadensis" TargetMode="External" Id="rId396"/><Relationship Type="http://schemas.openxmlformats.org/officeDocument/2006/relationships/hyperlink" Target="https://www.pinelandsnursery.com/amelanchier-canadensis-shadbush-5-pot" TargetMode="External" Id="rId397"/><Relationship Type="http://schemas.openxmlformats.org/officeDocument/2006/relationships/hyperlink" Target="https://www.missouribotanicalgarden.org/PlantFinder/PlantFinderDetails.aspx?kempercode=b500" TargetMode="External" Id="rId398"/><Relationship Type="http://schemas.openxmlformats.org/officeDocument/2006/relationships/hyperlink" Target="https://www.wildflower.org/plants/result.php?id_plant=astr" TargetMode="External" Id="rId399"/><Relationship Type="http://schemas.openxmlformats.org/officeDocument/2006/relationships/hyperlink" Target="https://www.pleasantrunnursery.com/plant-name/Asimina-triloba-" TargetMode="External" Id="rId400"/><Relationship Type="http://schemas.openxmlformats.org/officeDocument/2006/relationships/hyperlink" Target="https://www.pinelandsnursery.com/asimina-triloba-pawpaw-2-pot" TargetMode="External" Id="rId401"/><Relationship Type="http://schemas.openxmlformats.org/officeDocument/2006/relationships/hyperlink" Target="https://www.missouribotanicalgarden.org/PlantFinder/PlantFinderDetails.aspx?kempercode=c585" TargetMode="External" Id="rId402"/><Relationship Type="http://schemas.openxmlformats.org/officeDocument/2006/relationships/hyperlink" Target="https://www.wildflower.org/plants/result.php?id_plant=beni" TargetMode="External" Id="rId403"/><Relationship Type="http://schemas.openxmlformats.org/officeDocument/2006/relationships/hyperlink" Target="https://www.pleasantrunnursery.com/plant-name/Betula-nigra-Dura-Heat" TargetMode="External" Id="rId404"/><Relationship Type="http://schemas.openxmlformats.org/officeDocument/2006/relationships/hyperlink" Target="https://www.pinelandsnursery.com/betula-nigra-river-birch-2pot" TargetMode="External" Id="rId405"/><Relationship Type="http://schemas.openxmlformats.org/officeDocument/2006/relationships/hyperlink" Target="https://www.missouribotanicalgarden.org/PlantFinder/PlantFinderDetails.aspx?kempercode=h550" TargetMode="External" Id="rId406"/><Relationship Type="http://schemas.openxmlformats.org/officeDocument/2006/relationships/hyperlink" Target="https://www.wildflower.org/plants/result.php?id_plant=ceca4" TargetMode="External" Id="rId407"/><Relationship Type="http://schemas.openxmlformats.org/officeDocument/2006/relationships/hyperlink" Target="https://www.pleasantrunnursery.com/plant-name/Cercis-canadensis" TargetMode="External" Id="rId408"/><Relationship Type="http://schemas.openxmlformats.org/officeDocument/2006/relationships/hyperlink" Target="https://www.pinelandsnursery.com/cercis-canadensis-eastern-redbud-2-pot" TargetMode="External" Id="rId409"/><Relationship Type="http://schemas.openxmlformats.org/officeDocument/2006/relationships/hyperlink" Target="https://www.missouribotanicalgarden.org/PlantFinder/PlantFinderDetails.aspx?kempercode=c280" TargetMode="External" Id="rId410"/><Relationship Type="http://schemas.openxmlformats.org/officeDocument/2006/relationships/hyperlink" Target="https://www.wildflower.org/plants/result.php?id_plant=cofl2" TargetMode="External" Id="rId411"/><Relationship Type="http://schemas.openxmlformats.org/officeDocument/2006/relationships/hyperlink" Target="https://www.pleasantrunnursery.com/plant-name/Cornus-florida-Appalachian-Joy" TargetMode="External" Id="rId412"/><Relationship Type="http://schemas.openxmlformats.org/officeDocument/2006/relationships/hyperlink" Target="https://www.pinelandsnursery.com/cornus-florida-flowering-dogwood-7-pot" TargetMode="External" Id="rId413"/><Relationship Type="http://schemas.openxmlformats.org/officeDocument/2006/relationships/hyperlink" Target="https://www.missouribotanicalgarden.org/PlantFinder/PlantFinderDetails.aspx?kempercode=e110" TargetMode="External" Id="rId414"/><Relationship Type="http://schemas.openxmlformats.org/officeDocument/2006/relationships/hyperlink" Target="https://www.wildflower.org/plants/result.php?id_plant=mavi2" TargetMode="External" Id="rId415"/><Relationship Type="http://schemas.openxmlformats.org/officeDocument/2006/relationships/hyperlink" Target="https://www.pleasantrunnursery.com/plant-name/Magnolia-virginiana" TargetMode="External" Id="rId416"/><Relationship Type="http://schemas.openxmlformats.org/officeDocument/2006/relationships/hyperlink" Target="https://www.pinelandsnursery.com/magnolia-virginiana-sweetbay-magnolia-2-pot" TargetMode="External" Id="rId417"/><Relationship Type="http://schemas.openxmlformats.org/officeDocument/2006/relationships/hyperlink" Target="https://www.missouribotanicalgarden.org/PlantFinder/PlantFinderDetails.aspx?kempercode=g720" TargetMode="External" Id="rId418"/><Relationship Type="http://schemas.openxmlformats.org/officeDocument/2006/relationships/hyperlink" Target="https://www.wildflower.org/plants/result.php?id_plant=ange" TargetMode="External" Id="rId419"/><Relationship Type="http://schemas.openxmlformats.org/officeDocument/2006/relationships/hyperlink" Target="https://www.pleasantrunnursery.com/plant-name/Andropogon-gerardii-Blackhawks" TargetMode="External" Id="rId420"/><Relationship Type="http://schemas.openxmlformats.org/officeDocument/2006/relationships/hyperlink" Target="https://newmoonnursery.com/nursery-plants/andropogon-gerardii-holy-smoke/" TargetMode="External" Id="rId421"/><Relationship Type="http://schemas.openxmlformats.org/officeDocument/2006/relationships/hyperlink" Target="https://www.pinelandsnursery.com/andropogon-gerardii-big-bluestem-seed" TargetMode="External" Id="rId422"/><Relationship Type="http://schemas.openxmlformats.org/officeDocument/2006/relationships/hyperlink" Target="https://www.missouribotanicalgarden.org/PlantFinder/PlantFinderDetails.aspx?kempercode=f237" TargetMode="External" Id="rId423"/><Relationship Type="http://schemas.openxmlformats.org/officeDocument/2006/relationships/hyperlink" Target="https://www.wildflower.org/plants/result.php?id_plant=caam8" TargetMode="External" Id="rId424"/><Relationship Type="http://schemas.openxmlformats.org/officeDocument/2006/relationships/hyperlink" Target="https://www.pleasantrunnursery.com/plant-name/Carex-albicans" TargetMode="External" Id="rId425"/><Relationship Type="http://schemas.openxmlformats.org/officeDocument/2006/relationships/hyperlink" Target="https://newmoonnursery.com/nursery-plants/carex-amphibola/" TargetMode="External" Id="rId426"/><Relationship Type="http://schemas.openxmlformats.org/officeDocument/2006/relationships/hyperlink" Target="https://www.pinelandsnursery.com/carex-stricta-tussock-sedge-seed" TargetMode="External" Id="rId427"/><Relationship Type="http://schemas.openxmlformats.org/officeDocument/2006/relationships/hyperlink" Target="https://www.missouribotanicalgarden.org/PlantFinder/PlantFinderDetails.aspx?taxonid=279732" TargetMode="External" Id="rId428"/><Relationship Type="http://schemas.openxmlformats.org/officeDocument/2006/relationships/hyperlink" Target="https://www.wildflower.org/plants/result.php?id_plant=cacr6" TargetMode="External" Id="rId429"/><Relationship Type="http://schemas.openxmlformats.org/officeDocument/2006/relationships/hyperlink" Target="https://www.pleasantrunnursery.com/plant-name/Carex-albicans" TargetMode="External" Id="rId430"/><Relationship Type="http://schemas.openxmlformats.org/officeDocument/2006/relationships/hyperlink" Target="https://newmoonnursery.com/nursery-plants/carex-crinita/" TargetMode="External" Id="rId431"/><Relationship Type="http://schemas.openxmlformats.org/officeDocument/2006/relationships/hyperlink" Target="https://www.pinelandsnursery.com/carex-crinita-fringed-sedge-2-plug" TargetMode="External" Id="rId432"/><Relationship Type="http://schemas.openxmlformats.org/officeDocument/2006/relationships/hyperlink" Target="https://www.missouribotanicalgarden.org/PlantFinder/PlantFinderDetails.aspx?taxonid=279804" TargetMode="External" Id="rId433"/><Relationship Type="http://schemas.openxmlformats.org/officeDocument/2006/relationships/hyperlink" Target="https://www.wildflower.org/plants/result.php?id_plant=CAGR5" TargetMode="External" Id="rId434"/><Relationship Type="http://schemas.openxmlformats.org/officeDocument/2006/relationships/hyperlink" Target="https://www.pleasantrunnursery.com/plant-name/Carex-grayi" TargetMode="External" Id="rId435"/><Relationship Type="http://schemas.openxmlformats.org/officeDocument/2006/relationships/hyperlink" Target="https://newmoonnursery.com/nursery-plants/carex-grayi/" TargetMode="External" Id="rId436"/><Relationship Type="http://schemas.openxmlformats.org/officeDocument/2006/relationships/hyperlink" Target="https://www.pinelandsnursery.com/carex-stricta-tussock-sedge-seed" TargetMode="External" Id="rId437"/><Relationship Type="http://schemas.openxmlformats.org/officeDocument/2006/relationships/hyperlink" Target="https://www.missouribotanicalgarden.org/PlantFinder/PlantFinderDetails.aspx?taxonid=279805" TargetMode="External" Id="rId438"/><Relationship Type="http://schemas.openxmlformats.org/officeDocument/2006/relationships/hyperlink" Target="https://www.wildflower.org/plants/result.php?id_plant=CALAL4" TargetMode="External" Id="rId439"/><Relationship Type="http://schemas.openxmlformats.org/officeDocument/2006/relationships/hyperlink" Target="https://www.pleasantrunnursery.com/plant-name/Carex-laxiculmis-Bunny-Blue" TargetMode="External" Id="rId440"/><Relationship Type="http://schemas.openxmlformats.org/officeDocument/2006/relationships/hyperlink" Target="https://newmoonnursery.com/nursery-plants/carex-laxiculmis/" TargetMode="External" Id="rId441"/><Relationship Type="http://schemas.openxmlformats.org/officeDocument/2006/relationships/hyperlink" Target="https://www.pinelandsnursery.com/carex-stricta-tussock-sedge-seed" TargetMode="External" Id="rId442"/><Relationship Type="http://schemas.openxmlformats.org/officeDocument/2006/relationships/hyperlink" Target="https://www.missouribotanicalgarden.org/PlantFinder/PlantFinderDetails.aspx?kempercode=f237" TargetMode="External" Id="rId443"/><Relationship Type="http://schemas.openxmlformats.org/officeDocument/2006/relationships/hyperlink" Target="https://www.wildflower.org/plants/result.php?id_plant=cape6" TargetMode="External" Id="rId444"/><Relationship Type="http://schemas.openxmlformats.org/officeDocument/2006/relationships/hyperlink" Target="https://www.pleasantrunnursery.com/plant-name/Carex-pensylvanica" TargetMode="External" Id="rId445"/><Relationship Type="http://schemas.openxmlformats.org/officeDocument/2006/relationships/hyperlink" Target="https://newmoonnursery.com/nursery-plants/carex-pensylvanica/" TargetMode="External" Id="rId446"/><Relationship Type="http://schemas.openxmlformats.org/officeDocument/2006/relationships/hyperlink" Target="https://www.pinelandsnursery.com/carex-pensylvanica-pennsylvania-sedge-2-plug" TargetMode="External" Id="rId447"/><Relationship Type="http://schemas.openxmlformats.org/officeDocument/2006/relationships/hyperlink" Target="https://www.missouribotanicalgarden.org/PlantFinder/PlantFinderDetails.aspx?taxonid=279765&amp;isprofile=1&amp;gen=Carex" TargetMode="External" Id="rId448"/><Relationship Type="http://schemas.openxmlformats.org/officeDocument/2006/relationships/hyperlink" Target="https://www.wildflower.org/plants/result.php?id_plant=CAAL3" TargetMode="External" Id="rId449"/><Relationship Type="http://schemas.openxmlformats.org/officeDocument/2006/relationships/hyperlink" Target="https://www.pleasantrunnursery.com/plant-name/Carex-plantaginea" TargetMode="External" Id="rId450"/><Relationship Type="http://schemas.openxmlformats.org/officeDocument/2006/relationships/hyperlink" Target="https://newmoonnursery.com/nursery-plants/carex-plantaginea/" TargetMode="External" Id="rId451"/><Relationship Type="http://schemas.openxmlformats.org/officeDocument/2006/relationships/hyperlink" Target="https://www.pinelandsnursery.com/carex-plantaginea-1-pot" TargetMode="External" Id="rId452"/><Relationship Type="http://schemas.openxmlformats.org/officeDocument/2006/relationships/hyperlink" Target="https://www.missouribotanicalgarden.org/PlantFinder/PlantFinderDetails.aspx?taxonid=279745" TargetMode="External" Id="rId453"/><Relationship Type="http://schemas.openxmlformats.org/officeDocument/2006/relationships/hyperlink" Target="https://www.wildflower.org/plants/result.php?id_plant=cast5" TargetMode="External" Id="rId454"/><Relationship Type="http://schemas.openxmlformats.org/officeDocument/2006/relationships/hyperlink" Target="https://www.pleasantrunnursery.com/plant-name/Carex-albicans" TargetMode="External" Id="rId455"/><Relationship Type="http://schemas.openxmlformats.org/officeDocument/2006/relationships/hyperlink" Target="https://www.pinelandsnursery.com/carex-stipata-awl-fruit-sedge-2-plug" TargetMode="External" Id="rId456"/><Relationship Type="http://schemas.openxmlformats.org/officeDocument/2006/relationships/hyperlink" Target="https://www.missouribotanicalgarden.org/PlantFinder/PlantFinderDetails.aspx?kempercode=d584" TargetMode="External" Id="rId457"/><Relationship Type="http://schemas.openxmlformats.org/officeDocument/2006/relationships/hyperlink" Target="https://www.wildflower.org/plants/result.php?id_plant=CAST8" TargetMode="External" Id="rId458"/><Relationship Type="http://schemas.openxmlformats.org/officeDocument/2006/relationships/hyperlink" Target="https://www.pleasantrunnursery.com/plant-name/Carex-albicans" TargetMode="External" Id="rId459"/><Relationship Type="http://schemas.openxmlformats.org/officeDocument/2006/relationships/hyperlink" Target="https://newmoonnursery.com/nursery-plants/carex-stricta/" TargetMode="External" Id="rId460"/><Relationship Type="http://schemas.openxmlformats.org/officeDocument/2006/relationships/hyperlink" Target="https://www.pinelandsnursery.com/carex-stricta-tussock-sedge-seed" TargetMode="External" Id="rId461"/><Relationship Type="http://schemas.openxmlformats.org/officeDocument/2006/relationships/hyperlink" Target="https://www.missouribotanicalgarden.org/PlantFinder/PlantFinderDetails.aspx?kempercode=g760" TargetMode="External" Id="rId462"/><Relationship Type="http://schemas.openxmlformats.org/officeDocument/2006/relationships/hyperlink" Target="https://www.wildflower.org/plants/result.php?id_plant=cavu2" TargetMode="External" Id="rId463"/><Relationship Type="http://schemas.openxmlformats.org/officeDocument/2006/relationships/hyperlink" Target="https://www.pleasantrunnursery.com/plant-name/Carex-vulpinoidea" TargetMode="External" Id="rId464"/><Relationship Type="http://schemas.openxmlformats.org/officeDocument/2006/relationships/hyperlink" Target="https://newmoonnursery.com/nursery-plants/carex-vulpinoidea/" TargetMode="External" Id="rId465"/><Relationship Type="http://schemas.openxmlformats.org/officeDocument/2006/relationships/hyperlink" Target="https://www.pinelandsnursery.com/carex-vulpinoidea-fox-sedge-seed" TargetMode="External" Id="rId466"/><Relationship Type="http://schemas.openxmlformats.org/officeDocument/2006/relationships/hyperlink" Target="https://www.missouribotanicalgarden.org/PlantFinder/PlantFinderDetails.aspx?kempercode=a240" TargetMode="External" Id="rId467"/><Relationship Type="http://schemas.openxmlformats.org/officeDocument/2006/relationships/hyperlink" Target="https://www.wildflower.org/plants/result.php?id_plant=veha2" TargetMode="External" Id="rId468"/><Relationship Type="http://schemas.openxmlformats.org/officeDocument/2006/relationships/hyperlink" Target="https://www.pleasantrunnursery.com/plant-name/Chasmanthium-latifolium" TargetMode="External" Id="rId469"/><Relationship Type="http://schemas.openxmlformats.org/officeDocument/2006/relationships/hyperlink" Target="https://newmoonnursery.com/nursery-plants/chasmanthium-latifolium/" TargetMode="External" Id="rId470"/><Relationship Type="http://schemas.openxmlformats.org/officeDocument/2006/relationships/hyperlink" Target="https://www.pinelandsnursery.com/chasmanthium-latifolium" TargetMode="External" Id="rId471"/><Relationship Type="http://schemas.openxmlformats.org/officeDocument/2006/relationships/hyperlink" Target="https://www.missouribotanicalgarden.org/PlantFinder/PlantFinderDetails.aspx?kempercode=c450" TargetMode="External" Id="rId472"/><Relationship Type="http://schemas.openxmlformats.org/officeDocument/2006/relationships/hyperlink" Target="https://www.wildflower.org/plants/result.php?id_plant=pedi" TargetMode="External" Id="rId473"/><Relationship Type="http://schemas.openxmlformats.org/officeDocument/2006/relationships/hyperlink" Target="https://www.pleasantrunnursery.com/plant-name/Deschampsia-cespitosa" TargetMode="External" Id="rId474"/><Relationship Type="http://schemas.openxmlformats.org/officeDocument/2006/relationships/hyperlink" Target="https://newmoonnursery.com/nursery-plants/deschampsia-flexuosa-sold-out-until-2021/" TargetMode="External" Id="rId475"/><Relationship Type="http://schemas.openxmlformats.org/officeDocument/2006/relationships/hyperlink" Target="https://www.pinelandsnursery.com/deschampsia-cespitosa-1-pot" TargetMode="External" Id="rId476"/><Relationship Type="http://schemas.openxmlformats.org/officeDocument/2006/relationships/hyperlink" Target="https://www.missouribotanicalgarden.org/PlantFinder/PlantFinderDetails.aspx?taxonid=285239" TargetMode="External" Id="rId477"/><Relationship Type="http://schemas.openxmlformats.org/officeDocument/2006/relationships/hyperlink" Target="https://www.wildflower.org/plants/result.php?id_plant=ELVIV" TargetMode="External" Id="rId478"/><Relationship Type="http://schemas.openxmlformats.org/officeDocument/2006/relationships/hyperlink" Target="https://www.pleasantrunnursery.com/plant-name/Elymus-virginicus" TargetMode="External" Id="rId479"/><Relationship Type="http://schemas.openxmlformats.org/officeDocument/2006/relationships/hyperlink" Target="https://newmoonnursery.com/nursery-plants/elymus-virginicus/" TargetMode="External" Id="rId480"/><Relationship Type="http://schemas.openxmlformats.org/officeDocument/2006/relationships/hyperlink" Target="https://www.pinelandsnursery.com/elymus-virginicus-virginia-wild-rye-seed" TargetMode="External" Id="rId481"/><Relationship Type="http://schemas.openxmlformats.org/officeDocument/2006/relationships/hyperlink" Target="https://www.missouribotanicalgarden.org/PlantFinder/PlantFinderDetails.aspx?kempercode=d593" TargetMode="External" Id="rId482"/><Relationship Type="http://schemas.openxmlformats.org/officeDocument/2006/relationships/hyperlink" Target="https://www.wildflower.org/plants/result.php?id_plant=ersp" TargetMode="External" Id="rId483"/><Relationship Type="http://schemas.openxmlformats.org/officeDocument/2006/relationships/hyperlink" Target="https://www.pleasantrunnursery.com/plant-name/Eragrostis-spectabilis" TargetMode="External" Id="rId484"/><Relationship Type="http://schemas.openxmlformats.org/officeDocument/2006/relationships/hyperlink" Target="https://newmoonnursery.com/nursery-plants/eragrostis-spectabilis/" TargetMode="External" Id="rId485"/><Relationship Type="http://schemas.openxmlformats.org/officeDocument/2006/relationships/hyperlink" Target="https://www.pinelandsnursery.com/eragrostis-spectabilis-1-pot" TargetMode="External" Id="rId486"/><Relationship Type="http://schemas.openxmlformats.org/officeDocument/2006/relationships/hyperlink" Target="https://www.missouribotanicalgarden.org/PlantFinder/PlantFinderDetails.aspx?kempercode=c262" TargetMode="External" Id="rId487"/><Relationship Type="http://schemas.openxmlformats.org/officeDocument/2006/relationships/hyperlink" Target="https://www.wildflower.org/plants/result.php?id_plant=JUEF" TargetMode="External" Id="rId488"/><Relationship Type="http://schemas.openxmlformats.org/officeDocument/2006/relationships/hyperlink" Target="https://www.pleasantrunnursery.com/plant-name/Juncus-effusus" TargetMode="External" Id="rId489"/><Relationship Type="http://schemas.openxmlformats.org/officeDocument/2006/relationships/hyperlink" Target="https://newmoonnursery.com/nursery-plants/juncus-effusus/" TargetMode="External" Id="rId490"/><Relationship Type="http://schemas.openxmlformats.org/officeDocument/2006/relationships/hyperlink" Target="https://www.pinelandsnursery.com/juncus-effusus-soft-rush-seed" TargetMode="External" Id="rId491"/><Relationship Type="http://schemas.openxmlformats.org/officeDocument/2006/relationships/hyperlink" Target="https://www.missouribotanicalgarden.org/PlantFinder/PlantFinderDetails.aspx?kempercode=l460" TargetMode="External" Id="rId492"/><Relationship Type="http://schemas.openxmlformats.org/officeDocument/2006/relationships/hyperlink" Target="https://www.wildflower.org/plants/result.php?id_plant=pavi2" TargetMode="External" Id="rId493"/><Relationship Type="http://schemas.openxmlformats.org/officeDocument/2006/relationships/hyperlink" Target="https://www.pleasantrunnursery.com/plant-name/Panicum-virgatum" TargetMode="External" Id="rId494"/><Relationship Type="http://schemas.openxmlformats.org/officeDocument/2006/relationships/hyperlink" Target="https://newmoonnursery.com/nursery-plants/panicum-virgatum-prairie-dog/" TargetMode="External" Id="rId495"/><Relationship Type="http://schemas.openxmlformats.org/officeDocument/2006/relationships/hyperlink" Target="https://www.pinelandsnursery.com/panicum-virgatum-switchgrass-seed" TargetMode="External" Id="rId496"/><Relationship Type="http://schemas.openxmlformats.org/officeDocument/2006/relationships/hyperlink" Target="https://www.missouribotanicalgarden.org/PlantFinder/PlantFinderDetails.aspx?kempercode=f510" TargetMode="External" Id="rId497"/><Relationship Type="http://schemas.openxmlformats.org/officeDocument/2006/relationships/hyperlink" Target="https://www.wildflower.org/plants/result.php?id_plant=SCSC" TargetMode="External" Id="rId498"/><Relationship Type="http://schemas.openxmlformats.org/officeDocument/2006/relationships/hyperlink" Target="https://www.pleasantrunnursery.com/plant-name/Schizachyrium-scoparium" TargetMode="External" Id="rId499"/><Relationship Type="http://schemas.openxmlformats.org/officeDocument/2006/relationships/hyperlink" Target="https://newmoonnursery.com/nursery-plants/schizachyrium-scoparium-sandhill/" TargetMode="External" Id="rId500"/><Relationship Type="http://schemas.openxmlformats.org/officeDocument/2006/relationships/hyperlink" Target="https://www.pinelandsnursery.com/schizachyrium-scoparium-little-bluestem-seed" TargetMode="External" Id="rId501"/><Relationship Type="http://schemas.openxmlformats.org/officeDocument/2006/relationships/hyperlink" Target="https://www.missouribotanicalgarden.org/PlantFinder/PlantFinderDetails.aspx?kempercode=g780" TargetMode="External" Id="rId502"/><Relationship Type="http://schemas.openxmlformats.org/officeDocument/2006/relationships/hyperlink" Target="https://www.wildflower.org/plants/result.php?id_plant=sonu2" TargetMode="External" Id="rId503"/><Relationship Type="http://schemas.openxmlformats.org/officeDocument/2006/relationships/hyperlink" Target="https://www.pleasantrunnursery.com/plant-name/Sorghastrum-nutans" TargetMode="External" Id="rId504"/><Relationship Type="http://schemas.openxmlformats.org/officeDocument/2006/relationships/hyperlink" Target="https://newmoonnursery.com/nursery-plants/sorghastrum-nutans-indian-steel/" TargetMode="External" Id="rId505"/><Relationship Type="http://schemas.openxmlformats.org/officeDocument/2006/relationships/hyperlink" Target="https://www.pinelandsnursery.com/sorghastrum-nutans-indiangrass-seed" TargetMode="External" Id="rId506"/><Relationship Type="http://schemas.openxmlformats.org/officeDocument/2006/relationships/hyperlink" Target="https://www.missouribotanicalgarden.org/PlantFinder/PlantFinderDetails.aspx?kempercode=f680" TargetMode="External" Id="rId507"/><Relationship Type="http://schemas.openxmlformats.org/officeDocument/2006/relationships/hyperlink" Target="https://www.wildflower.org/plants/result.php?id_plant=ecpu" TargetMode="External" Id="rId508"/><Relationship Type="http://schemas.openxmlformats.org/officeDocument/2006/relationships/hyperlink" Target="https://www.pleasantrunnursery.com/plant-name/Sporobolus-heterolepis" TargetMode="External" Id="rId509"/><Relationship Type="http://schemas.openxmlformats.org/officeDocument/2006/relationships/hyperlink" Target="https://newmoonnursery.com/nursery-plants/sporobolus-heterolepis-tara/" TargetMode="External" Id="rId510"/><Relationship Type="http://schemas.openxmlformats.org/officeDocument/2006/relationships/hyperlink" Target="https://www.pinelandsnursery.com/sporobolus-heterolepis-1-pot" TargetMode="External" Id="rId511"/></Relationships>
</file>

<file path=xl/worksheets/sheet1.xml><?xml version="1.0" encoding="utf-8"?>
<worksheet xmlns="http://schemas.openxmlformats.org/spreadsheetml/2006/main">
  <sheetPr>
    <outlinePr summaryBelow="1" summaryRight="1"/>
    <pageSetUpPr/>
  </sheetPr>
  <dimension ref="A1:AD116"/>
  <sheetViews>
    <sheetView workbookViewId="0">
      <pane xSplit="4" ySplit="2" topLeftCell="E3" activePane="bottomRight" state="frozen"/>
      <selection pane="topRight"/>
      <selection pane="bottomLeft"/>
      <selection pane="bottomRight" activeCell="A1" sqref="A1"/>
    </sheetView>
  </sheetViews>
  <sheetFormatPr baseColWidth="8" defaultRowHeight="15"/>
  <cols>
    <col width="20" customWidth="1" min="1" max="1"/>
    <col width="7" customWidth="1" min="2" max="2"/>
    <col width="23" customWidth="1" min="3" max="3"/>
    <col width="23" customWidth="1" min="4" max="4"/>
    <col width="10" customWidth="1" min="5" max="5"/>
    <col width="10" customWidth="1" min="6" max="6"/>
    <col width="18" customWidth="1" min="7" max="7"/>
    <col width="18" customWidth="1" min="8" max="8"/>
    <col width="18" customWidth="1" min="9" max="9"/>
    <col width="15" customWidth="1" min="10" max="10"/>
    <col width="18" customWidth="1" min="11" max="11"/>
    <col width="16" customWidth="1" min="12" max="12"/>
    <col width="24" customWidth="1" min="13" max="13"/>
    <col width="28" customWidth="1" min="14" max="14"/>
    <col width="32" customWidth="1" min="15" max="15"/>
    <col width="32" customWidth="1" min="16" max="16"/>
    <col width="15" customWidth="1" min="17" max="17"/>
    <col width="26" customWidth="1" min="18" max="18"/>
    <col width="24" customWidth="1" min="19" max="19"/>
    <col width="20" customWidth="1" min="20" max="20"/>
    <col width="20" customWidth="1" min="21" max="21"/>
    <col width="22" customWidth="1" min="22" max="22"/>
    <col width="25" customWidth="1" min="23" max="23"/>
    <col width="27" customWidth="1" min="24" max="24"/>
    <col width="27" customWidth="1" min="25" max="25"/>
    <col width="27" customWidth="1" min="26" max="26"/>
    <col width="27" customWidth="1" min="27" max="27"/>
    <col width="27" customWidth="1" min="28" max="28"/>
    <col width="15" customWidth="1" min="29" max="29"/>
    <col width="8" customWidth="1" min="30" max="30"/>
  </cols>
  <sheetData>
    <row r="1">
      <c r="A1" s="2" t="inlineStr">
        <is>
          <t>Plant Type</t>
        </is>
      </c>
      <c r="B1" s="2" t="inlineStr">
        <is>
          <t>Key</t>
        </is>
      </c>
      <c r="C1" s="2" t="inlineStr">
        <is>
          <t>Botanical Name</t>
        </is>
      </c>
      <c r="D1" s="2" t="inlineStr">
        <is>
          <t>Common Name</t>
        </is>
      </c>
      <c r="E1" s="2" t="inlineStr">
        <is>
          <t>Height (ft)</t>
        </is>
      </c>
      <c r="F1" s="2" t="inlineStr">
        <is>
          <t>Spread (ft)</t>
        </is>
      </c>
      <c r="G1" s="2" t="inlineStr">
        <is>
          <t>Bloom Color</t>
        </is>
      </c>
      <c r="H1" s="2" t="inlineStr">
        <is>
          <t>Bloom Time</t>
        </is>
      </c>
      <c r="I1" s="2" t="inlineStr">
        <is>
          <t>Sun</t>
        </is>
      </c>
      <c r="J1" s="2" t="inlineStr">
        <is>
          <t>Water</t>
        </is>
      </c>
      <c r="K1" s="2" t="inlineStr">
        <is>
          <t>AGCP Regional Status</t>
        </is>
      </c>
      <c r="L1" s="2" t="inlineStr">
        <is>
          <t>USDA Hardiness Zone</t>
        </is>
      </c>
      <c r="M1" s="2" t="inlineStr">
        <is>
          <t>Attracts</t>
        </is>
      </c>
      <c r="N1" s="2" t="inlineStr">
        <is>
          <t>Tolerates</t>
        </is>
      </c>
      <c r="O1" s="2" t="inlineStr">
        <is>
          <t>Soil Description</t>
        </is>
      </c>
      <c r="P1" s="2" t="inlineStr">
        <is>
          <t>Condition Comments</t>
        </is>
      </c>
      <c r="Q1" s="2" t="inlineStr">
        <is>
          <t>MaintenanceLevel</t>
        </is>
      </c>
      <c r="R1" s="2" t="inlineStr">
        <is>
          <t>Native Habitats</t>
        </is>
      </c>
      <c r="S1" s="2" t="inlineStr">
        <is>
          <t>Culture</t>
        </is>
      </c>
      <c r="T1" s="2" t="inlineStr">
        <is>
          <t>Uses</t>
        </is>
      </c>
      <c r="U1" s="2" t="inlineStr">
        <is>
          <t>UseXYZ</t>
        </is>
      </c>
      <c r="V1" s="2" t="inlineStr">
        <is>
          <t>WFMaintenance</t>
        </is>
      </c>
      <c r="W1" s="2" t="inlineStr">
        <is>
          <t>Problems</t>
        </is>
      </c>
      <c r="X1" s="2" t="inlineStr">
        <is>
          <t>Link: Missouri Botanical Garden</t>
        </is>
      </c>
      <c r="Y1" s="2" t="inlineStr">
        <is>
          <t>Link: Wildflower.org</t>
        </is>
      </c>
      <c r="Z1" s="2" t="inlineStr">
        <is>
          <t>Link: Pleasantrunnursery.com</t>
        </is>
      </c>
      <c r="AA1" s="2" t="inlineStr">
        <is>
          <t>Link: Newmoonnursery.com</t>
        </is>
      </c>
      <c r="AB1" s="2" t="inlineStr">
        <is>
          <t>Link: Pinelandsnursery.com</t>
        </is>
      </c>
      <c r="AC1" s="2" t="inlineStr">
        <is>
          <t>Rev</t>
        </is>
      </c>
      <c r="AD1" s="2" t="inlineStr">
        <is>
          <t>Mark Reviewed</t>
        </is>
      </c>
    </row>
    <row r="2">
      <c r="A2" s="3" t="inlineStr">
        <is>
          <t>Masterlist</t>
        </is>
      </c>
      <c r="B2" s="3" t="inlineStr">
        <is>
          <t>FillMissingData</t>
        </is>
      </c>
      <c r="C2" s="3" t="inlineStr">
        <is>
          <t>Masterlist</t>
        </is>
      </c>
      <c r="D2" s="3" t="inlineStr">
        <is>
          <t>Masterlist</t>
        </is>
      </c>
      <c r="E2" s="3" t="inlineStr">
        <is>
          <t>MBG -&gt; WF -&gt; Pinelands</t>
        </is>
      </c>
      <c r="F2" s="3" t="inlineStr">
        <is>
          <t>MBG -&gt; WF -&gt; Pinelands</t>
        </is>
      </c>
      <c r="G2" s="3" t="inlineStr">
        <is>
          <t>WF + MBG + Pinelands/NM</t>
        </is>
      </c>
      <c r="H2" s="3" t="inlineStr">
        <is>
          <t>WF + MBG + Pinelands/NM</t>
        </is>
      </c>
      <c r="I2" s="3" t="inlineStr">
        <is>
          <t>MBG -&gt; WF “Light Req.”</t>
        </is>
      </c>
      <c r="J2" s="3" t="inlineStr">
        <is>
          <t>MBG -&gt; WF “Soil Moisture”</t>
        </is>
      </c>
      <c r="K2" s="3" t="inlineStr">
        <is>
          <t>WF (Wetland Indicator)</t>
        </is>
      </c>
      <c r="L2" s="3" t="inlineStr">
        <is>
          <t>MBG “Zone”</t>
        </is>
      </c>
      <c r="M2" s="3" t="inlineStr">
        <is>
          <t>PR + WF + MBG + Pinelands</t>
        </is>
      </c>
      <c r="N2" s="3" t="inlineStr">
        <is>
          <t>MBG + PR + NM + Pinelands</t>
        </is>
      </c>
      <c r="O2" s="3" t="inlineStr">
        <is>
          <t>WF “Soil Description”</t>
        </is>
      </c>
      <c r="P2" s="3" t="inlineStr">
        <is>
          <t>WF “Condition Comments”</t>
        </is>
      </c>
      <c r="Q2" s="3" t="inlineStr">
        <is>
          <t>MBG “Maintenance”</t>
        </is>
      </c>
      <c r="R2" s="3" t="inlineStr">
        <is>
          <t>WF “Native Habitat”</t>
        </is>
      </c>
      <c r="S2" s="3" t="inlineStr">
        <is>
          <t>MBG “Culture”</t>
        </is>
      </c>
      <c r="T2" s="3" t="inlineStr">
        <is>
          <t>MBG “Uses”</t>
        </is>
      </c>
      <c r="U2" s="3" t="inlineStr">
        <is>
          <t>WF Benefit list</t>
        </is>
      </c>
      <c r="V2" s="3" t="inlineStr">
        <is>
          <t>WF “Maintenance:”</t>
        </is>
      </c>
      <c r="W2" s="3" t="inlineStr">
        <is>
          <t>MBG “Problems”</t>
        </is>
      </c>
      <c r="X2" s="3" t="inlineStr">
        <is>
          <t>GetLinks (MBG ID)</t>
        </is>
      </c>
      <c r="Y2" s="3" t="inlineStr">
        <is>
          <t>GetLinks (USDA ID)</t>
        </is>
      </c>
      <c r="Z2" s="3" t="inlineStr">
        <is>
          <t>GetLinks (name)</t>
        </is>
      </c>
      <c r="AA2" s="3" t="inlineStr">
        <is>
          <t>GetLinks (name)</t>
        </is>
      </c>
      <c r="AB2" s="3" t="inlineStr">
        <is>
          <t>GetLinks (name)</t>
        </is>
      </c>
      <c r="AC2" s="3" t="inlineStr">
        <is>
          <t>User Input (YYYYMMDD_FL)</t>
        </is>
      </c>
      <c r="AD2" s="3" t="inlineStr">
        <is>
          <t>Type Initials; Inserts YYYYMMDD_FL</t>
        </is>
      </c>
    </row>
    <row r="3" ht="28" customHeight="1">
      <c r="A3" s="4" t="inlineStr">
        <is>
          <t>Herbaceous, Perennial</t>
        </is>
      </c>
      <c r="B3" s="4" t="inlineStr">
        <is>
          <t>AH</t>
        </is>
      </c>
      <c r="C3" s="5" t="inlineStr">
        <is>
          <t>Amsonia hubrichtii</t>
        </is>
      </c>
      <c r="D3" s="4" t="inlineStr">
        <is>
          <t>THREADLEAF BLUE STAR</t>
        </is>
      </c>
      <c r="E3" s="4" t="inlineStr">
        <is>
          <t>2 - 3</t>
        </is>
      </c>
      <c r="F3" s="4" t="inlineStr">
        <is>
          <t>2 - 3</t>
        </is>
      </c>
      <c r="G3" s="4" t="inlineStr">
        <is>
          <t>Blue</t>
        </is>
      </c>
      <c r="H3" s="4" t="inlineStr">
        <is>
          <t>Apr, May</t>
        </is>
      </c>
      <c r="I3" s="4" t="inlineStr">
        <is>
          <t>Full Sun, Part Shade</t>
        </is>
      </c>
      <c r="J3" s="4" t="inlineStr">
        <is>
          <t>Medium</t>
        </is>
      </c>
      <c r="K3" s="6" t="inlineStr">
        <is>
          <t>Needs Review</t>
        </is>
      </c>
      <c r="L3" s="4" t="inlineStr">
        <is>
          <t>Zone 5 to 8</t>
        </is>
      </c>
      <c r="M3" s="7" t="inlineStr">
        <is>
          <t>Butterflies</t>
        </is>
      </c>
      <c r="N3" s="7" t="inlineStr">
        <is>
          <t>Deer, Clay Soil</t>
        </is>
      </c>
      <c r="O3" s="7" t="inlineStr">
        <is>
          <t>Grow in medium, well-drained soil in full sun to part shade.</t>
        </is>
      </c>
      <c r="P3" s="7" t="inlineStr">
        <is>
          <t>Best fall color occurs in full sun, but flowers last longer with some afternoon shade. To much shade causes stems to flop over. Cut back to 6 inches after flowering to shape plants into a mound.</t>
        </is>
      </c>
      <c r="Q3" s="4" t="inlineStr">
        <is>
          <t>Low</t>
        </is>
      </c>
      <c r="R3" s="8" t="inlineStr">
        <is>
          <t>Needs Review</t>
        </is>
      </c>
      <c r="S3" s="7" t="inlineStr">
        <is>
          <t>Easily grown in average, medium, well-drained soil in full sun to part shade. Tolerant of a wide range of soil types including clayey soils. Best fall foliage color usually occurs in full sun, but flowers generally last longer if given some afternoon shade in hot sun areas. Stems tend to open up and flop in too much shade, however. Consider cutting back the stems by about 6" after flowering to help keep stems upright and to shape plants into a nice foliage mound.</t>
        </is>
      </c>
      <c r="T3" s="7" t="inlineStr">
        <is>
          <t>Borders, rock gardens, cottage gardens, open woodland areas, rain gardens. Best when massed. Flowers can be used in fresh cut arrangements.</t>
        </is>
      </c>
      <c r="U3" s="7" t="inlineStr">
        <is>
          <t>Use Ornamental: Mass plants in in borders, rock gardens and open woodlands.</t>
        </is>
      </c>
      <c r="V3" s="6" t="inlineStr">
        <is>
          <t>Needs Review</t>
        </is>
      </c>
      <c r="W3" s="4" t="inlineStr">
        <is>
          <t>No serious insect or disease problems. Plants may flop, particularly if not cut back after flowering. Deer tend to avoid this plant.</t>
        </is>
      </c>
      <c r="X3" s="9" t="inlineStr">
        <is>
          <t>https://www.missouribotanicalgarden.org/PlantFinder/PlantFinderDetails.aspx?kempercode=w810</t>
        </is>
      </c>
      <c r="Y3" s="9" t="inlineStr">
        <is>
          <t>https://www.wildflower.org/plants/result.php?id_plant=AMHU</t>
        </is>
      </c>
      <c r="Z3" s="9" t="inlineStr">
        <is>
          <t>https://www.pleasantrunnursery.com/plant-name/Amsonia-hubrichtii</t>
        </is>
      </c>
      <c r="AA3" s="10" t="inlineStr">
        <is>
          <t>NA</t>
        </is>
      </c>
      <c r="AB3" s="9" t="inlineStr">
        <is>
          <t>https://www.pinelandsnursery.com/amsonia-hubrichtii</t>
        </is>
      </c>
      <c r="AC3" s="11" t="inlineStr">
        <is>
          <t>20250611_AN</t>
        </is>
      </c>
      <c r="AD3" s="12" t="inlineStr"/>
    </row>
    <row r="4" ht="28" customHeight="1">
      <c r="A4" s="13" t="inlineStr">
        <is>
          <t>Herbaceous, Perennial</t>
        </is>
      </c>
      <c r="B4" s="13" t="inlineStr">
        <is>
          <t>AT</t>
        </is>
      </c>
      <c r="C4" s="14" t="inlineStr">
        <is>
          <t>Amsonia tabernaemontana</t>
        </is>
      </c>
      <c r="D4" s="13" t="inlineStr">
        <is>
          <t>BLUE STAR, BLUE DOGBANE</t>
        </is>
      </c>
      <c r="E4" s="13" t="inlineStr">
        <is>
          <t>2 - 3</t>
        </is>
      </c>
      <c r="F4" s="13" t="inlineStr">
        <is>
          <t>2 - 3</t>
        </is>
      </c>
      <c r="G4" s="6" t="inlineStr">
        <is>
          <t>Needs Review</t>
        </is>
      </c>
      <c r="H4" s="6" t="inlineStr">
        <is>
          <t>Needs Review</t>
        </is>
      </c>
      <c r="I4" s="13" t="inlineStr">
        <is>
          <t>Full Sun, Part Shade</t>
        </is>
      </c>
      <c r="J4" s="13" t="inlineStr">
        <is>
          <t>Medium</t>
        </is>
      </c>
      <c r="K4" s="13" t="inlineStr">
        <is>
          <t>FACW</t>
        </is>
      </c>
      <c r="L4" s="13" t="inlineStr">
        <is>
          <t>Zone 3 to 9</t>
        </is>
      </c>
      <c r="M4" s="8" t="inlineStr">
        <is>
          <t>Needs Review</t>
        </is>
      </c>
      <c r="N4" s="15" t="inlineStr">
        <is>
          <t>Deer, Drought, Clay Soil</t>
        </is>
      </c>
      <c r="O4" s="15" t="inlineStr">
        <is>
          <t>Wet to moist, sandy soils.</t>
        </is>
      </c>
      <c r="P4" s="15" t="inlineStr">
        <is>
          <t>This species should be cut back after flowering. Blue star has naturalized northeast as far as Massachusetts. A similar species, A. illustris, occurs inland from MO &amp; KS to TX.</t>
        </is>
      </c>
      <c r="Q4" s="13" t="inlineStr">
        <is>
          <t>Low</t>
        </is>
      </c>
      <c r="R4" s="15" t="inlineStr">
        <is>
          <t>Wet, sandy sites in thin woods &amp; on plains.</t>
        </is>
      </c>
      <c r="S4" s="15" t="inlineStr">
        <is>
          <t>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t>
        </is>
      </c>
      <c r="T4" s="15" t="inlineStr">
        <is>
          <t>Borders, rock gardens, cottage gardens, open woodland areas, rain gardens. Best when massed. Flowers can be used in fresh cut arrangements.</t>
        </is>
      </c>
      <c r="U4" s="8" t="inlineStr">
        <is>
          <t>Needs Review</t>
        </is>
      </c>
      <c r="V4" s="6" t="inlineStr">
        <is>
          <t>Needs Review</t>
        </is>
      </c>
      <c r="W4" s="13" t="inlineStr">
        <is>
          <t>No serious insect or disease problems. May require staking to avoid flopping in overly rich soils or shady conditions. Rust may occur. Deer tend to avoid this plant.</t>
        </is>
      </c>
      <c r="X4" s="16" t="inlineStr">
        <is>
          <t>https://www.missouribotanicalgarden.org/PlantFinder/PlantFinderDetails.aspx?taxonid=276088&amp;isprofile=1&amp;gen=Amsonia</t>
        </is>
      </c>
      <c r="Y4" s="16" t="inlineStr">
        <is>
          <t>https://www.wildflower.org/plants/result.php?id_plant=amta2</t>
        </is>
      </c>
      <c r="Z4" s="10" t="inlineStr">
        <is>
          <t>NA</t>
        </is>
      </c>
      <c r="AA4" s="16" t="inlineStr">
        <is>
          <t>https://newmoonnursery.com/nursery-plants/amsonia-tabernaemontana/</t>
        </is>
      </c>
      <c r="AB4" s="10" t="inlineStr">
        <is>
          <t>NA</t>
        </is>
      </c>
      <c r="AC4" s="11" t="inlineStr">
        <is>
          <t>20250611_AN</t>
        </is>
      </c>
      <c r="AD4" s="17" t="inlineStr"/>
    </row>
    <row r="5" ht="28" customHeight="1">
      <c r="A5" s="4" t="inlineStr">
        <is>
          <t>Herbaceous, Perennial</t>
        </is>
      </c>
      <c r="B5" s="4" t="inlineStr">
        <is>
          <t>ATM</t>
        </is>
      </c>
      <c r="C5" s="5" t="inlineStr">
        <is>
          <t>Amsonia tabernaemontana 'Montana'</t>
        </is>
      </c>
      <c r="D5" s="4" t="inlineStr">
        <is>
          <t>BLUE STAR</t>
        </is>
      </c>
      <c r="E5" s="4" t="inlineStr">
        <is>
          <t>1 - 1.5</t>
        </is>
      </c>
      <c r="F5" s="4" t="inlineStr">
        <is>
          <t>0.75 - 1</t>
        </is>
      </c>
      <c r="G5" s="6" t="inlineStr">
        <is>
          <t>Needs Review</t>
        </is>
      </c>
      <c r="H5" s="6" t="inlineStr">
        <is>
          <t>Needs Review</t>
        </is>
      </c>
      <c r="I5" s="4" t="inlineStr">
        <is>
          <t>Full Sun, Part Shade</t>
        </is>
      </c>
      <c r="J5" s="4" t="inlineStr">
        <is>
          <t>Medium</t>
        </is>
      </c>
      <c r="K5" s="6" t="inlineStr">
        <is>
          <t>Needs Review</t>
        </is>
      </c>
      <c r="L5" s="4" t="inlineStr">
        <is>
          <t>Zone 4 to 9</t>
        </is>
      </c>
      <c r="M5" s="8" t="inlineStr">
        <is>
          <t>Needs Review</t>
        </is>
      </c>
      <c r="N5" s="7" t="inlineStr">
        <is>
          <t>Deer, Drought, Clay Soil</t>
        </is>
      </c>
      <c r="O5" s="8" t="inlineStr">
        <is>
          <t>Needs Review</t>
        </is>
      </c>
      <c r="P5" s="8" t="inlineStr">
        <is>
          <t>Needs Review</t>
        </is>
      </c>
      <c r="Q5" s="4" t="inlineStr">
        <is>
          <t>Low</t>
        </is>
      </c>
      <c r="R5" s="8" t="inlineStr">
        <is>
          <t>Needs Review</t>
        </is>
      </c>
      <c r="S5" s="7" t="inlineStr">
        <is>
          <t>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 Although cutting back most Amsonias to 6-8" after bloom is recommended in order to help maintain neatness and increase foliage density, such trimming is usually not needed in the case of this compact cultivar.</t>
        </is>
      </c>
      <c r="T5" s="7" t="inlineStr">
        <is>
          <t>Borders, rock gardens, cottage gardens, open woodland areas, rain gardens. Best when massed. Flowers can be used in fresh cut arrangements.</t>
        </is>
      </c>
      <c r="U5" s="8" t="inlineStr">
        <is>
          <t>Needs Review</t>
        </is>
      </c>
      <c r="V5" s="6" t="inlineStr">
        <is>
          <t>Needs Review</t>
        </is>
      </c>
      <c r="W5" s="4" t="inlineStr">
        <is>
          <t>No serious insect or disease problems. May require staking to avoid flopping in overly rich soils or shady conditions. Rust may occur. Deer tend to avoid this plant.</t>
        </is>
      </c>
      <c r="X5" s="9" t="inlineStr">
        <is>
          <t>https://www.missouribotanicalgarden.org/PlantFinder/PlantFinderDetails.aspx?taxonid=262985&amp;isprofile=0&amp;</t>
        </is>
      </c>
      <c r="Y5" s="10" t="inlineStr">
        <is>
          <t>NA</t>
        </is>
      </c>
      <c r="Z5" s="10" t="inlineStr">
        <is>
          <t>NA</t>
        </is>
      </c>
      <c r="AA5" s="9" t="inlineStr">
        <is>
          <t>https://newmoonnursery.com/nursery-plants/amsonia-tabernaemontana-v-montana/</t>
        </is>
      </c>
      <c r="AB5" s="10" t="inlineStr">
        <is>
          <t>NA</t>
        </is>
      </c>
      <c r="AC5" s="11" t="inlineStr">
        <is>
          <t>20250611_AN</t>
        </is>
      </c>
      <c r="AD5" s="12" t="inlineStr"/>
    </row>
    <row r="6" ht="28" customHeight="1">
      <c r="A6" s="13" t="inlineStr">
        <is>
          <t>Herbaceous, Perennial</t>
        </is>
      </c>
      <c r="B6" s="13" t="inlineStr">
        <is>
          <t>ATS</t>
        </is>
      </c>
      <c r="C6" s="14" t="inlineStr">
        <is>
          <t>Amsonia tabernaemontana 'Salicifolia'</t>
        </is>
      </c>
      <c r="D6" s="13" t="inlineStr">
        <is>
          <t>WILLOW LEAF BLUE STAR</t>
        </is>
      </c>
      <c r="E6" s="13" t="inlineStr">
        <is>
          <t>2 - 3</t>
        </is>
      </c>
      <c r="F6" s="13" t="inlineStr">
        <is>
          <t>2 - 3</t>
        </is>
      </c>
      <c r="G6" s="13" t="inlineStr">
        <is>
          <t>Blue</t>
        </is>
      </c>
      <c r="H6" s="13" t="inlineStr">
        <is>
          <t>May</t>
        </is>
      </c>
      <c r="I6" s="13" t="inlineStr">
        <is>
          <t>Full Sun, Part Shade</t>
        </is>
      </c>
      <c r="J6" s="13" t="inlineStr">
        <is>
          <t>Medium</t>
        </is>
      </c>
      <c r="K6" s="6" t="inlineStr">
        <is>
          <t>Needs Review</t>
        </is>
      </c>
      <c r="L6" s="13" t="inlineStr">
        <is>
          <t>Zone 3 to 9</t>
        </is>
      </c>
      <c r="M6" s="15" t="inlineStr">
        <is>
          <t>Butterflies</t>
        </is>
      </c>
      <c r="N6" s="15" t="inlineStr">
        <is>
          <t>Deer, Drought, Clay Soil</t>
        </is>
      </c>
      <c r="O6" s="8" t="inlineStr">
        <is>
          <t>Needs Review</t>
        </is>
      </c>
      <c r="P6" s="8" t="inlineStr">
        <is>
          <t>Needs Review</t>
        </is>
      </c>
      <c r="Q6" s="13" t="inlineStr">
        <is>
          <t>Low</t>
        </is>
      </c>
      <c r="R6" s="8" t="inlineStr">
        <is>
          <t>Needs Review</t>
        </is>
      </c>
      <c r="S6" s="15" t="inlineStr">
        <is>
          <t>Easily grown in average, medium, well-drained soil in full sun to part shade. Prefers moist, loamy soils. Tolerates some drought. When grown in full sun, plants often require no pruning or staking though they tend to lean.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t>
        </is>
      </c>
      <c r="T6" s="15" t="inlineStr">
        <is>
          <t>Borders, rock gardens, cottage gardens, open woodland areas, rain gardens. Best when massed. Flowers can be used in fresh cut arrangements.</t>
        </is>
      </c>
      <c r="U6" s="8" t="inlineStr">
        <is>
          <t>Needs Review</t>
        </is>
      </c>
      <c r="V6" s="6" t="inlineStr">
        <is>
          <t>Needs Review</t>
        </is>
      </c>
      <c r="W6" s="13" t="inlineStr">
        <is>
          <t>No serious insect or disease problems. Taller plants may require staking, particularly if grown in shade and not pruned after flowering. Deer tend to avoid this plant.</t>
        </is>
      </c>
      <c r="X6" s="16" t="inlineStr">
        <is>
          <t>https://www.missouribotanicalgarden.org/PlantFinder/PlantFinderDetails.aspx?taxonid=276139&amp;isprofile=0&amp;hf=1</t>
        </is>
      </c>
      <c r="Y6" s="16" t="inlineStr">
        <is>
          <t>https://www.wildflower.org/plants/result.php?id_plant=AMTAS</t>
        </is>
      </c>
      <c r="Z6" s="16" t="inlineStr">
        <is>
          <t>https://www.pleasantrunnursery.com/plant-name/Amsonia-tabernaemontana-var--salicifolia</t>
        </is>
      </c>
      <c r="AA6" s="16" t="inlineStr">
        <is>
          <t>https://newmoonnursery.com/nursery-plants/amsonia-tabernaemontana-v-salicifolia/</t>
        </is>
      </c>
      <c r="AB6" s="10" t="inlineStr">
        <is>
          <t>NA</t>
        </is>
      </c>
      <c r="AC6" s="11" t="inlineStr">
        <is>
          <t>20250611_AN</t>
        </is>
      </c>
      <c r="AD6" s="17" t="inlineStr"/>
    </row>
    <row r="7" ht="28" customHeight="1">
      <c r="A7" s="4" t="inlineStr">
        <is>
          <t>Herbaceous, Perennial</t>
        </is>
      </c>
      <c r="B7" s="4" t="inlineStr">
        <is>
          <t>AC</t>
        </is>
      </c>
      <c r="C7" s="5" t="inlineStr">
        <is>
          <t>Aquilegia canadensis</t>
        </is>
      </c>
      <c r="D7" s="4" t="inlineStr">
        <is>
          <t>RED COLUMBINE</t>
        </is>
      </c>
      <c r="E7" s="4" t="inlineStr">
        <is>
          <t>2 - 3</t>
        </is>
      </c>
      <c r="F7" s="4" t="inlineStr">
        <is>
          <t>1 - 1.5</t>
        </is>
      </c>
      <c r="G7" s="4" t="inlineStr">
        <is>
          <t>Red, Pink, Yellow</t>
        </is>
      </c>
      <c r="H7" s="4" t="inlineStr">
        <is>
          <t>Feb, Mar, Apr, May, Jun, Jul</t>
        </is>
      </c>
      <c r="I7" s="4" t="inlineStr">
        <is>
          <t>Full Sun, Part Shade</t>
        </is>
      </c>
      <c r="J7" s="4" t="inlineStr">
        <is>
          <t>Medium</t>
        </is>
      </c>
      <c r="K7" s="4" t="inlineStr">
        <is>
          <t>FACU</t>
        </is>
      </c>
      <c r="L7" s="4" t="inlineStr">
        <is>
          <t>Zone 3 to 8</t>
        </is>
      </c>
      <c r="M7" s="7" t="inlineStr">
        <is>
          <t>Hummingbirds</t>
        </is>
      </c>
      <c r="N7" s="7" t="inlineStr">
        <is>
          <t>Rabbit, Deer, Drought, Dry Soil</t>
        </is>
      </c>
      <c r="O7" s="7" t="inlineStr">
        <is>
          <t>Sandy, well-drained soils. Medium Loam, Sandy Loam, Sandy, Limestone-based. Not too rich.</t>
        </is>
      </c>
      <c r="P7" s="7" t="inlineStr">
        <is>
          <t>Red columbine likes moisture but must be in well drained soil. Rich garden soil encourages rank vegetative growth and weak stems and shortens the plant's lifespan, while plants in thin, sandy soils maintain a tight, compact habit and can live for many years. It is</t>
        </is>
      </c>
      <c r="Q7" s="4" t="inlineStr">
        <is>
          <t>Medium</t>
        </is>
      </c>
      <c r="R7" s="7" t="inlineStr">
        <is>
          <t>Partly shaded to shaded woodland habitat with calcareous soils that are not too rich. Central Texas populations primarily in solution-pitted limestone areas in shade.</t>
        </is>
      </c>
      <c r="S7" s="7" t="inlineStr">
        <is>
          <t>Easily grown in average, medium, well-drained soil in full sun to part shade. Wide range of soil tolerance as long as drainage is good. Prefers rich, moist soils in light to moderate shade. Freely self-seeds and will naturalize to form large colonies in optimum growing conditions. Remove flowering stems after bloom to encourage additional bloom. Keep soils uniformly moist after bloom to prolong attractive foliage appearance. When foliage depreciates, plants may be cut to the ground.</t>
        </is>
      </c>
      <c r="T7" s="7" t="inlineStr">
        <is>
          <t>Borders, cottage gardens, open shade gardens, woodland gardens or naturalized areas. Also a good selection for a hummingbird garden. Continue to water plants after bloom to enjoy the ground cover effect of the attractive foliage.</t>
        </is>
      </c>
      <c r="U7" s="7" t="inlineStr">
        <is>
          <t>Use Ornamental: Valued as a shade-loving, Use Wildlife: Blooms attract hummingbirds, bees, butterflies, and hawk moths. Seeds consumed by finches and buntings., Use Other: Native</t>
        </is>
      </c>
      <c r="V7" s="4" t="inlineStr">
        <is>
          <t>Maintenance: Be careful of overwatering in summer - the crowns can rot. Cut back old seed heads and stems in summer to keep tidy looking. To maintain pure strains of any Aquilegia species and prevent hybridizing (which A. canadensis will readily do), keep different species widely separated - not a surefire protection, but reduces the likelihood.</t>
        </is>
      </c>
      <c r="W7" s="4" t="inlineStr">
        <is>
          <t>This species has very good resistance to leaf miner which often causes severe damage to the foliage of many other columbine species and hybrids.</t>
        </is>
      </c>
      <c r="X7" s="9" t="inlineStr">
        <is>
          <t>https://www.missouribotanicalgarden.org/PlantFinder/PlantFinderDetails.aspx?kempercode=b400</t>
        </is>
      </c>
      <c r="Y7" s="9" t="inlineStr">
        <is>
          <t>https://www.wildflower.org/plants/result.php?id_plant=aqca</t>
        </is>
      </c>
      <c r="Z7" s="9" t="inlineStr">
        <is>
          <t>https://www.pleasantrunnursery.com/plant-name/Aquilegia-canadensis</t>
        </is>
      </c>
      <c r="AA7" s="9" t="inlineStr">
        <is>
          <t>https://newmoonnursery.com/nursery-plants/aquilegia-canadensis/</t>
        </is>
      </c>
      <c r="AB7" s="9" t="inlineStr">
        <is>
          <t>https://www.pinelandsnursery.com/aquilegia-canadensis-red-columbine-seed</t>
        </is>
      </c>
      <c r="AC7" s="11" t="inlineStr">
        <is>
          <t>20250611_AN</t>
        </is>
      </c>
      <c r="AD7" s="12" t="inlineStr"/>
    </row>
    <row r="8" ht="28" customHeight="1">
      <c r="A8" s="13" t="inlineStr">
        <is>
          <t>Herbaceous, Perennial</t>
        </is>
      </c>
      <c r="B8" s="13" t="inlineStr">
        <is>
          <t>AT1</t>
        </is>
      </c>
      <c r="C8" s="14" t="inlineStr">
        <is>
          <t>Arisaema triphyllum</t>
        </is>
      </c>
      <c r="D8" s="13" t="inlineStr">
        <is>
          <t>JACK-IN-THE-PULPIT</t>
        </is>
      </c>
      <c r="E8" s="13" t="inlineStr">
        <is>
          <t>1 - 2</t>
        </is>
      </c>
      <c r="F8" s="13" t="inlineStr">
        <is>
          <t>1 - 1.5</t>
        </is>
      </c>
      <c r="G8" s="6" t="inlineStr">
        <is>
          <t>Needs Review</t>
        </is>
      </c>
      <c r="H8" s="6" t="inlineStr">
        <is>
          <t>Needs Review</t>
        </is>
      </c>
      <c r="I8" s="13" t="inlineStr">
        <is>
          <t>Part Shade, Full Shade</t>
        </is>
      </c>
      <c r="J8" s="13" t="inlineStr">
        <is>
          <t>Medium, Wet</t>
        </is>
      </c>
      <c r="K8" s="13" t="inlineStr">
        <is>
          <t>FACW</t>
        </is>
      </c>
      <c r="L8" s="13" t="inlineStr">
        <is>
          <t>Zone 4 to 9</t>
        </is>
      </c>
      <c r="M8" s="8" t="inlineStr">
        <is>
          <t>Needs Review</t>
        </is>
      </c>
      <c r="N8" s="15" t="inlineStr">
        <is>
          <t>Heavy Shade, Wet Soil, Black Walnut</t>
        </is>
      </c>
      <c r="O8" s="15" t="inlineStr">
        <is>
          <t>Humus-rich, moist soils.</t>
        </is>
      </c>
      <c r="P8" s="15" t="inlineStr">
        <is>
          <t>Jack-in-the-pulpit is an excellent woodsgarden plant, very easy to cultivate and requiring very little care. It thrives under a variety of conditions, but grows most vigorously in moist, shady, seasonally wet locations. A heavy, leafy wintercover should be left in place.</t>
        </is>
      </c>
      <c r="Q8" s="13" t="inlineStr">
        <is>
          <t>Medium</t>
        </is>
      </c>
      <c r="R8" s="15" t="inlineStr">
        <is>
          <t>Forest, Woodland, Swamp, Marsh</t>
        </is>
      </c>
      <c r="S8" s="15" t="inlineStr">
        <is>
          <t>Best grown in fertile, medium to wet soil in part shade to full shade. Needs constantly moist soil rich in organic matter. Does poorly in heavy clay soils. May be grown from seed, but takes five years for plant to flower.</t>
        </is>
      </c>
      <c r="T8" s="15" t="inlineStr">
        <is>
          <t>Best left undisturbed in the shady woodland garden, wild garden or native plant garden.</t>
        </is>
      </c>
      <c r="U8" s="15" t="inlineStr">
        <is>
          <t>Use Wildlife: Birds and mammals eat the berries of this plant.</t>
        </is>
      </c>
      <c r="V8" s="6" t="inlineStr">
        <is>
          <t>Needs Review</t>
        </is>
      </c>
      <c r="W8" s="13" t="inlineStr">
        <is>
          <t>No serious insect or disease problems.</t>
        </is>
      </c>
      <c r="X8" s="16" t="inlineStr">
        <is>
          <t>https://www.missouribotanicalgarden.org/PlantFinder/PlantFinderDetails.aspx?taxonid=276310</t>
        </is>
      </c>
      <c r="Y8" s="16" t="inlineStr">
        <is>
          <t>https://www.wildflower.org/plants/result.php?id_plant=artr</t>
        </is>
      </c>
      <c r="Z8" s="10" t="inlineStr">
        <is>
          <t>NA</t>
        </is>
      </c>
      <c r="AA8" s="10" t="inlineStr">
        <is>
          <t>NA</t>
        </is>
      </c>
      <c r="AB8" s="10" t="inlineStr">
        <is>
          <t>NA</t>
        </is>
      </c>
      <c r="AC8" s="11" t="inlineStr">
        <is>
          <t>20250611_AN</t>
        </is>
      </c>
      <c r="AD8" s="17" t="inlineStr"/>
    </row>
    <row r="9" ht="28" customHeight="1">
      <c r="A9" s="4" t="inlineStr">
        <is>
          <t>Herbaceous, Perennial</t>
        </is>
      </c>
      <c r="B9" s="4" t="inlineStr">
        <is>
          <t>AI</t>
        </is>
      </c>
      <c r="C9" s="5" t="inlineStr">
        <is>
          <t>Asclepias incarnata</t>
        </is>
      </c>
      <c r="D9" s="4" t="inlineStr">
        <is>
          <t>SWAMP MILKWEED</t>
        </is>
      </c>
      <c r="E9" s="4" t="inlineStr">
        <is>
          <t>3 - 4</t>
        </is>
      </c>
      <c r="F9" s="4" t="inlineStr">
        <is>
          <t>2 - 3</t>
        </is>
      </c>
      <c r="G9" s="4" t="inlineStr">
        <is>
          <t>Pink</t>
        </is>
      </c>
      <c r="H9" s="4" t="inlineStr">
        <is>
          <t>Jun, Jul, Aug</t>
        </is>
      </c>
      <c r="I9" s="4" t="inlineStr">
        <is>
          <t>Full Sun</t>
        </is>
      </c>
      <c r="J9" s="4" t="inlineStr">
        <is>
          <t>Medium, Wet</t>
        </is>
      </c>
      <c r="K9" s="4" t="inlineStr">
        <is>
          <t>OBL</t>
        </is>
      </c>
      <c r="L9" s="4" t="inlineStr">
        <is>
          <t>Zone 3 to 6</t>
        </is>
      </c>
      <c r="M9" s="7" t="inlineStr">
        <is>
          <t>Hummingbirds, Butterflies, Food Source for Pollinators</t>
        </is>
      </c>
      <c r="N9" s="7" t="inlineStr">
        <is>
          <t>Deer, Clay Soil, Wet Soil</t>
        </is>
      </c>
      <c r="O9" s="7" t="inlineStr">
        <is>
          <t>Rich, wet, very muddy to average garden moisture. One of the few ornamentals that thrives in mucky clay soils. Prefers neutral to slightly acidic soil but will tolerate heavy clay.</t>
        </is>
      </c>
      <c r="P9" s="7" t="inlineStr">
        <is>
          <t>With its showy flower clusters that attract butterflies and hummingbirds, swamp milkweed is underutilized in gardens. In moist soils or in a pond, it will thrive. The interesting seed pods look like other milkweeds. Swamp milkweed will inevitably have aphids. The insects are not a problem unless the plant looks sick; at that point an effective treatment is to spray the plant and aphids with soapy water. Another possible treatment is to support the plant part with your hand and blast it with high-pressure water. Good for wetland gardens and habitat.</t>
        </is>
      </c>
      <c r="Q9" s="4" t="inlineStr">
        <is>
          <t>Low</t>
        </is>
      </c>
      <c r="R9" s="7" t="inlineStr">
        <is>
          <t>Wet Meadow, Prairie, Field, Riparian, Swamp, Marsh. Most often found on the margins of flooded plains, lakes, ponds, waterways, marshes, swamps, and other wet areas.</t>
        </is>
      </c>
      <c r="S9" s="7" t="inlineStr">
        <is>
          <t>Easily grown in medium to wet soils in full sun. Surprisingly tolerant of average well-drained soils in cultivation even though the species is native to swamps and wet meadows. Plants have deep taproots and are best left undisturbed once established. Foliage is slow to emerge in spring.</t>
        </is>
      </c>
      <c r="T9" s="7" t="inlineStr">
        <is>
          <t>Sunny borders, stream/pond banks, butterfly gardens. A good plant for low spots or other moist areas in the landscape.</t>
        </is>
      </c>
      <c r="U9" s="7" t="inlineStr">
        <is>
          <t>Use Ornamental: Herbaceous, Use Wildlife: Milkweeds are an important food source for the monarch caterpillar., Use Food: Although milkweeds are poisonous raw, the young shoots, leaves and seed pods are all edible cooked. When placed in cold water, brought to a boil and simmered till tender, milkweeds are said to be delicately flavoured and harmless. (Poisonous Plants of N.C. State) The flower buds, nectar-sweet flowers and seeds are also edible. (Kershaw), Use Medicinal: In the past, the roots of swamp milkweed were simmered to make a tea taken in small quantities both as a general purge and to destroy and expel parasitic worms.</t>
        </is>
      </c>
      <c r="V9" s="6" t="inlineStr">
        <is>
          <t>Needs Review</t>
        </is>
      </c>
      <c r="W9" s="4" t="inlineStr">
        <is>
          <t>No serious insect or disease problems.</t>
        </is>
      </c>
      <c r="X9" s="9" t="inlineStr">
        <is>
          <t>https://www.missouribotanicalgarden.org/PlantFinder/PlantFinderDetails.aspx?kempercode=g410</t>
        </is>
      </c>
      <c r="Y9" s="9" t="inlineStr">
        <is>
          <t>https://www.wildflower.org/plants/result.php?id_plant=asin</t>
        </is>
      </c>
      <c r="Z9" s="9" t="inlineStr">
        <is>
          <t>https://www.pleasantrunnursery.com/plant-name/Asclepias-incarnata</t>
        </is>
      </c>
      <c r="AA9" s="9" t="inlineStr">
        <is>
          <t>https://newmoonnursery.com/nursery-plants/asclepias-incarnata/</t>
        </is>
      </c>
      <c r="AB9" s="9" t="inlineStr">
        <is>
          <t>https://www.pinelandsnursery.com/asclepias-incarnata-swamp-milkweed1-pot</t>
        </is>
      </c>
      <c r="AC9" s="11" t="inlineStr">
        <is>
          <t>20250611_AN</t>
        </is>
      </c>
      <c r="AD9" s="12" t="inlineStr"/>
    </row>
    <row r="10" ht="28" customHeight="1">
      <c r="A10" s="13" t="inlineStr">
        <is>
          <t>Herbaceous, Perennial</t>
        </is>
      </c>
      <c r="B10" s="13" t="inlineStr">
        <is>
          <t>AII</t>
        </is>
      </c>
      <c r="C10" s="14" t="inlineStr">
        <is>
          <t>Asclepias incarnata 'Ice Ballet'</t>
        </is>
      </c>
      <c r="D10" s="13" t="inlineStr">
        <is>
          <t>ICE BALLET SWAMP MILKWEED</t>
        </is>
      </c>
      <c r="E10" s="13" t="inlineStr">
        <is>
          <t>3 - 4</t>
        </is>
      </c>
      <c r="F10" s="13" t="inlineStr">
        <is>
          <t>1.5 - 2</t>
        </is>
      </c>
      <c r="G10" s="6" t="inlineStr">
        <is>
          <t>Needs Review</t>
        </is>
      </c>
      <c r="H10" s="6" t="inlineStr">
        <is>
          <t>Needs Review</t>
        </is>
      </c>
      <c r="I10" s="13" t="inlineStr">
        <is>
          <t>Full Sun</t>
        </is>
      </c>
      <c r="J10" s="13" t="inlineStr">
        <is>
          <t>Medium, Wet</t>
        </is>
      </c>
      <c r="K10" s="6" t="inlineStr">
        <is>
          <t>Needs Review</t>
        </is>
      </c>
      <c r="L10" s="13" t="inlineStr">
        <is>
          <t>Zone 3 to 9</t>
        </is>
      </c>
      <c r="M10" s="15" t="inlineStr">
        <is>
          <t>Hummingbirds, Butterflies</t>
        </is>
      </c>
      <c r="N10" s="15" t="inlineStr">
        <is>
          <t>Deer, Clay Soil, Wet Soil</t>
        </is>
      </c>
      <c r="O10" s="8" t="inlineStr">
        <is>
          <t>Needs Review</t>
        </is>
      </c>
      <c r="P10" s="8" t="inlineStr">
        <is>
          <t>Needs Review</t>
        </is>
      </c>
      <c r="Q10" s="13" t="inlineStr">
        <is>
          <t>Low</t>
        </is>
      </c>
      <c r="R10" s="8" t="inlineStr">
        <is>
          <t>Needs Review</t>
        </is>
      </c>
      <c r="S10" s="15" t="inlineStr">
        <is>
          <t>Easily grown in medium to wet soils in full sun. Surprisingly tolerant of average well-drained soils in cultivation even though the species is native to swamps and wet meadows. Plants have deep taproots and are best left undisturbed once established. Foliage is slow to emerge in spring.</t>
        </is>
      </c>
      <c r="T10" s="15" t="inlineStr">
        <is>
          <t>Sunny borders, stream/pond banks, butterfly gardens. A good plant for low spots or other moist areas in the landscape.</t>
        </is>
      </c>
      <c r="U10" s="8" t="inlineStr">
        <is>
          <t>Needs Review</t>
        </is>
      </c>
      <c r="V10" s="6" t="inlineStr">
        <is>
          <t>Needs Review</t>
        </is>
      </c>
      <c r="W10" s="13" t="inlineStr">
        <is>
          <t>No serious insect or disease problems.</t>
        </is>
      </c>
      <c r="X10" s="16" t="inlineStr">
        <is>
          <t>https://www.missouribotanicalgarden.org/PlantFinder/PlantFinderDetails.aspx?taxonid=254189&amp;isprofile=0</t>
        </is>
      </c>
      <c r="Y10" s="10" t="inlineStr">
        <is>
          <t>NA</t>
        </is>
      </c>
      <c r="Z10" s="16" t="inlineStr">
        <is>
          <t>https://www.pleasantrunnursery.com/plant-name/Asclepias-incarnata-Ice-Ballet</t>
        </is>
      </c>
      <c r="AA10" s="16" t="inlineStr">
        <is>
          <t>https://newmoonnursery.com/nursery-plants/asclepias-incarnata-ice-ballet/</t>
        </is>
      </c>
      <c r="AB10" s="10" t="inlineStr">
        <is>
          <t>NA</t>
        </is>
      </c>
      <c r="AC10" s="11" t="inlineStr">
        <is>
          <t>20250611_AN</t>
        </is>
      </c>
      <c r="AD10" s="17" t="inlineStr"/>
    </row>
    <row r="11" ht="28" customHeight="1">
      <c r="A11" s="4" t="inlineStr">
        <is>
          <t>Herbaceous, Perennial</t>
        </is>
      </c>
      <c r="B11" s="4" t="inlineStr">
        <is>
          <t>AS</t>
        </is>
      </c>
      <c r="C11" s="5" t="inlineStr">
        <is>
          <t>Asclepias syriaca</t>
        </is>
      </c>
      <c r="D11" s="4" t="inlineStr">
        <is>
          <t>COMMON MILKWEED</t>
        </is>
      </c>
      <c r="E11" s="4" t="inlineStr">
        <is>
          <t>2 - 3</t>
        </is>
      </c>
      <c r="F11" s="4" t="inlineStr">
        <is>
          <t>0.75 - 1</t>
        </is>
      </c>
      <c r="G11" s="4" t="inlineStr">
        <is>
          <t>White, Purple</t>
        </is>
      </c>
      <c r="H11" s="4" t="inlineStr">
        <is>
          <t>Jun, Jul, Aug</t>
        </is>
      </c>
      <c r="I11" s="4" t="inlineStr">
        <is>
          <t>Full Sun</t>
        </is>
      </c>
      <c r="J11" s="4" t="inlineStr">
        <is>
          <t>Dry, Medium</t>
        </is>
      </c>
      <c r="K11" s="4" t="inlineStr">
        <is>
          <t>UPL</t>
        </is>
      </c>
      <c r="L11" s="4" t="inlineStr">
        <is>
          <t>Zone 3 to 9</t>
        </is>
      </c>
      <c r="M11" s="7" t="inlineStr">
        <is>
          <t>Butterflies</t>
        </is>
      </c>
      <c r="N11" s="7" t="inlineStr">
        <is>
          <t>Deer, Drought, Erosion, Dry Soil, Shallow-Rocky Soil</t>
        </is>
      </c>
      <c r="O11" s="7" t="inlineStr">
        <is>
          <t>Medium to fine sandy, clayey, or rocky calcareous soils. Also found in well-drained loamy soils.</t>
        </is>
      </c>
      <c r="P11" s="7" t="inlineStr">
        <is>
          <t>Not shade tolerant. Needs lots of sunlight.</t>
        </is>
      </c>
      <c r="Q11" s="4" t="inlineStr">
        <is>
          <t>Low</t>
        </is>
      </c>
      <c r="R11" s="7" t="inlineStr">
        <is>
          <t>Old fields, roadsides, and waste places.</t>
        </is>
      </c>
      <c r="S11" s="7" t="inlineStr">
        <is>
          <t>Easily grown in average, dry to medium, well-drained soils in full sun. Drought tolerant. Does well in poor, dryish soils. Easily grown from seed, and will self-seed in the landscape if seed pods are not removed prior to splitting open. Can spread somewhat rapidly by rhizomes. Often forms extensive colonies in the wild.</t>
        </is>
      </c>
      <c r="T11" s="7" t="inlineStr">
        <is>
          <t>Butterfly gardens, meadows, prairies, or naturalized/native plant areas. This plant is considered by many gardeners to be too vigorous and weedy for borders.</t>
        </is>
      </c>
      <c r="U11" s="7" t="inlineStr">
        <is>
          <t>Use Food: According to the Field Guide to Medicinal Wild Plants or Edible Wild Plants, common milkweed is edible only under certain circumstances. Boiling can eliminate the bitter taste and toxicity of the, Use Other: Native</t>
        </is>
      </c>
      <c r="V11" s="6" t="inlineStr">
        <is>
          <t>Needs Review</t>
        </is>
      </c>
      <c r="W11" s="4" t="inlineStr">
        <is>
          <t>No serious insect or disease problems. Somewhat weedy and can spread.</t>
        </is>
      </c>
      <c r="X11" s="9" t="inlineStr">
        <is>
          <t>https://www.missouribotanicalgarden.org/PlantFinder/PlantFinderDetails.aspx?kempercode=b480</t>
        </is>
      </c>
      <c r="Y11" s="9" t="inlineStr">
        <is>
          <t>https://www.wildflower.org/plants/result.php?id_plant=ASSY</t>
        </is>
      </c>
      <c r="Z11" s="9" t="inlineStr">
        <is>
          <t>https://www.pleasantrunnursery.com/plant-name/Asclepias-syriaca</t>
        </is>
      </c>
      <c r="AA11" s="10" t="inlineStr">
        <is>
          <t>NA</t>
        </is>
      </c>
      <c r="AB11" s="9" t="inlineStr">
        <is>
          <t>https://www.pinelandsnursery.com/asclepias-syriaca</t>
        </is>
      </c>
      <c r="AC11" s="11" t="inlineStr">
        <is>
          <t>20250611_AN</t>
        </is>
      </c>
      <c r="AD11" s="12" t="inlineStr"/>
    </row>
    <row r="12" ht="28" customHeight="1">
      <c r="A12" s="13" t="inlineStr">
        <is>
          <t>Herbaceous, Perennial</t>
        </is>
      </c>
      <c r="B12" s="13" t="inlineStr">
        <is>
          <t>AT2</t>
        </is>
      </c>
      <c r="C12" s="14" t="inlineStr">
        <is>
          <t>Asclepias tuberosa</t>
        </is>
      </c>
      <c r="D12" s="13" t="inlineStr">
        <is>
          <t>BUTTERFLY MILKWEED</t>
        </is>
      </c>
      <c r="E12" s="13" t="inlineStr">
        <is>
          <t>1 - 2.5</t>
        </is>
      </c>
      <c r="F12" s="13" t="inlineStr">
        <is>
          <t>1 - 1.5</t>
        </is>
      </c>
      <c r="G12" s="13" t="inlineStr">
        <is>
          <t>Orange</t>
        </is>
      </c>
      <c r="H12" s="13" t="inlineStr">
        <is>
          <t>May, Jun, Jul, Aug, Sep</t>
        </is>
      </c>
      <c r="I12" s="13" t="inlineStr">
        <is>
          <t>Full Sun</t>
        </is>
      </c>
      <c r="J12" s="13" t="inlineStr">
        <is>
          <t>Dry, Medium</t>
        </is>
      </c>
      <c r="K12" s="6" t="inlineStr">
        <is>
          <t>Needs Review</t>
        </is>
      </c>
      <c r="L12" s="13" t="inlineStr">
        <is>
          <t>Zone 3 to 9</t>
        </is>
      </c>
      <c r="M12" s="15" t="inlineStr">
        <is>
          <t>Butterflies, Food Source for Pollinators</t>
        </is>
      </c>
      <c r="N12" s="15" t="inlineStr">
        <is>
          <t>Deer, Drought, Erosion, Dry Soil, Shallow-Rocky Soil</t>
        </is>
      </c>
      <c r="O12" s="15" t="inlineStr">
        <is>
          <t>Prefers well-drained sandy soils. Tolerates drought.</t>
        </is>
      </c>
      <c r="P12" s="15" t="inlineStr">
        <is>
          <t>Butterfly</t>
        </is>
      </c>
      <c r="Q12" s="13" t="inlineStr">
        <is>
          <t>Low</t>
        </is>
      </c>
      <c r="R12" s="15" t="inlineStr">
        <is>
          <t>Grows in prairies, open woods, canyons, and hillsides throughout most of the state, common in eastern two thirds of Texas, uncommon in the Hill Country. Plant in well-drained sand, loam, clay, or limestone.</t>
        </is>
      </c>
      <c r="S12" s="15" t="inlineStr">
        <is>
          <t>Easily grown in average, dry to medium, well-drained soils in full sun. Drought tolerant. Does well in poor, dry soils. New growth tends to emerge late in the spring. Plants are easily grown from seed, but are somewhat slow to establish and may take 2-3 years to produce flowers. Mature plants may freely self-seed in the landscape if seed pods are not removed prior to splitting open. Butterfly weed does not transplant well due to its deep taproot, and is probably best left undisturbed once established.</t>
        </is>
      </c>
      <c r="T12" s="15" t="inlineStr">
        <is>
          <t>Butterfly gardens, rock gardens, meadows, prairies, or naturalized/native plant areas. Also effective in sunny borders or slopes. Whether massing plants in large drifts or sprinkling them throughout a prairie or meadow, butterfly weed is one of our showiest native wildflowers.</t>
        </is>
      </c>
      <c r="U12" s="15" t="inlineStr">
        <is>
          <t>Use Ornamental: Butterfly, Use Medicinal: Its tough root was chewed by First Nations People as a cure for pleurisy and other pulmonary ailments explaining its other common name, pleurisy root. (Niering), Use Other: This showy plant is frequently grown from seed in home gardens.</t>
        </is>
      </c>
      <c r="V12" s="13" t="inlineStr">
        <is>
          <t>Maintenance: Needs to be transplanted carefully and requires good drainage. It takes 2 â 3 years before A. tuberosa produces its vibrant flowers, which appear in 2 â 3 inch clusters of orangish-red. Once established, it lasts for years, becoming thicker each year.</t>
        </is>
      </c>
      <c r="W12" s="13" t="inlineStr">
        <is>
          <t>No serious insect or disease problems. Crown rot can be a problem in wet, poorly drained soils. Susceptible to rust and leaf spot.</t>
        </is>
      </c>
      <c r="X12" s="16" t="inlineStr">
        <is>
          <t>https://www.missouribotanicalgarden.org/PlantFinder/PlantFinderDetails.aspx?kempercode=b490</t>
        </is>
      </c>
      <c r="Y12" s="16" t="inlineStr">
        <is>
          <t>https://www.wildflower.org/plants/result.php?id_plant=astu</t>
        </is>
      </c>
      <c r="Z12" s="16" t="inlineStr">
        <is>
          <t>https://www.pleasantrunnursery.com/plant-name/Asclepias-tuberosa</t>
        </is>
      </c>
      <c r="AA12" s="16" t="inlineStr">
        <is>
          <t>https://newmoonnursery.com/nursery-plants/asclepias-tuberosa/</t>
        </is>
      </c>
      <c r="AB12" s="16" t="inlineStr">
        <is>
          <t>https://www.pinelandsnursery.com/asclepias-tuberosa-butterfly-weed-seed</t>
        </is>
      </c>
      <c r="AC12" s="11" t="inlineStr">
        <is>
          <t>20250611_AN</t>
        </is>
      </c>
      <c r="AD12" s="17" t="inlineStr"/>
    </row>
    <row r="13" ht="28" customHeight="1">
      <c r="A13" s="4" t="inlineStr">
        <is>
          <t>Herbaceous, Perennial</t>
        </is>
      </c>
      <c r="B13" s="4" t="inlineStr">
        <is>
          <t>BA</t>
        </is>
      </c>
      <c r="C13" s="5" t="inlineStr">
        <is>
          <t>Baptisia australis</t>
        </is>
      </c>
      <c r="D13" s="4" t="inlineStr">
        <is>
          <t>BLUE WILD INDIGO, BLUE FALSE INDIGO</t>
        </is>
      </c>
      <c r="E13" s="4" t="inlineStr">
        <is>
          <t>3 - 4</t>
        </is>
      </c>
      <c r="F13" s="4" t="inlineStr">
        <is>
          <t>3 - 4</t>
        </is>
      </c>
      <c r="G13" s="4" t="inlineStr">
        <is>
          <t>Violet, Purple</t>
        </is>
      </c>
      <c r="H13" s="4" t="inlineStr">
        <is>
          <t>May, Jun, Jul</t>
        </is>
      </c>
      <c r="I13" s="4" t="inlineStr">
        <is>
          <t>Full Sun, Part Shade</t>
        </is>
      </c>
      <c r="J13" s="4" t="inlineStr">
        <is>
          <t>Dry, Medium</t>
        </is>
      </c>
      <c r="K13" s="4" t="inlineStr">
        <is>
          <t>FACU</t>
        </is>
      </c>
      <c r="L13" s="4" t="inlineStr">
        <is>
          <t>Zone 3 to 9</t>
        </is>
      </c>
      <c r="M13" s="7" t="inlineStr">
        <is>
          <t>Butterflies</t>
        </is>
      </c>
      <c r="N13" s="7" t="inlineStr">
        <is>
          <t>Drought, Erosion, Clay Soil, Dry Soil, Shallow-Rocky Soil, Deer</t>
        </is>
      </c>
      <c r="O13" s="7" t="inlineStr">
        <is>
          <t>Moist, well-drained, clays. Tolerates lime.</t>
        </is>
      </c>
      <c r="P13" s="8" t="inlineStr">
        <is>
          <t>Needs Review</t>
        </is>
      </c>
      <c r="Q13" s="4" t="inlineStr">
        <is>
          <t>Low</t>
        </is>
      </c>
      <c r="R13" s="7" t="inlineStr">
        <is>
          <t>Wood edges; limestone glades; prairies</t>
        </is>
      </c>
      <c r="S13" s="7" t="inlineStr">
        <is>
          <t>Easily grown in average, dry to medium, well-drained soil in full sun to part shade. Best in full sun. Tolerates drought and poor soils. Over time, plants develop slowly expanding clumps with deep and extensive root systems, and should not be disturbed once established. May be grown from seed, but takes several years to establish. Plants take on more of a shrubby appearance and tend to open up after bloom. Trimming or shearing foliage after bloom helps maintain rounded plant appearance and obviates a possible need for staking, but eliminates the developing seed pods which are so attractive.</t>
        </is>
      </c>
      <c r="T13" s="7" t="inlineStr">
        <is>
          <t>Borders, cottage gardens, prairies, meadows and native plant gardens. Effective in naturalized settings. Best as a specimen or in small groups.</t>
        </is>
      </c>
      <c r="U13" s="7" t="inlineStr">
        <is>
          <t>Use Medicinal: Amerindians used root tea as emetic and purgative; cold tea given to stop vomiting. Root poulticed as an anti-inflammatory. Held in mouth to treat toothaches. Toxic., Use Other: Plant juice turns purple on exposure and is a fair substitute for true indigo in making blue dye.</t>
        </is>
      </c>
      <c r="V13" s="6" t="inlineStr">
        <is>
          <t>Needs Review</t>
        </is>
      </c>
      <c r="W13" s="4" t="inlineStr">
        <is>
          <t>No serious insect or disease problems. Taller plants may need support, particularly when grown in part shade locations. Sensitive to juglone. Tends to perform poorly when planted close to black walnut trees.</t>
        </is>
      </c>
      <c r="X13" s="9" t="inlineStr">
        <is>
          <t>https://www.missouribotanicalgarden.org/PlantFinder/PlantFinderDetails.aspx?kempercode=b660</t>
        </is>
      </c>
      <c r="Y13" s="9" t="inlineStr">
        <is>
          <t>https://www.wildflower.org/plants/result.php?id_plant=BAAU</t>
        </is>
      </c>
      <c r="Z13" s="9" t="inlineStr">
        <is>
          <t>https://www.pleasantrunnursery.com/plant-name/Baptisia-australis</t>
        </is>
      </c>
      <c r="AA13" s="9" t="inlineStr">
        <is>
          <t>https://newmoonnursery.com/nursery-plants/baptisia-australis/</t>
        </is>
      </c>
      <c r="AB13" s="9" t="inlineStr">
        <is>
          <t>https://www.pinelandsnursery.com/baptisia-australis-blue-wild-indigo-seed</t>
        </is>
      </c>
      <c r="AC13" s="11" t="inlineStr">
        <is>
          <t>20250611_AN</t>
        </is>
      </c>
      <c r="AD13" s="12" t="inlineStr"/>
    </row>
    <row r="14" ht="28" customHeight="1">
      <c r="A14" s="13" t="inlineStr">
        <is>
          <t>Herbaceous, Perennial</t>
        </is>
      </c>
      <c r="B14" s="13" t="inlineStr">
        <is>
          <t>CP</t>
        </is>
      </c>
      <c r="C14" s="14" t="inlineStr">
        <is>
          <t>Caltha palustris</t>
        </is>
      </c>
      <c r="D14" s="13" t="inlineStr">
        <is>
          <t>MARSH MARIGOLD</t>
        </is>
      </c>
      <c r="E14" s="13" t="inlineStr">
        <is>
          <t>1 - 1.5</t>
        </is>
      </c>
      <c r="F14" s="13" t="inlineStr">
        <is>
          <t>1 - 1.5</t>
        </is>
      </c>
      <c r="G14" s="6" t="inlineStr">
        <is>
          <t>Needs Review</t>
        </is>
      </c>
      <c r="H14" s="6" t="inlineStr">
        <is>
          <t>Needs Review</t>
        </is>
      </c>
      <c r="I14" s="13" t="inlineStr">
        <is>
          <t>Full Sun, Part Shade</t>
        </is>
      </c>
      <c r="J14" s="13" t="inlineStr">
        <is>
          <t>Wet</t>
        </is>
      </c>
      <c r="K14" s="13" t="inlineStr">
        <is>
          <t>OBL</t>
        </is>
      </c>
      <c r="L14" s="13" t="inlineStr">
        <is>
          <t>Zone 3 to 7</t>
        </is>
      </c>
      <c r="M14" s="15" t="inlineStr">
        <is>
          <t>Hummingbirds, Pollinators</t>
        </is>
      </c>
      <c r="N14" s="15" t="inlineStr">
        <is>
          <t>Deer, Wet Soil, Wet Site Tolerant</t>
        </is>
      </c>
      <c r="O14" s="15" t="inlineStr">
        <is>
          <t>Muddy, humus-rich soil.</t>
        </is>
      </c>
      <c r="P14" s="15" t="inlineStr">
        <is>
          <t>Marsh marigold requires little care other than protection from drying, winter and early spring winds.</t>
        </is>
      </c>
      <c r="Q14" s="13" t="inlineStr">
        <is>
          <t>Low</t>
        </is>
      </c>
      <c r="R14" s="15" t="inlineStr">
        <is>
          <t>Wet woods, marshy hollows, stream edges</t>
        </is>
      </c>
      <c r="S14" s="15" t="inlineStr">
        <is>
          <t>Grow in full sun to part shade in shallow water at the margins of a pond or water garden or in wet, boggy soils. Best flowering usually occurs in full sun, but plants appreciate some part shade in the heat of the summer. If sited in full sun in hot summer climates such as the St. Louis area, plants may go dormant in summer. May be grown from seed.</t>
        </is>
      </c>
      <c r="T14" s="15" t="inlineStr">
        <is>
          <t>Water or bog gardens. Pond edges.</t>
        </is>
      </c>
      <c r="U14" s="15" t="inlineStr">
        <is>
          <t>Use Food: EDIBLE PARTS: Cooked, early spring greens are edible. Cover the young leaves with 2-3 changes of boiling water until barely tender; cut into bite-sized pieces, salt lightly, and cover with butter and some vinegar. Tightly closed buds can be pickled after covering with boiling water as described for leaves. Do not boil. The leaves are sometimes used as potherbs but require several short boilings with changes of water between. (Niering)</t>
        </is>
      </c>
      <c r="V14" s="6" t="inlineStr">
        <is>
          <t>Needs Review</t>
        </is>
      </c>
      <c r="W14" s="13" t="inlineStr">
        <is>
          <t>No serious insect or disease problems. Susceptible to powdery mildew and rust.</t>
        </is>
      </c>
      <c r="X14" s="16" t="inlineStr">
        <is>
          <t>https://www.missouribotanicalgarden.org/PlantFinder/PlantFinderDetails.aspx?kempercode=a635</t>
        </is>
      </c>
      <c r="Y14" s="16" t="inlineStr">
        <is>
          <t>https://www.wildflower.org/plants/result.php?id_plant=capa5</t>
        </is>
      </c>
      <c r="Z14" s="16" t="inlineStr">
        <is>
          <t>https://www.pleasantrunnursery.com/plant-name/Caltha-palustris</t>
        </is>
      </c>
      <c r="AA14" s="16" t="inlineStr">
        <is>
          <t>https://newmoonnursery.com/nursery-plants/caltha-palustris/</t>
        </is>
      </c>
      <c r="AB14" s="10" t="inlineStr">
        <is>
          <t>NA</t>
        </is>
      </c>
      <c r="AC14" s="11" t="inlineStr">
        <is>
          <t>20250611_AN</t>
        </is>
      </c>
      <c r="AD14" s="17" t="inlineStr"/>
    </row>
    <row r="15" ht="28" customHeight="1">
      <c r="A15" s="4" t="inlineStr">
        <is>
          <t>Herbaceous, Perennial</t>
        </is>
      </c>
      <c r="B15" s="4" t="inlineStr">
        <is>
          <t>CG</t>
        </is>
      </c>
      <c r="C15" s="5" t="inlineStr">
        <is>
          <t>Chelone glabra</t>
        </is>
      </c>
      <c r="D15" s="4" t="inlineStr">
        <is>
          <t>WHITE TURTLEHEAD</t>
        </is>
      </c>
      <c r="E15" s="4" t="inlineStr">
        <is>
          <t>2 - 3</t>
        </is>
      </c>
      <c r="F15" s="4" t="inlineStr">
        <is>
          <t>1.5 - 2.5</t>
        </is>
      </c>
      <c r="G15" s="4" t="inlineStr">
        <is>
          <t>White, Pink</t>
        </is>
      </c>
      <c r="H15" s="4" t="inlineStr">
        <is>
          <t>Jul, Aug, Sep</t>
        </is>
      </c>
      <c r="I15" s="4" t="inlineStr">
        <is>
          <t>Part Shade</t>
        </is>
      </c>
      <c r="J15" s="4" t="inlineStr">
        <is>
          <t>Medium, Wet</t>
        </is>
      </c>
      <c r="K15" s="4" t="inlineStr">
        <is>
          <t>OBL</t>
        </is>
      </c>
      <c r="L15" s="4" t="inlineStr">
        <is>
          <t>Zone 3 to 8</t>
        </is>
      </c>
      <c r="M15" s="7" t="inlineStr">
        <is>
          <t>Butterflies</t>
        </is>
      </c>
      <c r="N15" s="7" t="inlineStr">
        <is>
          <t>Erosion, Wet Soil</t>
        </is>
      </c>
      <c r="O15" s="7" t="inlineStr">
        <is>
          <t>Light, rich, wet to moist soils.</t>
        </is>
      </c>
      <c r="P15" s="8" t="inlineStr">
        <is>
          <t>Needs Review</t>
        </is>
      </c>
      <c r="Q15" s="4" t="inlineStr">
        <is>
          <t>Low</t>
        </is>
      </c>
      <c r="R15" s="7" t="inlineStr">
        <is>
          <t>Brushy marshes; stream banks; wet ditches; low meadows; woodlands</t>
        </is>
      </c>
      <c r="S15" s="7" t="inlineStr">
        <is>
          <t>Best grown in moist to wet, rich, humusy soils in part shade. Appreciates a good composted leaf mulch, particularly in sunny areas. Consider pinching back the stem ends in spring to reduce mature plant height, especially if growing plants in strongly shaded areas where they are more likely to need some support. In optimum environments, however, staking is usually not required. Slowly spreads by rhizomes.</t>
        </is>
      </c>
      <c r="T15" s="7" t="inlineStr">
        <is>
          <t>Shade or woodland gardens. Bog gardens. Pond or water garden peripheries. Wildflower or native plant gardens. Borders as long as the soil moisture requirements can be met.</t>
        </is>
      </c>
      <c r="U15" s="8" t="inlineStr">
        <is>
          <t>Needs Review</t>
        </is>
      </c>
      <c r="V15" s="6" t="inlineStr">
        <is>
          <t>Needs Review</t>
        </is>
      </c>
      <c r="W15" s="4" t="inlineStr">
        <is>
          <t>No serious insect or disease problems. Some susceptibility to mildew, particularly if soils are kept on the dry side and/or air circulation is poor. If grown in too much shade, plants may need some support.</t>
        </is>
      </c>
      <c r="X15" s="9" t="inlineStr">
        <is>
          <t>https://www.missouribotanicalgarden.org/PlantFinder/PlantFinderDetails.aspx?kempercode=j780</t>
        </is>
      </c>
      <c r="Y15" s="9" t="inlineStr">
        <is>
          <t>https://www.wildflower.org/plants/result.php?id_plant=chgl2</t>
        </is>
      </c>
      <c r="Z15" s="9" t="inlineStr">
        <is>
          <t>https://www.pleasantrunnursery.com/plant-name/Chelone-glabra</t>
        </is>
      </c>
      <c r="AA15" s="9" t="inlineStr">
        <is>
          <t>https://newmoonnursery.com/nursery-plants/chelone-glabra/</t>
        </is>
      </c>
      <c r="AB15" s="10" t="inlineStr">
        <is>
          <t>NA</t>
        </is>
      </c>
      <c r="AC15" s="11" t="inlineStr">
        <is>
          <t>20250611_AN</t>
        </is>
      </c>
      <c r="AD15" s="12" t="inlineStr"/>
    </row>
    <row r="16" ht="28" customHeight="1">
      <c r="A16" s="13" t="inlineStr">
        <is>
          <t>Herbaceous, Perennial</t>
        </is>
      </c>
      <c r="B16" s="13" t="inlineStr">
        <is>
          <t>CL</t>
        </is>
      </c>
      <c r="C16" s="14" t="inlineStr">
        <is>
          <t>Coreopsis lanceolata</t>
        </is>
      </c>
      <c r="D16" s="13" t="inlineStr">
        <is>
          <t>LANCELEAF TICKSEED</t>
        </is>
      </c>
      <c r="E16" s="13" t="inlineStr">
        <is>
          <t>1 - 2</t>
        </is>
      </c>
      <c r="F16" s="13" t="inlineStr">
        <is>
          <t>1 - 1.5</t>
        </is>
      </c>
      <c r="G16" s="13" t="inlineStr">
        <is>
          <t>Yellow</t>
        </is>
      </c>
      <c r="H16" s="13" t="inlineStr">
        <is>
          <t>Apr, May, Jun</t>
        </is>
      </c>
      <c r="I16" s="13" t="inlineStr">
        <is>
          <t>Full Sun</t>
        </is>
      </c>
      <c r="J16" s="13" t="inlineStr">
        <is>
          <t>Dry, Medium</t>
        </is>
      </c>
      <c r="K16" s="13" t="inlineStr">
        <is>
          <t>UPL</t>
        </is>
      </c>
      <c r="L16" s="13" t="inlineStr">
        <is>
          <t>Zone 4 to 9</t>
        </is>
      </c>
      <c r="M16" s="15" t="inlineStr">
        <is>
          <t>Butterflies</t>
        </is>
      </c>
      <c r="N16" s="15" t="inlineStr">
        <is>
          <t>Deer, Drought, Dry Soil, Shallow-Rocky Soil</t>
        </is>
      </c>
      <c r="O16" s="15" t="inlineStr">
        <is>
          <t>Sandy, gravelly soils. Sandy, Sandy Loam, Medium Loam, Clay Loam, Clay, Acid-based, Calcareous</t>
        </is>
      </c>
      <c r="P16" s="15" t="inlineStr">
        <is>
          <t>Lance-leaved coreopsis is the most common coreopsis and is easy to grow. It is drought tolerant but is not a reliably perennial. However it self-sows readily and can become weedy. The showy golden flowers are nice in a vase and are a popular plant for visiting pollinators. It should have frequent deadheading to keep it in bloom well into the summer.</t>
        </is>
      </c>
      <c r="Q16" s="13" t="inlineStr">
        <is>
          <t>Medium</t>
        </is>
      </c>
      <c r="R16" s="15" t="inlineStr">
        <is>
          <t>Open woodlands, Prairie, Plains, Meadows, Pastures, Savannas</t>
        </is>
      </c>
      <c r="S16" s="15" t="inlineStr">
        <is>
          <t>Easily grown in dry to medium moisture, well-drained soil in full sun. Thrives in poor, sandy or rocky soils with good drainage. Tolerant of heat, humidity and drought. Prompt deadheading of spent flower stalks encourages additional bloom and prevents any unwanted self-seeding. Freely self-seeds, and in optimum growing conditions will naturalize to form large colonies. Plants may be cut back hard in summer if foliage sprawls or becomes unkempt. If grown in borders, division may be needed every 2-3 years to maintain robustness.</t>
        </is>
      </c>
      <c r="T16" s="15" t="inlineStr">
        <is>
          <t>Best naturalized in native wildflower gardens, rock gardens, meadows or prairies. Good plant for areas with poor, dry soils. Can be effective in borders, but self-seeding tendencies may need to be kept in check to maintain a more formal appearance.</t>
        </is>
      </c>
      <c r="U16" s="8" t="inlineStr">
        <is>
          <t>Needs Review</t>
        </is>
      </c>
      <c r="V16" s="13" t="inlineStr">
        <is>
          <t>Maintenance: May be selectively thinned to improve appearance by removing clumps from the interior of the planting. Mulching helps conserve moisture and control weeds.</t>
        </is>
      </c>
      <c r="W16" s="13" t="inlineStr">
        <is>
          <t>No serious insect or disease problems. Can be an aggressive self-seeder. Tends to sprawl, particularly if grown in moist and/or fertile soils. Crown rot may occur if grown in moist, poorly drained soils.</t>
        </is>
      </c>
      <c r="X16" s="16" t="inlineStr">
        <is>
          <t>https://www.missouribotanicalgarden.org/PlantFinder/PlantFinderDetails.aspx?kempercode=j880</t>
        </is>
      </c>
      <c r="Y16" s="16" t="inlineStr">
        <is>
          <t>https://www.wildflower.org/plants/result.php?id_plant=cola5</t>
        </is>
      </c>
      <c r="Z16" s="16" t="inlineStr">
        <is>
          <t>https://www.pleasantrunnursery.com/plant-name/Coreopsis-lanceolata</t>
        </is>
      </c>
      <c r="AA16" s="16" t="inlineStr">
        <is>
          <t>https://newmoonnursery.com/nursery-plants/coreopsis-lanceolata/</t>
        </is>
      </c>
      <c r="AB16" s="16" t="inlineStr">
        <is>
          <t>https://www.pinelandsnursery.com/coreopsis-lanceolata-lanceleaf-tickseed-seed</t>
        </is>
      </c>
      <c r="AC16" s="11" t="inlineStr">
        <is>
          <t>20250611_AN</t>
        </is>
      </c>
      <c r="AD16" s="17" t="inlineStr"/>
    </row>
    <row r="17" ht="28" customHeight="1">
      <c r="A17" s="4" t="inlineStr">
        <is>
          <t>Herbaceous, Perennial</t>
        </is>
      </c>
      <c r="B17" s="4" t="inlineStr">
        <is>
          <t>EP</t>
        </is>
      </c>
      <c r="C17" s="5" t="inlineStr">
        <is>
          <t>Echinacea purpurea</t>
        </is>
      </c>
      <c r="D17" s="4" t="inlineStr">
        <is>
          <t>PURPLE CONEFLOWER</t>
        </is>
      </c>
      <c r="E17" s="4" t="inlineStr">
        <is>
          <t>2 - 5</t>
        </is>
      </c>
      <c r="F17" s="4" t="inlineStr">
        <is>
          <t>1.5 - 2</t>
        </is>
      </c>
      <c r="G17" s="4" t="inlineStr">
        <is>
          <t>Pink, Purple</t>
        </is>
      </c>
      <c r="H17" s="4" t="inlineStr">
        <is>
          <t>Apr, May, Jun, Jul, Aug, Sep</t>
        </is>
      </c>
      <c r="I17" s="4" t="inlineStr">
        <is>
          <t>Full Sun, Part Shade</t>
        </is>
      </c>
      <c r="J17" s="4" t="inlineStr">
        <is>
          <t>Dry, Medium</t>
        </is>
      </c>
      <c r="K17" s="6" t="inlineStr">
        <is>
          <t>Needs Review</t>
        </is>
      </c>
      <c r="L17" s="4" t="inlineStr">
        <is>
          <t>Zone 3 to 8</t>
        </is>
      </c>
      <c r="M17" s="7" t="inlineStr">
        <is>
          <t>Birds, Butterflies</t>
        </is>
      </c>
      <c r="N17" s="7" t="inlineStr">
        <is>
          <t>Deer, Drought, Clay Soil, Dry Soil, Shallow-Rocky Soil</t>
        </is>
      </c>
      <c r="O17" s="7" t="inlineStr">
        <is>
          <t>Well-drained, sandy or richer soils.</t>
        </is>
      </c>
      <c r="P17" s="7" t="inlineStr">
        <is>
          <t>Echinacea is a suitable addition to a prairie garden and attractive in flower arrangements. It is a popular</t>
        </is>
      </c>
      <c r="Q17" s="4" t="inlineStr">
        <is>
          <t>Low</t>
        </is>
      </c>
      <c r="R17" s="7" t="inlineStr">
        <is>
          <t>Well-drained limestone, sand, clay, loam. Rocky, open woods; thickets; prairies.</t>
        </is>
      </c>
      <c r="S17" s="7" t="inlineStr">
        <is>
          <t>Easily grown in average, dry to medium, well-drained soil in full sun to part shade. Best in full sun. An adaptable plant that is tolerant of drought, heat, humidity and poor soil. Divide clumps when they become overcrowded (about every 4 years). Plants usually rebloom without deadheading, however prompt removal of spent flowers improves general appearance. Freely self-seeds if at least some of the seed heads are left in place.</t>
        </is>
      </c>
      <c r="T17" s="7" t="inlineStr">
        <is>
          <t>Excellent, long-blooming flower for massing in the border, meadow, native plant garden, naturalized area, wildflower garden or part shade area of woodland garden. Often massed with black-eyed Susans (rudbeckias).</t>
        </is>
      </c>
      <c r="U17" s="7" t="inlineStr">
        <is>
          <t>Use Wildlife: Echinacea spp. attract butterflies and hummingbirds., Use Medicinal: Extracts thought to improve white blood count. Echinacin stops bacteria from forming the hyaluronidase enzyme, which helps make cells more susceptible to infection. Its a mild natural antibiotic. Small amounts taken a few times daily are better than large dose</t>
        </is>
      </c>
      <c r="V17" s="6" t="inlineStr">
        <is>
          <t>Needs Review</t>
        </is>
      </c>
      <c r="W17" s="4" t="inlineStr">
        <is>
          <t>Japanese beetle and leaf spot are occasional problems. Susceptible to aster yellows disease.</t>
        </is>
      </c>
      <c r="X17" s="9" t="inlineStr">
        <is>
          <t>https://www.missouribotanicalgarden.org/PlantFinder/PlantFinderDetails.aspx?kempercode=c580</t>
        </is>
      </c>
      <c r="Y17" s="9" t="inlineStr">
        <is>
          <t>https://www.wildflower.org/plants/result.php?id_plant=ecpu</t>
        </is>
      </c>
      <c r="Z17" s="9" t="inlineStr">
        <is>
          <t>https://www.pleasantrunnursery.com/plant-name/Echinacea-purpurea</t>
        </is>
      </c>
      <c r="AA17" s="9" t="inlineStr">
        <is>
          <t>https://newmoonnursery.com/nursery-plants/echinacea-purpurea/</t>
        </is>
      </c>
      <c r="AB17" s="9" t="inlineStr">
        <is>
          <t>https://www.pinelandsnursery.com/echinacea-purpurea-purple-coneflower-1-pot</t>
        </is>
      </c>
      <c r="AC17" s="11" t="inlineStr">
        <is>
          <t>20250611_AN</t>
        </is>
      </c>
      <c r="AD17" s="12" t="inlineStr"/>
    </row>
    <row r="18" ht="28" customHeight="1">
      <c r="A18" s="13" t="inlineStr">
        <is>
          <t>Herbaceous, Perennial</t>
        </is>
      </c>
      <c r="B18" s="13" t="inlineStr">
        <is>
          <t>EC</t>
        </is>
      </c>
      <c r="C18" s="14" t="inlineStr">
        <is>
          <t>Eupatorium coelestinum</t>
        </is>
      </c>
      <c r="D18" s="13" t="inlineStr">
        <is>
          <t>BLUE MISTFLOWER</t>
        </is>
      </c>
      <c r="E18" s="13" t="inlineStr">
        <is>
          <t>1.5 - 3</t>
        </is>
      </c>
      <c r="F18" s="13" t="inlineStr">
        <is>
          <t>1.5 - 3</t>
        </is>
      </c>
      <c r="G18" s="13" t="inlineStr">
        <is>
          <t>Powder Blue</t>
        </is>
      </c>
      <c r="H18" s="13" t="inlineStr">
        <is>
          <t>Aug, Sep, Oct</t>
        </is>
      </c>
      <c r="I18" s="13" t="inlineStr">
        <is>
          <t>Full Sun, Part Shade</t>
        </is>
      </c>
      <c r="J18" s="13" t="inlineStr">
        <is>
          <t>Medium</t>
        </is>
      </c>
      <c r="K18" s="13" t="inlineStr">
        <is>
          <t>FAC</t>
        </is>
      </c>
      <c r="L18" s="13" t="inlineStr">
        <is>
          <t>Zone 5 to 10</t>
        </is>
      </c>
      <c r="M18" s="15" t="inlineStr">
        <is>
          <t>Butterflies, Hummingbirds, Pollinators</t>
        </is>
      </c>
      <c r="N18" s="15" t="inlineStr">
        <is>
          <t>Clay Soil Tolerant, Deer</t>
        </is>
      </c>
      <c r="O18" s="15" t="inlineStr">
        <is>
          <t>Moist loam, sand, or clay.</t>
        </is>
      </c>
      <c r="P18" s="15" t="inlineStr">
        <is>
          <t>Blue mistflower is good as a border plant or as a colonizing groundcover. The fluffy-edged flowers are a magnet for late-season butterflies. It also spreads quickly and can become a pest.</t>
        </is>
      </c>
      <c r="Q18" s="13" t="inlineStr">
        <is>
          <t>Medium</t>
        </is>
      </c>
      <c r="R18" s="15" t="inlineStr">
        <is>
          <t>Wood margins; stream banks; low woods; wet meadows; ditches</t>
        </is>
      </c>
      <c r="S18" s="15" t="inlineStr">
        <is>
          <t>Easily grown in average, medium to wet, well-drained soils in full sun to part shade. Prefers moist, fertile, humusy soils which do not dry out. Mistflower is a vigorous plant that spreads aggressively by rhizomes and self-seeding. In some areas of the U.S., the species is considered to be a spreading weed. Propagate by clump division in early spring. Plants will grow in wet areas. Taller plants may be cut back in summer to prevent flopping.</t>
        </is>
      </c>
      <c r="T18" s="15" t="inlineStr">
        <is>
          <t>Wild flower garden. Naturalized areas. Periphery of stream of pond. Open woodland garden. May be grown in borders as long as sited in an area where spreading roots will not interfere with other plants.</t>
        </is>
      </c>
      <c r="U18" s="15" t="inlineStr">
        <is>
          <t>Use Wildlife: This wildflower attracts bees and butterflies.</t>
        </is>
      </c>
      <c r="V18" s="6" t="inlineStr">
        <is>
          <t>Needs Review</t>
        </is>
      </c>
      <c r="W18" s="13" t="inlineStr">
        <is>
          <t>No serious insect or disease problems. Some susceptibility to powdery mildew. Leaf miners and aphids may also visit. Plants tend to flop and may need support. Spreading tendencies must be watched, particularly if planted in the perennial border.</t>
        </is>
      </c>
      <c r="X18" s="16" t="inlineStr">
        <is>
          <t>https://www.missouribotanicalgarden.org/PlantFinder/PlantFinderDetails.aspx?kempercode=j870</t>
        </is>
      </c>
      <c r="Y18" s="16" t="inlineStr">
        <is>
          <t>https://www.wildflower.org/plants/result.php?id_plant=coco13</t>
        </is>
      </c>
      <c r="Z18" s="16" t="inlineStr">
        <is>
          <t>https://www.pleasantrunnursery.com/plant-name/Eupatorium-coelestinum</t>
        </is>
      </c>
      <c r="AA18" s="16" t="inlineStr">
        <is>
          <t>https://newmoonnursery.com/nursery-plants/eupatorium-coelestinum/</t>
        </is>
      </c>
      <c r="AB18" s="16" t="inlineStr">
        <is>
          <t>https://www.pinelandsnursery.com/conoclinium-coelestinum-blue-mistflower-2-plug</t>
        </is>
      </c>
      <c r="AC18" s="11" t="inlineStr">
        <is>
          <t>20250611_AN</t>
        </is>
      </c>
      <c r="AD18" s="17" t="inlineStr"/>
    </row>
    <row r="19" ht="28" customHeight="1">
      <c r="A19" s="4" t="inlineStr">
        <is>
          <t>Herbaceous, Perennial</t>
        </is>
      </c>
      <c r="B19" s="4" t="inlineStr">
        <is>
          <t>ED</t>
        </is>
      </c>
      <c r="C19" s="5" t="inlineStr">
        <is>
          <t>Eupatorium dubium</t>
        </is>
      </c>
      <c r="D19" s="4" t="inlineStr">
        <is>
          <t>LITTLE JOE PYE WEED, COASTAL PLAIN JOE PYE WEED</t>
        </is>
      </c>
      <c r="E19" s="4" t="inlineStr">
        <is>
          <t>3 - 4</t>
        </is>
      </c>
      <c r="F19" s="4" t="inlineStr">
        <is>
          <t>1 - 3</t>
        </is>
      </c>
      <c r="G19" s="6" t="inlineStr">
        <is>
          <t>Needs Review</t>
        </is>
      </c>
      <c r="H19" s="6" t="inlineStr">
        <is>
          <t>Needs Review</t>
        </is>
      </c>
      <c r="I19" s="4" t="inlineStr">
        <is>
          <t>Full Sun, Part Shade</t>
        </is>
      </c>
      <c r="J19" s="4" t="inlineStr">
        <is>
          <t>Medium, Wet</t>
        </is>
      </c>
      <c r="K19" s="4" t="inlineStr">
        <is>
          <t>FACW</t>
        </is>
      </c>
      <c r="L19" s="4" t="inlineStr">
        <is>
          <t>Zone 3 to 9</t>
        </is>
      </c>
      <c r="M19" s="7" t="inlineStr">
        <is>
          <t>Butterflies</t>
        </is>
      </c>
      <c r="N19" s="7" t="inlineStr">
        <is>
          <t>Deer, Clay Soil, Wet Soil</t>
        </is>
      </c>
      <c r="O19" s="8" t="inlineStr">
        <is>
          <t>Needs Review</t>
        </is>
      </c>
      <c r="P19" s="8" t="inlineStr">
        <is>
          <t>Needs Review</t>
        </is>
      </c>
      <c r="Q19" s="4" t="inlineStr">
        <is>
          <t>Low</t>
        </is>
      </c>
      <c r="R19" s="7" t="inlineStr">
        <is>
          <t>moist, usually sandy acidic soil of swamps, bogs, marshes, swales</t>
        </is>
      </c>
      <c r="S19" s="7" t="inlineStr">
        <is>
          <t>Easily grown in abundantly moist, fertile, humusy soils in full sun to part shade. Also performs well in moist sandy to gravely soils. Soils must not be allowed to dry out. Generally intolerant of shady locations. Plants may be cut to the ground in late winter. Species plants will spread in the landscape by self-seeding. ‘Little Joe’ is a patented plant that will not come true from seed.</t>
        </is>
      </c>
      <c r="T19" s="7" t="inlineStr">
        <is>
          <t>Moist areas in borders, cottage gardens, meadows, native plant gardens, wild/naturalized areas, rain gardens or water margins.</t>
        </is>
      </c>
      <c r="U19" s="8" t="inlineStr">
        <is>
          <t>Needs Review</t>
        </is>
      </c>
      <c r="V19" s="6" t="inlineStr">
        <is>
          <t>Needs Review</t>
        </is>
      </c>
      <c r="W19" s="4" t="inlineStr">
        <is>
          <t>No serious insect or disease problems. Good resistance to powdery mildew. Leaves may scorch if soils are allowed to dry out.</t>
        </is>
      </c>
      <c r="X19" s="9" t="inlineStr">
        <is>
          <t>https://www.missouribotanicalgarden.org/PlantFinder/PlantFinderDetails.aspx?kempercode=b781</t>
        </is>
      </c>
      <c r="Y19" s="9" t="inlineStr">
        <is>
          <t>https://www.wildflower.org/plants/result.php?id_plant=EUDU6</t>
        </is>
      </c>
      <c r="Z19" s="9" t="inlineStr">
        <is>
          <t>https://www.pleasantrunnursery.com/plant-name/Eupatorium-dubium-Baby-Joe</t>
        </is>
      </c>
      <c r="AA19" s="9" t="inlineStr">
        <is>
          <t>https://newmoonnursery.com/nursery-plants/eupatorium-dubium/</t>
        </is>
      </c>
      <c r="AB19" s="9" t="inlineStr">
        <is>
          <t>https://www.pinelandsnursery.com/eutrochium-dubium-seed</t>
        </is>
      </c>
      <c r="AC19" s="11" t="inlineStr">
        <is>
          <t>20250611_AN</t>
        </is>
      </c>
      <c r="AD19" s="12" t="inlineStr"/>
    </row>
    <row r="20" ht="28" customHeight="1">
      <c r="A20" s="13" t="inlineStr">
        <is>
          <t>Herbaceous, Perennial</t>
        </is>
      </c>
      <c r="B20" s="13" t="inlineStr">
        <is>
          <t>EM</t>
        </is>
      </c>
      <c r="C20" s="14" t="inlineStr">
        <is>
          <t>Eupatorium maculatum</t>
        </is>
      </c>
      <c r="D20" s="13" t="inlineStr">
        <is>
          <t>SPOTTED JOE PYE WEED</t>
        </is>
      </c>
      <c r="E20" s="13" t="inlineStr">
        <is>
          <t>4 - 7</t>
        </is>
      </c>
      <c r="F20" s="13" t="inlineStr">
        <is>
          <t>3 - 4</t>
        </is>
      </c>
      <c r="G20" s="13" t="inlineStr">
        <is>
          <t>Purple</t>
        </is>
      </c>
      <c r="H20" s="13" t="inlineStr">
        <is>
          <t>Jun, Jul, Aug, Sep, Oct, Nov</t>
        </is>
      </c>
      <c r="I20" s="13" t="inlineStr">
        <is>
          <t>Full Sun</t>
        </is>
      </c>
      <c r="J20" s="13" t="inlineStr">
        <is>
          <t>Medium, Wet</t>
        </is>
      </c>
      <c r="K20" s="6" t="inlineStr">
        <is>
          <t>Needs Review</t>
        </is>
      </c>
      <c r="L20" s="13" t="inlineStr">
        <is>
          <t>Zone 4 to 8</t>
        </is>
      </c>
      <c r="M20" s="15" t="inlineStr">
        <is>
          <t>Butterflies</t>
        </is>
      </c>
      <c r="N20" s="15" t="inlineStr">
        <is>
          <t>Deer, Clay Soil, Wet Soil</t>
        </is>
      </c>
      <c r="O20" s="8" t="inlineStr">
        <is>
          <t>Needs Review</t>
        </is>
      </c>
      <c r="P20" s="8" t="inlineStr">
        <is>
          <t>Needs Review</t>
        </is>
      </c>
      <c r="Q20" s="13" t="inlineStr">
        <is>
          <t>Low</t>
        </is>
      </c>
      <c r="R20" s="8" t="inlineStr">
        <is>
          <t>Needs Review</t>
        </is>
      </c>
      <c r="S20" s="15" t="inlineStr">
        <is>
          <t>Easily grown in average, medium to wet soils in full sun. Tolerates some light afternoon shade, particularly in hot summer climates. Prefers moist, fertile, humusy soils which do not dry out. Cut plants to the ground in late winter.</t>
        </is>
      </c>
      <c r="T20" s="15" t="inlineStr">
        <is>
          <t>Tall plant for moist soils in borders, cottage gardens, meadows, native plant gardens, wild/naturalized areas or water margins.</t>
        </is>
      </c>
      <c r="U20" s="8" t="inlineStr">
        <is>
          <t>Needs Review</t>
        </is>
      </c>
      <c r="V20" s="6" t="inlineStr">
        <is>
          <t>Needs Review</t>
        </is>
      </c>
      <c r="W20" s="13" t="inlineStr">
        <is>
          <t>No serious insect or disease problems. Leaves may scorch if soils are allowed to dry out.</t>
        </is>
      </c>
      <c r="X20" s="16" t="inlineStr">
        <is>
          <t>https://www.missouribotanicalgarden.org/PlantFinder/PlantFinderDetails.aspx?taxonid=292659&amp;isprofile=1&amp;basic=eutrochium</t>
        </is>
      </c>
      <c r="Y20" s="16" t="inlineStr">
        <is>
          <t>https://www.wildflower.org/plants/result.php?id_plant=EUMAB4</t>
        </is>
      </c>
      <c r="Z20" s="16" t="inlineStr">
        <is>
          <t>https://www.pleasantrunnursery.com/plant-name/Eupatorium-maculatum-Gateway</t>
        </is>
      </c>
      <c r="AA20" s="16" t="inlineStr">
        <is>
          <t>https://newmoonnursery.com/nursery-plants/eupatorium-maculatum/</t>
        </is>
      </c>
      <c r="AB20" s="16" t="inlineStr">
        <is>
          <t>https://www.pinelandsnursery.com/eupatorium-maculatum-spotted-joe-pye-weed-2-plug</t>
        </is>
      </c>
      <c r="AC20" s="11" t="inlineStr">
        <is>
          <t>20250611_AN</t>
        </is>
      </c>
      <c r="AD20" s="17" t="inlineStr"/>
    </row>
    <row r="21" ht="28" customHeight="1">
      <c r="A21" s="4" t="inlineStr">
        <is>
          <t>Herbaceous, Perennial</t>
        </is>
      </c>
      <c r="B21" s="4" t="inlineStr">
        <is>
          <t>EP1</t>
        </is>
      </c>
      <c r="C21" s="5" t="inlineStr">
        <is>
          <t>Eupatorium perfoliatum</t>
        </is>
      </c>
      <c r="D21" s="4" t="inlineStr">
        <is>
          <t>COMMON BONESET, AMERICAN BONESET</t>
        </is>
      </c>
      <c r="E21" s="4" t="inlineStr">
        <is>
          <t>4 - 6</t>
        </is>
      </c>
      <c r="F21" s="4" t="inlineStr">
        <is>
          <t>3 - 4</t>
        </is>
      </c>
      <c r="G21" s="4" t="inlineStr">
        <is>
          <t>White</t>
        </is>
      </c>
      <c r="H21" s="4" t="inlineStr">
        <is>
          <t>Jul, Aug, Sep</t>
        </is>
      </c>
      <c r="I21" s="4" t="inlineStr">
        <is>
          <t>Full Sun, Part Shade</t>
        </is>
      </c>
      <c r="J21" s="4" t="inlineStr">
        <is>
          <t>Medium, Wet</t>
        </is>
      </c>
      <c r="K21" s="4" t="inlineStr">
        <is>
          <t>FACW</t>
        </is>
      </c>
      <c r="L21" s="4" t="inlineStr">
        <is>
          <t>Zone 3 to 8</t>
        </is>
      </c>
      <c r="M21" s="7" t="inlineStr">
        <is>
          <t>Butterflies</t>
        </is>
      </c>
      <c r="N21" s="7" t="inlineStr">
        <is>
          <t>Deer, Clay Soil, Wet Soil</t>
        </is>
      </c>
      <c r="O21" s="7" t="inlineStr">
        <is>
          <t>Moist to wet soils</t>
        </is>
      </c>
      <c r="P21" s="8" t="inlineStr">
        <is>
          <t>Needs Review</t>
        </is>
      </c>
      <c r="Q21" s="4" t="inlineStr">
        <is>
          <t>Low</t>
        </is>
      </c>
      <c r="R21" s="7" t="inlineStr">
        <is>
          <t>Damp prairies; alluvial woods; bogs</t>
        </is>
      </c>
      <c r="S21" s="7" t="inlineStr">
        <is>
          <t>Easily grown in average, medium to wet soils in full sun to part shade. Does well in both sandy and clay soils. Needs constant moisture. May flop and requires staking in rich, fertile soils.</t>
        </is>
      </c>
      <c r="T21" s="7" t="inlineStr">
        <is>
          <t>Good size and late bloom for borders, native plant gardens, wildflower gardens, cottage gardens, woodland gardens, rain gardens, or banks of ponds or water gardens.</t>
        </is>
      </c>
      <c r="U21" s="7" t="inlineStr">
        <is>
          <t>Use Medicinal: The dried leaves have been used to make a tonic, boneset tea, thought effective in treating colds, coughs, and constipation. (Niering)</t>
        </is>
      </c>
      <c r="V21" s="6" t="inlineStr">
        <is>
          <t>Needs Review</t>
        </is>
      </c>
      <c r="W21" s="4" t="inlineStr">
        <is>
          <t>No serious insect or disease problems. Foliage may scorch if soils are allowed to dry out.</t>
        </is>
      </c>
      <c r="X21" s="9" t="inlineStr">
        <is>
          <t>https://www.missouribotanicalgarden.org/PlantFinder/PlantFinderDetails.aspx?taxonid=277187</t>
        </is>
      </c>
      <c r="Y21" s="9" t="inlineStr">
        <is>
          <t>https://www.wildflower.org/plants/result.php?id_plant=eupe3</t>
        </is>
      </c>
      <c r="Z21" s="9" t="inlineStr">
        <is>
          <t>https://www.pleasantrunnursery.com/plant-name/Eupatorium-perfoliatum</t>
        </is>
      </c>
      <c r="AA21" s="9" t="inlineStr">
        <is>
          <t>https://newmoonnursery.com/nursery-plants/eupatorium-perfoliatum/</t>
        </is>
      </c>
      <c r="AB21" s="9" t="inlineStr">
        <is>
          <t>https://www.pinelandsnursery.com/eupatorium-perfoliatum-boneset-seed</t>
        </is>
      </c>
      <c r="AC21" s="11" t="inlineStr">
        <is>
          <t>20250611_AN</t>
        </is>
      </c>
      <c r="AD21" s="12" t="inlineStr"/>
    </row>
    <row r="22" ht="28" customHeight="1">
      <c r="A22" s="13" t="inlineStr">
        <is>
          <t>Herbaceous, Perennial</t>
        </is>
      </c>
      <c r="B22" s="13" t="inlineStr">
        <is>
          <t>EP2</t>
        </is>
      </c>
      <c r="C22" s="14" t="inlineStr">
        <is>
          <t>Eupatorium purpureum</t>
        </is>
      </c>
      <c r="D22" s="13" t="inlineStr">
        <is>
          <t>PURPLE JOE PYE WEED</t>
        </is>
      </c>
      <c r="E22" s="13" t="inlineStr">
        <is>
          <t>5 - 7</t>
        </is>
      </c>
      <c r="F22" s="13" t="inlineStr">
        <is>
          <t>2 - 4</t>
        </is>
      </c>
      <c r="G22" s="6" t="inlineStr">
        <is>
          <t>Needs Review</t>
        </is>
      </c>
      <c r="H22" s="6" t="inlineStr">
        <is>
          <t>Needs Review</t>
        </is>
      </c>
      <c r="I22" s="13" t="inlineStr">
        <is>
          <t>Full Sun, Part Shade</t>
        </is>
      </c>
      <c r="J22" s="13" t="inlineStr">
        <is>
          <t>Medium</t>
        </is>
      </c>
      <c r="K22" s="13" t="inlineStr">
        <is>
          <t>FAC</t>
        </is>
      </c>
      <c r="L22" s="13" t="inlineStr">
        <is>
          <t>Zone 4 to 9</t>
        </is>
      </c>
      <c r="M22" s="15" t="inlineStr">
        <is>
          <t>Butterflies</t>
        </is>
      </c>
      <c r="N22" s="15" t="inlineStr">
        <is>
          <t>Deer, Clay Soil, Wet Soil</t>
        </is>
      </c>
      <c r="O22" s="15" t="inlineStr">
        <is>
          <t>Moist soils</t>
        </is>
      </c>
      <c r="P22" s="8" t="inlineStr">
        <is>
          <t>Needs Review</t>
        </is>
      </c>
      <c r="Q22" s="13" t="inlineStr">
        <is>
          <t>Low</t>
        </is>
      </c>
      <c r="R22" s="15" t="inlineStr">
        <is>
          <t>Moist prairies; wood edges; wooded slopes</t>
        </is>
      </c>
      <c r="S22" s="15" t="inlineStr">
        <is>
          <t>Easily grown in average, medium moisture soils in full sun to part shade. Prefers moist, fertile, humusy soils which do not dry out. Tolerant of clay soils. Cut plants to the ground in late winter. Best propagated by stem cuttings. This species generally grows better in open woodland areas than E. maculatum which generally likes moister soils.</t>
        </is>
      </c>
      <c r="T22" s="15" t="inlineStr">
        <is>
          <t>Many people perceive Joe Pye weed to be nothing more than a roadside weed and have never seriously considered its outstanding ornamental attributes. It is a substantial plant which needs space, but when planted in groups or massed can provide spectacular flowering and architectural height. Border rears, cottage gardens, meadows, native plant gardens, wild/naturalized areas or water margins.</t>
        </is>
      </c>
      <c r="U22" s="15" t="inlineStr">
        <is>
          <t>Use Wildlife: An important source of honey, attracting pollinators by the score.</t>
        </is>
      </c>
      <c r="V22" s="6" t="inlineStr">
        <is>
          <t>Needs Review</t>
        </is>
      </c>
      <c r="W22" s="13" t="inlineStr">
        <is>
          <t>Leaves may scorch if soils are allowed to dry out. Powdery mildew and rust may occur. Deer tend to avoid this plant.</t>
        </is>
      </c>
      <c r="X22" s="16" t="inlineStr">
        <is>
          <t>https://www.missouribotanicalgarden.org/PlantFinder/PlantFinderDetails.aspx?kempercode=c740</t>
        </is>
      </c>
      <c r="Y22" s="16" t="inlineStr">
        <is>
          <t>https://www.wildflower.org/plants/result.php?id_plant=eupu21</t>
        </is>
      </c>
      <c r="Z22" s="10" t="inlineStr">
        <is>
          <t>NA</t>
        </is>
      </c>
      <c r="AA22" s="16" t="inlineStr">
        <is>
          <t>https://newmoonnursery.com/nursery-plants/eupatorium-purpureum/</t>
        </is>
      </c>
      <c r="AB22" s="10" t="inlineStr">
        <is>
          <t>NA</t>
        </is>
      </c>
      <c r="AC22" s="11" t="inlineStr">
        <is>
          <t>20250611_AN</t>
        </is>
      </c>
      <c r="AD22" s="17" t="inlineStr"/>
    </row>
    <row r="23" ht="28" customHeight="1">
      <c r="A23" s="4" t="inlineStr">
        <is>
          <t>Herbaceous, Perennial</t>
        </is>
      </c>
      <c r="B23" s="4" t="inlineStr">
        <is>
          <t>ED1</t>
        </is>
      </c>
      <c r="C23" s="5" t="inlineStr">
        <is>
          <t>Eurybia divaricata</t>
        </is>
      </c>
      <c r="D23" s="4" t="inlineStr">
        <is>
          <t>WHITE WOOD ASTER</t>
        </is>
      </c>
      <c r="E23" s="4" t="inlineStr">
        <is>
          <t>1 - 2.5</t>
        </is>
      </c>
      <c r="F23" s="4" t="inlineStr">
        <is>
          <t>1.5 - 2.5</t>
        </is>
      </c>
      <c r="G23" s="4" t="inlineStr">
        <is>
          <t>White, Green, Brown</t>
        </is>
      </c>
      <c r="H23" s="4" t="inlineStr">
        <is>
          <t>Aug, Sep, Oct, Nov</t>
        </is>
      </c>
      <c r="I23" s="4" t="inlineStr">
        <is>
          <t>Part Shade, Full Shade</t>
        </is>
      </c>
      <c r="J23" s="4" t="inlineStr">
        <is>
          <t>Dry, Medium</t>
        </is>
      </c>
      <c r="K23" s="6" t="inlineStr">
        <is>
          <t>Needs Review</t>
        </is>
      </c>
      <c r="L23" s="4" t="inlineStr">
        <is>
          <t>Zone 3 to 8</t>
        </is>
      </c>
      <c r="M23" s="7" t="inlineStr">
        <is>
          <t>Butterflies</t>
        </is>
      </c>
      <c r="N23" s="7" t="inlineStr">
        <is>
          <t>Drought, Heavy Shade, Dry Soil, Shallow-Rocky Soil</t>
        </is>
      </c>
      <c r="O23" s="7" t="inlineStr">
        <is>
          <t>Tolerates dry soil, shade to part shade neutral to slightly acidic conditions.</t>
        </is>
      </c>
      <c r="P23" s="7" t="inlineStr">
        <is>
          <t>Vigorous or agressive, even in dry shade.</t>
        </is>
      </c>
      <c r="Q23" s="4" t="inlineStr">
        <is>
          <t>Low</t>
        </is>
      </c>
      <c r="R23" s="7" t="inlineStr">
        <is>
          <t>Woodland</t>
        </is>
      </c>
      <c r="S23" s="7" t="inlineStr">
        <is>
          <t>Easily grown in average, dry to medium, well-drained soil in part shade to full shade. Thrives in shade and tolerates dry conditions. Good air circulation and some morning sun help reduce incidence of foliar diseases. Propagate by division in spring.</t>
        </is>
      </c>
      <c r="T23" s="7" t="inlineStr">
        <is>
          <t>Open shade gardens, woodland areas, native plant gardens or cottage gardens.</t>
        </is>
      </c>
      <c r="U23" s="8" t="inlineStr">
        <is>
          <t>Needs Review</t>
        </is>
      </c>
      <c r="V23" s="6" t="inlineStr">
        <is>
          <t>Needs Review</t>
        </is>
      </c>
      <c r="W23" s="4" t="inlineStr">
        <is>
          <t>No serious insect or disease problems. Some susceptibility to powdery mildew. Aster wilt can also be an occasional problem, particularly if plants are grown in poorly-drained clay soils.</t>
        </is>
      </c>
      <c r="X23" s="9" t="inlineStr">
        <is>
          <t>https://www.missouribotanicalgarden.org/PlantFinder/PlantFinderDetails.aspx?kempercode=h170</t>
        </is>
      </c>
      <c r="Y23" s="9" t="inlineStr">
        <is>
          <t>https://www.wildflower.org/plants/result.php?id_plant=EUDI16</t>
        </is>
      </c>
      <c r="Z23" s="10" t="inlineStr">
        <is>
          <t>NA</t>
        </is>
      </c>
      <c r="AA23" s="9" t="inlineStr">
        <is>
          <t>https://newmoonnursery.com/nursery-plants/aster-divaricatus/</t>
        </is>
      </c>
      <c r="AB23" s="9" t="inlineStr">
        <is>
          <t>https://www.pinelandsnursery.com/eurybia-divaricata-white-wood-aster-seed</t>
        </is>
      </c>
      <c r="AC23" s="11" t="inlineStr">
        <is>
          <t>20250611_AN</t>
        </is>
      </c>
      <c r="AD23" s="12" t="inlineStr"/>
    </row>
    <row r="24" ht="28" customHeight="1">
      <c r="A24" s="13" t="inlineStr">
        <is>
          <t>Herbaceous, Perennial</t>
        </is>
      </c>
      <c r="B24" s="13" t="inlineStr">
        <is>
          <t>HA</t>
        </is>
      </c>
      <c r="C24" s="14" t="inlineStr">
        <is>
          <t>Helenium autumnale</t>
        </is>
      </c>
      <c r="D24" s="13" t="inlineStr">
        <is>
          <t>COMMON SNEEZEWEED</t>
        </is>
      </c>
      <c r="E24" s="13" t="inlineStr">
        <is>
          <t>3 - 5</t>
        </is>
      </c>
      <c r="F24" s="13" t="inlineStr">
        <is>
          <t>2 - 3</t>
        </is>
      </c>
      <c r="G24" s="13" t="inlineStr">
        <is>
          <t>Yellow</t>
        </is>
      </c>
      <c r="H24" s="13" t="inlineStr">
        <is>
          <t>Aug, Sep, Oct</t>
        </is>
      </c>
      <c r="I24" s="13" t="inlineStr">
        <is>
          <t>Full Sun</t>
        </is>
      </c>
      <c r="J24" s="13" t="inlineStr">
        <is>
          <t>Medium, Wet</t>
        </is>
      </c>
      <c r="K24" s="13" t="inlineStr">
        <is>
          <t>FACW</t>
        </is>
      </c>
      <c r="L24" s="13" t="inlineStr">
        <is>
          <t>Zone 3 to 8</t>
        </is>
      </c>
      <c r="M24" s="15" t="inlineStr">
        <is>
          <t>Butterflies</t>
        </is>
      </c>
      <c r="N24" s="15" t="inlineStr">
        <is>
          <t>Deer, Clay Soil, Wet Soil</t>
        </is>
      </c>
      <c r="O24" s="15" t="inlineStr">
        <is>
          <t>Moist clay soils.</t>
        </is>
      </c>
      <c r="P24" s="15" t="inlineStr">
        <is>
          <t>Sneezeweed requires a damp site. The typical species occurs in the East. Var. grandiflorum and var. montanum are the common western varieties.</t>
        </is>
      </c>
      <c r="Q24" s="13" t="inlineStr">
        <is>
          <t>Medium</t>
        </is>
      </c>
      <c r="R24" s="15" t="inlineStr">
        <is>
          <t>Moist, open areas along streams &amp; ponds; wet meadows</t>
        </is>
      </c>
      <c r="S24" s="15" t="inlineStr">
        <is>
          <t>Easily grown in average, medium to wet soils in full sun. Prefers rich, moist soils. Intolerant of dry soils. Avoid overfertilization which may cause plants to grow too tall. Although not required, plants may be cut back in early June (at least six weeks before normal flowering) to reduce plant height and to encourage branching, thus leading to a more floriferous bloom, healthier foliage and less need for support. Remove spent flowers to encourage additional bloom. Cut back plants by 1/2 after flowering. Divide clumps as needed (every 3-4 years) to maintain vigor.</t>
        </is>
      </c>
      <c r="T24" s="15" t="inlineStr">
        <is>
          <t>Borders. Also effective in prairies, meadows, cottage gardens, wild gardens, naturalized areas or in moist soils along bodies of water.</t>
        </is>
      </c>
      <c r="U24" s="15" t="inlineStr">
        <is>
          <t>Use Food: Poisonous to humans.</t>
        </is>
      </c>
      <c r="V24" s="6" t="inlineStr">
        <is>
          <t>Needs Review</t>
        </is>
      </c>
      <c r="W24" s="13" t="inlineStr">
        <is>
          <t>No serious insect or disease problems. Foliage is susceptible to powdery mildew, leaf spot and rust. This species generally requires some staking or other support and will benefit from pinching or July-cutback as detailed above. Deer tend to avoid this plant.</t>
        </is>
      </c>
      <c r="X24" s="16" t="inlineStr">
        <is>
          <t>https://www.missouribotanicalgarden.org/plantfinder/plantfinderdetails.aspx?kempercode=c930</t>
        </is>
      </c>
      <c r="Y24" s="16" t="inlineStr">
        <is>
          <t>https://www.wildflower.org/plants/result.php?id_plant=heau</t>
        </is>
      </c>
      <c r="Z24" s="16" t="inlineStr">
        <is>
          <t>https://www.pleasantrunnursery.com/plant-name/Sombrero_Sneezeweed</t>
        </is>
      </c>
      <c r="AA24" s="16" t="inlineStr">
        <is>
          <t>https://newmoonnursery.com/nursery-plants/helenium-autumnale/</t>
        </is>
      </c>
      <c r="AB24" s="16" t="inlineStr">
        <is>
          <t>https://www.pinelandsnursery.com/helenium-autumnale-sneezeweed-seed</t>
        </is>
      </c>
      <c r="AC24" s="11" t="inlineStr">
        <is>
          <t>20250611_AN</t>
        </is>
      </c>
      <c r="AD24" s="17" t="inlineStr"/>
    </row>
    <row r="25" ht="28" customHeight="1">
      <c r="A25" s="4" t="inlineStr">
        <is>
          <t>Herbaceous, Perennial</t>
        </is>
      </c>
      <c r="B25" s="4" t="inlineStr">
        <is>
          <t>HH</t>
        </is>
      </c>
      <c r="C25" s="5" t="inlineStr">
        <is>
          <t>Heliopsis helianthoides</t>
        </is>
      </c>
      <c r="D25" s="4" t="inlineStr">
        <is>
          <t>SMOOTH OXEYE, OXEYE SUNFLOWER</t>
        </is>
      </c>
      <c r="E25" s="4" t="inlineStr">
        <is>
          <t>3 - 6</t>
        </is>
      </c>
      <c r="F25" s="4" t="inlineStr">
        <is>
          <t>2 - 4</t>
        </is>
      </c>
      <c r="G25" s="4" t="inlineStr">
        <is>
          <t>Yellow</t>
        </is>
      </c>
      <c r="H25" s="4" t="inlineStr">
        <is>
          <t>Jun, Jul, Aug, Sep</t>
        </is>
      </c>
      <c r="I25" s="4" t="inlineStr">
        <is>
          <t>flower</t>
        </is>
      </c>
      <c r="J25" s="4" t="inlineStr">
        <is>
          <t>Dry, Medium</t>
        </is>
      </c>
      <c r="K25" s="4" t="inlineStr">
        <is>
          <t>UPL</t>
        </is>
      </c>
      <c r="L25" s="4" t="inlineStr">
        <is>
          <t>Zone 3 to 9</t>
        </is>
      </c>
      <c r="M25" s="7" t="inlineStr">
        <is>
          <t>Birds, Butterflies</t>
        </is>
      </c>
      <c r="N25" s="7" t="inlineStr">
        <is>
          <t>Drought, Erosion, Clay Soil, Dry Soil, Shallow-Rocky Soil, Deer</t>
        </is>
      </c>
      <c r="O25" s="7" t="inlineStr">
        <is>
          <t>Sandy soils.</t>
        </is>
      </c>
      <c r="P25" s="7" t="inlineStr">
        <is>
          <t>An undemanding plant which provides excellent, mid-summer color. Eastern plants belong to var.</t>
        </is>
      </c>
      <c r="Q25" s="4" t="inlineStr">
        <is>
          <t>Low</t>
        </is>
      </c>
      <c r="R25" s="7" t="inlineStr">
        <is>
          <t>Moist to dry, open woodlands; prairies; fields</t>
        </is>
      </c>
      <c r="S25" s="7" t="inlineStr">
        <is>
          <t>Easily grown in average, dry to medium, well-drained soil in full sun. Tolerates drought, but does best if regularly watered. Tolerates a wide range of soils, including poor, dry, and clayey. Tolerates some light shade, but plants are less vigorous and stems need support in heavier shade. Remove spent flowers to extend bloom season. Plant stems may be cut back by 1/3 to 1/2 in late May to reduce overall plant height.</t>
        </is>
      </c>
      <c r="T25" s="7" t="inlineStr">
        <is>
          <t>Provides long summer bloom for the perennial border or cutting garden. Also effective in a native plant or wild garden or as part of a naturalized planting or prairie area.</t>
        </is>
      </c>
      <c r="U25" s="8" t="inlineStr">
        <is>
          <t>Needs Review</t>
        </is>
      </c>
      <c r="V25" s="6" t="inlineStr">
        <is>
          <t>Needs Review</t>
        </is>
      </c>
      <c r="W25" s="4" t="inlineStr">
        <is>
          <t>No serious insect or disease problems. Some susceptibility to aphids. Taller plants may need staking or other support.</t>
        </is>
      </c>
      <c r="X25" s="9" t="inlineStr">
        <is>
          <t>https://www.missouribotanicalgarden.org/PlantFinder/PlantFinderDetails.aspx?kempercode=g520</t>
        </is>
      </c>
      <c r="Y25" s="9" t="inlineStr">
        <is>
          <t>https://www.wildflower.org/plants/result.php?id_plant=HEHE5</t>
        </is>
      </c>
      <c r="Z25" s="9" t="inlineStr">
        <is>
          <t>https://www.pleasantrunnursery.com/plant-name/Heliopsis-helianthoides</t>
        </is>
      </c>
      <c r="AA25" s="9" t="inlineStr">
        <is>
          <t>https://newmoonnursery.com/nursery-plants/heliopsis-helianthoides/</t>
        </is>
      </c>
      <c r="AB25" s="9" t="inlineStr">
        <is>
          <t>https://www.pinelandsnursery.com/heliopsis-helianthoides-false-sunflower-seed</t>
        </is>
      </c>
      <c r="AC25" s="11" t="inlineStr">
        <is>
          <t>20250611_AN</t>
        </is>
      </c>
      <c r="AD25" s="12" t="inlineStr"/>
    </row>
    <row r="26" ht="28" customHeight="1">
      <c r="A26" s="13" t="inlineStr">
        <is>
          <t>Herbaceous, Perennial</t>
        </is>
      </c>
      <c r="B26" s="13" t="inlineStr">
        <is>
          <t>HM</t>
        </is>
      </c>
      <c r="C26" s="14" t="inlineStr">
        <is>
          <t>Hibiscus moscheutos</t>
        </is>
      </c>
      <c r="D26" s="13" t="inlineStr">
        <is>
          <t>SWAMP ROSEMALLOW</t>
        </is>
      </c>
      <c r="E26" s="13" t="inlineStr">
        <is>
          <t>3 - 7</t>
        </is>
      </c>
      <c r="F26" s="13" t="inlineStr">
        <is>
          <t>2 - 4</t>
        </is>
      </c>
      <c r="G26" s="13" t="inlineStr">
        <is>
          <t>White</t>
        </is>
      </c>
      <c r="H26" s="13" t="inlineStr">
        <is>
          <t>Jul, Aug, Sep</t>
        </is>
      </c>
      <c r="I26" s="13" t="inlineStr">
        <is>
          <t>Full Sun</t>
        </is>
      </c>
      <c r="J26" s="13" t="inlineStr">
        <is>
          <t>Medium, Wet</t>
        </is>
      </c>
      <c r="K26" s="13" t="inlineStr">
        <is>
          <t>OBL</t>
        </is>
      </c>
      <c r="L26" s="13" t="inlineStr">
        <is>
          <t>Zone 5 to 9</t>
        </is>
      </c>
      <c r="M26" s="15" t="inlineStr">
        <is>
          <t>Butterflies</t>
        </is>
      </c>
      <c r="N26" s="15" t="inlineStr">
        <is>
          <t>Wet Soil</t>
        </is>
      </c>
      <c r="O26" s="15" t="inlineStr">
        <is>
          <t>Moist to wet, slightly acidic soils.</t>
        </is>
      </c>
      <c r="P26" s="15" t="inlineStr">
        <is>
          <t>Clumps of Hibiscus start to grow late in the season and flower over a long period in late summer.</t>
        </is>
      </c>
      <c r="Q26" s="13" t="inlineStr">
        <is>
          <t>Low</t>
        </is>
      </c>
      <c r="R26" s="15" t="inlineStr">
        <is>
          <t>Swampy forests; wet meadows; marshes</t>
        </is>
      </c>
      <c r="S26" s="15" t="inlineStr">
        <is>
          <t>Easily grown in average, medium to wet soils in full sun. Best in moist, organically rich soils, but does surprisingly well in average garden soils as long as those soils are not allowed to dry out. Regular deep watering is advisable. Tolerant of heat and humidity. Tolerates some light shade, but full sun with good air circulation produces the best flowers, the strongest stems and the best environment for resisting potential diseases. Site in locations protected from wind to minimize the risk of wind burn. Pinch back growing tips when they reach 8” and again at 12” if bushy plants are desired. Deadhead individual flowers to maintain plant appearance. Cut back stems to approximately 3-4 inches in late autumn. New growth shoots are slow to emerge in spring. However, once new growth begins, it proceeds quite rapidly. Plants will benefit from regular fertilization during the growing season.</t>
        </is>
      </c>
      <c r="T26" s="15" t="inlineStr">
        <is>
          <t>Moist borders. Specimens. Useful in low spots or wet areas in the landscape. Effective along streams or ponds. Temporary summer screen or hedge. Can be grown in large containers.</t>
        </is>
      </c>
      <c r="U26" s="15" t="inlineStr">
        <is>
          <t>Use Wildlife: Hummingbirds</t>
        </is>
      </c>
      <c r="V26" s="6" t="inlineStr">
        <is>
          <t>Needs Review</t>
        </is>
      </c>
      <c r="W26" s="13" t="inlineStr">
        <is>
          <t>Some susceptibility to leaf spots, blights, rusts and canker. Japanese beetles can severely damage foliage if left unchecked. Whiteflies, aphids and scale are occasional insect visitors. Leaf scorch will occur if soils are allowed to dry out. Healthy plants grown in the proper environment usually do not need staking.</t>
        </is>
      </c>
      <c r="X26" s="16" t="inlineStr">
        <is>
          <t>https://www.missouribotanicalgarden.org/plantfinder/PlantFinderDetails.aspx?taxonid=282590</t>
        </is>
      </c>
      <c r="Y26" s="16" t="inlineStr">
        <is>
          <t>https://www.wildflower.org/plants/result.php?id_plant=HIMO</t>
        </is>
      </c>
      <c r="Z26" s="16" t="inlineStr">
        <is>
          <t>https://www.pleasantrunnursery.com/plant-name/Hibiscus-moscheutos</t>
        </is>
      </c>
      <c r="AA26" s="16" t="inlineStr">
        <is>
          <t>https://newmoonnursery.com/nursery-plants/hibiscus-moscheutos/</t>
        </is>
      </c>
      <c r="AB26" s="16" t="inlineStr">
        <is>
          <t>https://www.pinelandsnursery.com/hibiscus-moscheutos-swamp-rose-mallow-seed</t>
        </is>
      </c>
      <c r="AC26" s="11" t="inlineStr">
        <is>
          <t>20250611_AN</t>
        </is>
      </c>
      <c r="AD26" s="17" t="inlineStr"/>
    </row>
    <row r="27" ht="28" customHeight="1">
      <c r="A27" s="4" t="inlineStr">
        <is>
          <t>Herbaceous, Perennial</t>
        </is>
      </c>
      <c r="B27" s="4" t="inlineStr">
        <is>
          <t>IV</t>
        </is>
      </c>
      <c r="C27" s="5" t="inlineStr">
        <is>
          <t>Iris versicolor</t>
        </is>
      </c>
      <c r="D27" s="4" t="inlineStr">
        <is>
          <t>BLUE FLAG, BLUE WATER IRIS</t>
        </is>
      </c>
      <c r="E27" s="4" t="inlineStr">
        <is>
          <t>2 - 2.5</t>
        </is>
      </c>
      <c r="F27" s="4" t="inlineStr">
        <is>
          <t>2 - 2.5</t>
        </is>
      </c>
      <c r="G27" s="4" t="inlineStr">
        <is>
          <t>Blue To Purple</t>
        </is>
      </c>
      <c r="H27" s="4" t="inlineStr">
        <is>
          <t>May, Jun</t>
        </is>
      </c>
      <c r="I27" s="4" t="inlineStr">
        <is>
          <t>Full Sun, Part Shade</t>
        </is>
      </c>
      <c r="J27" s="4" t="inlineStr">
        <is>
          <t>Medium, Wet</t>
        </is>
      </c>
      <c r="K27" s="4" t="inlineStr">
        <is>
          <t>OBL</t>
        </is>
      </c>
      <c r="L27" s="4" t="inlineStr">
        <is>
          <t>Zone 3 to 9</t>
        </is>
      </c>
      <c r="M27" s="8" t="inlineStr">
        <is>
          <t>Needs Review</t>
        </is>
      </c>
      <c r="N27" s="7" t="inlineStr">
        <is>
          <t>Deer, Wet Soil, Wet Site Tolerant</t>
        </is>
      </c>
      <c r="O27" s="7" t="inlineStr">
        <is>
          <t>Moist, rich soils.</t>
        </is>
      </c>
      <c r="P27" s="7" t="inlineStr">
        <is>
          <t>Even though it can tolerate complete submergence, this iris can be easily grown in most gardens. It is not a demanding plant. Once established, it will spread by self-seeding and extension of its rhizomes.</t>
        </is>
      </c>
      <c r="Q27" s="4" t="inlineStr">
        <is>
          <t>Low</t>
        </is>
      </c>
      <c r="R27" s="7" t="inlineStr">
        <is>
          <t>Meadows; stream banks; marshes; swamps</t>
        </is>
      </c>
      <c r="S27" s="7" t="inlineStr">
        <is>
          <t>Grow in medium to wet soils in full sun to part shade. This iris may be grown in up to 2-4” of shallow standing water (muddy bottom or containers), or in moist shoreline soils or in constantly moist humusy soils of a border. Propagate by division after bloom. Wear gloves when dividing the rhizomes. After fall frost, plant leaves may be trimmed back to about 1” above the crown. Will naturalize to form colonies in the wild.</t>
        </is>
      </c>
      <c r="T27" s="7" t="inlineStr">
        <is>
          <t>Best grouped in sunny areas of ponds or water gardens. Also may be grown in moist border areas.</t>
        </is>
      </c>
      <c r="U27" s="7" t="inlineStr">
        <is>
          <t>Use Wildlife: Hummingbirds</t>
        </is>
      </c>
      <c r="V27" s="6" t="inlineStr">
        <is>
          <t>Needs Review</t>
        </is>
      </c>
      <c r="W27" s="4" t="inlineStr">
        <is>
          <t>Susceptible to a number of insect pests including iris borer, iris thrips, and aphids. Potential disease problems include various rots (rhizome rot, crown rot, bacterial soft rot) leaf spot, and leaf/blossom blight. Aphids can spread mosaic virus.</t>
        </is>
      </c>
      <c r="X27" s="9" t="inlineStr">
        <is>
          <t>https://www.missouribotanicalgarden.org/PlantFinder/PlantFinderDetails.aspx?taxonid=281141</t>
        </is>
      </c>
      <c r="Y27" s="9" t="inlineStr">
        <is>
          <t>https://www.wildflower.org/plants/result.php?id_plant=irve2</t>
        </is>
      </c>
      <c r="Z27" s="9" t="inlineStr">
        <is>
          <t>https://www.pleasantrunnursery.com/plant-name/Iris-versicolor</t>
        </is>
      </c>
      <c r="AA27" s="9" t="inlineStr">
        <is>
          <t>https://newmoonnursery.com/nursery-plants/iris-versicolor/</t>
        </is>
      </c>
      <c r="AB27" s="9" t="inlineStr">
        <is>
          <t>https://www.pinelandsnursery.com/iris-versicolor-blue-flag-iris-1-pot</t>
        </is>
      </c>
      <c r="AC27" s="11" t="inlineStr">
        <is>
          <t>20250611_AN</t>
        </is>
      </c>
      <c r="AD27" s="12" t="inlineStr"/>
    </row>
    <row r="28" ht="28" customHeight="1">
      <c r="A28" s="13" t="inlineStr">
        <is>
          <t>Herbaceous, Perennial</t>
        </is>
      </c>
      <c r="B28" s="13" t="inlineStr">
        <is>
          <t>LS</t>
        </is>
      </c>
      <c r="C28" s="14" t="inlineStr">
        <is>
          <t>Liatris spicata</t>
        </is>
      </c>
      <c r="D28" s="13" t="inlineStr">
        <is>
          <t>DENSE BLAZING STAR</t>
        </is>
      </c>
      <c r="E28" s="13" t="inlineStr">
        <is>
          <t>1.5 - 2.5</t>
        </is>
      </c>
      <c r="F28" s="13" t="inlineStr">
        <is>
          <t>0.5 - 1</t>
        </is>
      </c>
      <c r="G28" s="13" t="inlineStr">
        <is>
          <t>Purple</t>
        </is>
      </c>
      <c r="H28" s="13" t="inlineStr">
        <is>
          <t>Jun, Jul, Aug, Sep</t>
        </is>
      </c>
      <c r="I28" s="13" t="inlineStr">
        <is>
          <t>Full Sun</t>
        </is>
      </c>
      <c r="J28" s="13" t="inlineStr">
        <is>
          <t>Medium</t>
        </is>
      </c>
      <c r="K28" s="13" t="inlineStr">
        <is>
          <t>FAC</t>
        </is>
      </c>
      <c r="L28" s="13" t="inlineStr">
        <is>
          <t>Zone 3 to 8</t>
        </is>
      </c>
      <c r="M28" s="15" t="inlineStr">
        <is>
          <t>Birds, Hummingbirds, Butterflies</t>
        </is>
      </c>
      <c r="N28" s="15" t="inlineStr">
        <is>
          <t>Drought, Clay Soil, Deer</t>
        </is>
      </c>
      <c r="O28" s="15" t="inlineStr">
        <is>
          <t>Moist, average soils.</t>
        </is>
      </c>
      <c r="P28" s="8" t="inlineStr">
        <is>
          <t>Needs Review</t>
        </is>
      </c>
      <c r="Q28" s="13" t="inlineStr">
        <is>
          <t>Low</t>
        </is>
      </c>
      <c r="R28" s="15" t="inlineStr">
        <is>
          <t>Moist, wood openings; mesic prairies; marsh edges</t>
        </is>
      </c>
      <c r="S28" s="15" t="inlineStr">
        <is>
          <t>Easily grown in average, medium, well-drained soils in full sun. Somewhat tolerant of poor soils, but prefers moist, fertile ones and generally performs better in moist soils than most other species of Liatris . Intolerant of wet soils in winter. Tolerant of summer heat and humidity. May be grown from seed, but is slow to establish.</t>
        </is>
      </c>
      <c r="T28" s="15" t="inlineStr">
        <is>
          <t>Excellent compact plant for perennial border fronts or cutting gardens.</t>
        </is>
      </c>
      <c r="U28" s="15" t="inlineStr">
        <is>
          <t>Use Wildlife: Butterflies frequent Liatris spp.</t>
        </is>
      </c>
      <c r="V28" s="6" t="inlineStr">
        <is>
          <t>Needs Review</t>
        </is>
      </c>
      <c r="W28" s="13" t="inlineStr">
        <is>
          <t>No serious insect or disease problems. Taller plants may require staking or other support. 'Kobold' does not need staking.</t>
        </is>
      </c>
      <c r="X28" s="16" t="inlineStr">
        <is>
          <t>https://www.missouribotanicalgarden.org/PlantFinder/PlantFinderDetails.aspx?kempercode=d790</t>
        </is>
      </c>
      <c r="Y28" s="16" t="inlineStr">
        <is>
          <t>https://www.wildflower.org/plants/result.php?id_plant=lisp</t>
        </is>
      </c>
      <c r="Z28" s="16" t="inlineStr">
        <is>
          <t>https://www.pleasantrunnursery.com/plant-name/Liatris-spicata</t>
        </is>
      </c>
      <c r="AA28" s="16" t="inlineStr">
        <is>
          <t>https://newmoonnursery.com/nursery-plants/liatris-spicata/</t>
        </is>
      </c>
      <c r="AB28" s="16" t="inlineStr">
        <is>
          <t>https://www.pinelandsnursery.com/liatris-spicata-dense-blazingstar-seed</t>
        </is>
      </c>
      <c r="AC28" s="11" t="inlineStr">
        <is>
          <t>20250611_AN</t>
        </is>
      </c>
      <c r="AD28" s="17" t="inlineStr"/>
    </row>
    <row r="29" ht="28" customHeight="1">
      <c r="A29" s="4" t="inlineStr">
        <is>
          <t>Herbaceous, Perennial</t>
        </is>
      </c>
      <c r="B29" s="4" t="inlineStr">
        <is>
          <t>LS1</t>
        </is>
      </c>
      <c r="C29" s="5" t="inlineStr">
        <is>
          <t>Lilium superbum</t>
        </is>
      </c>
      <c r="D29" s="4" t="inlineStr">
        <is>
          <t>TURK'S CAP LILY</t>
        </is>
      </c>
      <c r="E29" s="4" t="inlineStr">
        <is>
          <t>4 - 7</t>
        </is>
      </c>
      <c r="F29" s="4" t="inlineStr">
        <is>
          <t>0.5 - 0.75</t>
        </is>
      </c>
      <c r="G29" s="6" t="inlineStr">
        <is>
          <t>Needs Review</t>
        </is>
      </c>
      <c r="H29" s="6" t="inlineStr">
        <is>
          <t>Needs Review</t>
        </is>
      </c>
      <c r="I29" s="4" t="inlineStr">
        <is>
          <t>Full Sun, Part Shade</t>
        </is>
      </c>
      <c r="J29" s="4" t="inlineStr">
        <is>
          <t>Medium, Wet</t>
        </is>
      </c>
      <c r="K29" s="4" t="inlineStr">
        <is>
          <t>FACW</t>
        </is>
      </c>
      <c r="L29" s="4" t="inlineStr">
        <is>
          <t>Zone 5 to 8</t>
        </is>
      </c>
      <c r="M29" s="7" t="inlineStr">
        <is>
          <t>Hummingbirds</t>
        </is>
      </c>
      <c r="N29" s="7" t="inlineStr">
        <is>
          <t>Wet Soil</t>
        </is>
      </c>
      <c r="O29" s="7" t="inlineStr">
        <is>
          <t>Loam, Sand. Good drainage essential.</t>
        </is>
      </c>
      <c r="P29" s="7" t="inlineStr">
        <is>
          <t>Like moist but well drained soils</t>
        </is>
      </c>
      <c r="Q29" s="4" t="inlineStr">
        <is>
          <t>Medium</t>
        </is>
      </c>
      <c r="R29" s="7" t="inlineStr">
        <is>
          <t>Wet meadows, swamps, and woods.</t>
        </is>
      </c>
      <c r="S29" s="7" t="inlineStr">
        <is>
          <t>Easily grown in average, medium to wet, well-drained soils in full sun to part/filtered sun. Best in consistently moist, humusy soils. Soils should not be allowed to dry out. Mulch helps keep root zone cool. Plant bulbs 5-6" deep in fall. Bulbs are stoloniferous, and plants often spread to form impressive colonies in the wild. May be slow to spread in cultivation, particularly when sited in less than optimum growing conditions.</t>
        </is>
      </c>
      <c r="T29" s="7" t="inlineStr">
        <is>
          <t>Borders, cottage gardens, native plant gardens or meadows. Good plant for moist low spots or pond peripheries. Best grouped or massed.</t>
        </is>
      </c>
      <c r="U29" s="8" t="inlineStr">
        <is>
          <t>Needs Review</t>
        </is>
      </c>
      <c r="V29" s="6" t="inlineStr">
        <is>
          <t>Needs Review</t>
        </is>
      </c>
      <c r="W29" s="4" t="inlineStr">
        <is>
          <t>No serious insect or disease problems.</t>
        </is>
      </c>
      <c r="X29" s="9" t="inlineStr">
        <is>
          <t>https://www.missouribotanicalgarden.org/PlantFinder/PlantFinderDetails.aspx?kempercode=d880</t>
        </is>
      </c>
      <c r="Y29" s="9" t="inlineStr">
        <is>
          <t>https://www.wildflower.org/plants/result.php?id_plant=lisu</t>
        </is>
      </c>
      <c r="Z29" s="10" t="inlineStr">
        <is>
          <t>NA</t>
        </is>
      </c>
      <c r="AA29" s="10" t="inlineStr">
        <is>
          <t>NA</t>
        </is>
      </c>
      <c r="AB29" s="10" t="inlineStr">
        <is>
          <t>NA</t>
        </is>
      </c>
      <c r="AC29" s="11" t="inlineStr">
        <is>
          <t>20250611_AN</t>
        </is>
      </c>
      <c r="AD29" s="12" t="inlineStr"/>
    </row>
    <row r="30" ht="28" customHeight="1">
      <c r="A30" s="13" t="inlineStr">
        <is>
          <t>Herbaceous, Perennial</t>
        </is>
      </c>
      <c r="B30" s="13" t="inlineStr">
        <is>
          <t>LC</t>
        </is>
      </c>
      <c r="C30" s="14" t="inlineStr">
        <is>
          <t>Lobelia cardinalis</t>
        </is>
      </c>
      <c r="D30" s="13" t="inlineStr">
        <is>
          <t>CARDINAL FLOWER</t>
        </is>
      </c>
      <c r="E30" s="13" t="inlineStr">
        <is>
          <t>2 - 4</t>
        </is>
      </c>
      <c r="F30" s="13" t="inlineStr">
        <is>
          <t>1 - 2</t>
        </is>
      </c>
      <c r="G30" s="13" t="inlineStr">
        <is>
          <t>Red</t>
        </is>
      </c>
      <c r="H30" s="13" t="inlineStr">
        <is>
          <t>Jul, Aug, Sep, Oct</t>
        </is>
      </c>
      <c r="I30" s="13" t="inlineStr">
        <is>
          <t>Full Sun, Part Shade</t>
        </is>
      </c>
      <c r="J30" s="13" t="inlineStr">
        <is>
          <t>Medium, Wet</t>
        </is>
      </c>
      <c r="K30" s="13" t="inlineStr">
        <is>
          <t>FACW</t>
        </is>
      </c>
      <c r="L30" s="13" t="inlineStr">
        <is>
          <t>Zone 3 to 9</t>
        </is>
      </c>
      <c r="M30" s="15" t="inlineStr">
        <is>
          <t>Hummingbirds, Butterflies</t>
        </is>
      </c>
      <c r="N30" s="15" t="inlineStr">
        <is>
          <t>Rabbit, Deer, Wet Soil</t>
        </is>
      </c>
      <c r="O30" s="15" t="inlineStr">
        <is>
          <t>Moist to wet, humus-rich soil. Medium Loam, Clay Loam, Limestone-based, Sandy, Sandy Loam, Clay</t>
        </is>
      </c>
      <c r="P30" s="15" t="inlineStr">
        <is>
          <t>Cardinal flower has very showy red blooms. It is particularly attractive at the edge of a woodland garden. The soil must be kept moist or wet at all times. A winter mulching in northern climes is beneficial. It can be propagated by bending a</t>
        </is>
      </c>
      <c r="Q30" s="13" t="inlineStr">
        <is>
          <t>Low</t>
        </is>
      </c>
      <c r="R30" s="15" t="inlineStr">
        <is>
          <t>Ditches, Ravines, Depressions, Woodlands' edge, Opening, Stream banks, Roadsides, Prairie, Plains, Meadows, Pastures, Savannas, Near lakes or ponds, Swamps</t>
        </is>
      </c>
      <c r="S30" s="15" t="inlineStr">
        <is>
          <t>Easily grown in rich, medium to wet soils in full sun to part shade. Needs constant moisture. Tolerates brief flooding. Soils should never be allowed to dry out. Will tolerate full sun in cool, northern climates, but otherwise appreciates part shade. Root mulch should be applied in cold winter climates to protect the root system and to prevent root heaving. Mulch will also help retain soil moisture.</t>
        </is>
      </c>
      <c r="T30" s="15" t="inlineStr">
        <is>
          <t>Effective in moist areas of woodland/shade gardens, wet meadows or along streams or ponds. Water gardens. Rain garden. Also adds late summer bloom and height to borders as long as soils are kept uniformly moist.</t>
        </is>
      </c>
      <c r="U30" s="15" t="inlineStr">
        <is>
          <t>Use Ornamental: Aromatic, Color, Showy, Garden, Use Wildlife: In bloom, cardinal flower attracts hummingbirds. Nectar-Hummingbirds, Use Medicinal: Amerindians used root tea for stomach aches, syphilis, typhoid, worms. Leaf tea used for colds, croup, nosebleeds, fevers, headaches, rheumatism. Poisonous. (Foster &amp; Duke), Use Other: Used mainly in love potions. Finely chopped roots places in food as love charm.</t>
        </is>
      </c>
      <c r="V30" s="6" t="inlineStr">
        <is>
          <t>Needs Review</t>
        </is>
      </c>
      <c r="W30" s="13" t="inlineStr">
        <is>
          <t>No serious insect or disease problems. Snails and slugs may damage the foliage. Some hybrid lobelias have not performed well at the Kemper Center in St. Louis for reasons that at this point are unclear. Foliage contains alkaloids which are very toxic to humans if ingested.</t>
        </is>
      </c>
      <c r="X30" s="16" t="inlineStr">
        <is>
          <t>https://www.missouribotanicalgarden.org/PlantFinder/PlantFinderDetails.aspx?kempercode=d940</t>
        </is>
      </c>
      <c r="Y30" s="16" t="inlineStr">
        <is>
          <t>https://www.wildflower.org/plants/result.php?id_plant=loca2</t>
        </is>
      </c>
      <c r="Z30" s="16" t="inlineStr">
        <is>
          <t>https://www.pleasantrunnursery.com/plant-name/Lobelia-cardinalis</t>
        </is>
      </c>
      <c r="AA30" s="16" t="inlineStr">
        <is>
          <t>https://newmoonnursery.com/nursery-plants/lobelia-cardinalis/</t>
        </is>
      </c>
      <c r="AB30" s="16" t="inlineStr">
        <is>
          <t>https://www.pinelandsnursery.com/lobelia-cardinalis-cardinal-flower-1-pot</t>
        </is>
      </c>
      <c r="AC30" s="11" t="inlineStr">
        <is>
          <t>20250611_AN</t>
        </is>
      </c>
      <c r="AD30" s="17" t="inlineStr"/>
    </row>
    <row r="31" ht="28" customHeight="1">
      <c r="A31" s="4" t="inlineStr">
        <is>
          <t>Herbaceous, Perennial</t>
        </is>
      </c>
      <c r="B31" s="4" t="inlineStr">
        <is>
          <t>LS2</t>
        </is>
      </c>
      <c r="C31" s="5" t="inlineStr">
        <is>
          <t>Lobelia siphilitica</t>
        </is>
      </c>
      <c r="D31" s="4" t="inlineStr">
        <is>
          <t>BLUE LOBELIA</t>
        </is>
      </c>
      <c r="E31" s="4" t="inlineStr">
        <is>
          <t>2 - 3</t>
        </is>
      </c>
      <c r="F31" s="4" t="inlineStr">
        <is>
          <t>1.5 - 2</t>
        </is>
      </c>
      <c r="G31" s="4" t="inlineStr">
        <is>
          <t>Blue</t>
        </is>
      </c>
      <c r="H31" s="4" t="inlineStr">
        <is>
          <t>Jul, Aug, Sep, Oct</t>
        </is>
      </c>
      <c r="I31" s="4" t="inlineStr">
        <is>
          <t>Full Sun, Part Shade</t>
        </is>
      </c>
      <c r="J31" s="4" t="inlineStr">
        <is>
          <t>Medium, Wet</t>
        </is>
      </c>
      <c r="K31" s="4" t="inlineStr">
        <is>
          <t>OBL</t>
        </is>
      </c>
      <c r="L31" s="4" t="inlineStr">
        <is>
          <t>Zone 5 to 8</t>
        </is>
      </c>
      <c r="M31" s="7" t="inlineStr">
        <is>
          <t>Butterflies, Hummingbirds, Pollinators</t>
        </is>
      </c>
      <c r="N31" s="7" t="inlineStr">
        <is>
          <t>Deer, Wet Soil, Black Walnut Tolerant, Wet Site Tolerant</t>
        </is>
      </c>
      <c r="O31" s="7" t="inlineStr">
        <is>
          <t>Clay, Loam, Sand</t>
        </is>
      </c>
      <c r="P31" s="7" t="inlineStr">
        <is>
          <t>Not at all drought tolerant, keep soil moist, watering if necessary in average soil conditions.</t>
        </is>
      </c>
      <c r="Q31" s="4" t="inlineStr">
        <is>
          <t>Low</t>
        </is>
      </c>
      <c r="R31" s="7" t="inlineStr">
        <is>
          <t>Open, wet woods; stream banks; marshes; meadows</t>
        </is>
      </c>
      <c r="S31" s="7" t="inlineStr">
        <is>
          <t>Best grown in rich, medium to wet soils in full sun to part shade. Needs constant moisture. Tolerates brief flooding. Thrives in bog gardens. Soils should never be allowed to dry out. Tolerates full sun in northern climates, but appreciates part afternoon shade in hot summer climates of the lower Midwest and South. Root mulch should be applied in cold winter climates such as St. Louis to protect the root system and to prevent root heaving. Mulch will also help retain soil moisture. Some of the hybrid cultivars of Lobelia × speciosa can be grown from seed.</t>
        </is>
      </c>
      <c r="T31" s="7" t="inlineStr">
        <is>
          <t>Effective in moist areas of woodland/shade gardens, wet meadows or along streams or ponds. Water gardens. Rain garden. Also adds late summer bloom and height to borders as long as soils are kept uniformly moist.</t>
        </is>
      </c>
      <c r="U31" s="8" t="inlineStr">
        <is>
          <t>Needs Review</t>
        </is>
      </c>
      <c r="V31" s="6" t="inlineStr">
        <is>
          <t>Needs Review</t>
        </is>
      </c>
      <c r="W31" s="4" t="inlineStr">
        <is>
          <t>No serious insect or disease problems. Snails and slugs may damage the foliage. Some hybrid lobelias have not performed well at the Kemper Center in St. Louis for reasons that at this point are unclear. L . x speciosa hybrids are often short-lived and are sometimes grown as annuals.</t>
        </is>
      </c>
      <c r="X31" s="9" t="inlineStr">
        <is>
          <t>https://www.missouribotanicalgarden.org/PlantFinder/PlantFinderDetails.aspx?taxonid=292902</t>
        </is>
      </c>
      <c r="Y31" s="9" t="inlineStr">
        <is>
          <t>https://www.wildflower.org/plants/result.php?id_plant=losi</t>
        </is>
      </c>
      <c r="Z31" s="9" t="inlineStr">
        <is>
          <t>https://www.pleasantrunnursery.com/plant-name/Lobelia-siphilitica</t>
        </is>
      </c>
      <c r="AA31" s="9" t="inlineStr">
        <is>
          <t>https://newmoonnursery.com/nursery-plants/lobelia-siphilitica/</t>
        </is>
      </c>
      <c r="AB31" s="9" t="inlineStr">
        <is>
          <t>https://www.pinelandsnursery.com/lobelia-siphilitica-blue-lobelia-1-pot</t>
        </is>
      </c>
      <c r="AC31" s="18">
        <f>IF(AD31&lt;&gt;"", TEXT(TODAY(),"yyyymmdd") &amp; "_" &amp; AD31, "")</f>
        <v/>
      </c>
      <c r="AD31" s="12" t="inlineStr"/>
    </row>
    <row r="32" ht="28" customHeight="1">
      <c r="A32" s="13" t="inlineStr">
        <is>
          <t>Herbaceous, Perennial</t>
        </is>
      </c>
      <c r="B32" s="13" t="inlineStr">
        <is>
          <t>MR</t>
        </is>
      </c>
      <c r="C32" s="14" t="inlineStr">
        <is>
          <t>Mimulus ringens</t>
        </is>
      </c>
      <c r="D32" s="13" t="inlineStr">
        <is>
          <t>MONKEY FLOWER</t>
        </is>
      </c>
      <c r="E32" s="13" t="inlineStr">
        <is>
          <t>1 - 3</t>
        </is>
      </c>
      <c r="F32" s="13" t="inlineStr">
        <is>
          <t>0.75 - 1</t>
        </is>
      </c>
      <c r="G32" s="13" t="inlineStr">
        <is>
          <t>Blue</t>
        </is>
      </c>
      <c r="H32" s="13" t="inlineStr">
        <is>
          <t>Jul, Aug, Sep</t>
        </is>
      </c>
      <c r="I32" s="13" t="inlineStr">
        <is>
          <t>Full Sun, Part Shade</t>
        </is>
      </c>
      <c r="J32" s="13" t="inlineStr">
        <is>
          <t>Medium, Wet</t>
        </is>
      </c>
      <c r="K32" s="13" t="inlineStr">
        <is>
          <t>OBL</t>
        </is>
      </c>
      <c r="L32" s="13" t="inlineStr">
        <is>
          <t>Zone 3 to 8</t>
        </is>
      </c>
      <c r="M32" s="15" t="inlineStr">
        <is>
          <t>Butterflies, Hummingbirds, Pollinators</t>
        </is>
      </c>
      <c r="N32" s="15" t="inlineStr">
        <is>
          <t>Deer, Wet Soil, Clay Soil Tolerant, Wet Site Tolerant</t>
        </is>
      </c>
      <c r="O32" s="15" t="inlineStr">
        <is>
          <t>Loam</t>
        </is>
      </c>
      <c r="P32" s="8" t="inlineStr">
        <is>
          <t>Needs Review</t>
        </is>
      </c>
      <c r="Q32" s="13" t="inlineStr">
        <is>
          <t>Low</t>
        </is>
      </c>
      <c r="R32" s="15" t="inlineStr">
        <is>
          <t>Wet meadows and streambanks.</t>
        </is>
      </c>
      <c r="S32" s="15" t="inlineStr">
        <is>
          <t>Grow in moist to wet soils in full sun to part shade. Best in part shade. Naturalizes in optimum growing conditions by both self-seeding and creeping rhizomes.</t>
        </is>
      </c>
      <c r="T32" s="15" t="inlineStr">
        <is>
          <t>Best naturalized in moist to wet soils in water gardens, bog gardens, wet meadows, water margins or low spots. May be grown in moist soils in borders as long as soils do not dry out.</t>
        </is>
      </c>
      <c r="U32" s="8" t="inlineStr">
        <is>
          <t>Needs Review</t>
        </is>
      </c>
      <c r="V32" s="6" t="inlineStr">
        <is>
          <t>Needs Review</t>
        </is>
      </c>
      <c r="W32" s="13" t="inlineStr">
        <is>
          <t>No serious insect or disease problems.</t>
        </is>
      </c>
      <c r="X32" s="16" t="inlineStr">
        <is>
          <t>https://www.missouribotanicalgarden.org/PlantFinder/PlantFinderDetails.aspx?kempercode=z410</t>
        </is>
      </c>
      <c r="Y32" s="16" t="inlineStr">
        <is>
          <t>https://www.wildflower.org/plants/result.php?id_plant=MIRI</t>
        </is>
      </c>
      <c r="Z32" s="16" t="inlineStr">
        <is>
          <t>https://www.pleasantrunnursery.com/plant-name/Mimulus-ringens</t>
        </is>
      </c>
      <c r="AA32" s="6" t="inlineStr">
        <is>
          <t>Needs Review</t>
        </is>
      </c>
      <c r="AB32" s="16" t="inlineStr">
        <is>
          <t>https://www.pinelandsnursery.com/mimulus-ringens-allegehney-monkey-flower-seed</t>
        </is>
      </c>
      <c r="AC32" s="18">
        <f>IF(AD32&lt;&gt;"", TEXT(TODAY(),"yyyymmdd") &amp; "_" &amp; AD32, "")</f>
        <v/>
      </c>
      <c r="AD32" s="17" t="inlineStr"/>
    </row>
    <row r="33" ht="28" customHeight="1">
      <c r="A33" s="4" t="inlineStr">
        <is>
          <t>Herbaceous, Perennial</t>
        </is>
      </c>
      <c r="B33" s="4" t="inlineStr">
        <is>
          <t>MD</t>
        </is>
      </c>
      <c r="C33" s="5" t="inlineStr">
        <is>
          <t>Monarda didyma</t>
        </is>
      </c>
      <c r="D33" s="4" t="inlineStr">
        <is>
          <t>BEE-BALM</t>
        </is>
      </c>
      <c r="E33" s="4" t="inlineStr">
        <is>
          <t>2 - 4</t>
        </is>
      </c>
      <c r="F33" s="4" t="inlineStr">
        <is>
          <t>2 - 3</t>
        </is>
      </c>
      <c r="G33" s="4" t="inlineStr">
        <is>
          <t>Red</t>
        </is>
      </c>
      <c r="H33" s="4" t="inlineStr">
        <is>
          <t>Jul, Aug, Sep</t>
        </is>
      </c>
      <c r="I33" s="4" t="inlineStr">
        <is>
          <t>Full Sun, Part Shade</t>
        </is>
      </c>
      <c r="J33" s="4" t="inlineStr">
        <is>
          <t>Medium, Wet</t>
        </is>
      </c>
      <c r="K33" s="4" t="inlineStr">
        <is>
          <t>FAC</t>
        </is>
      </c>
      <c r="L33" s="4" t="inlineStr">
        <is>
          <t>Zone 4 to 9</t>
        </is>
      </c>
      <c r="M33" s="7" t="inlineStr">
        <is>
          <t>Hummingbirds, Butterflies</t>
        </is>
      </c>
      <c r="N33" s="7" t="inlineStr">
        <is>
          <t>Rabbit, Deer, Clay Soil, Wet Soil, Black Walnut</t>
        </is>
      </c>
      <c r="O33" s="7" t="inlineStr">
        <is>
          <t>Rich, moist, acid soils. Juglone tolerant.</t>
        </is>
      </c>
      <c r="P33" s="8" t="inlineStr">
        <is>
          <t>Needs Review</t>
        </is>
      </c>
      <c r="Q33" s="4" t="inlineStr">
        <is>
          <t>Medium</t>
        </is>
      </c>
      <c r="R33" s="7" t="inlineStr">
        <is>
          <t>Moist, open woods; meadows; stream banks; mountains to 6500 feet</t>
        </is>
      </c>
      <c r="S33" s="7" t="inlineStr">
        <is>
          <t>Best grown in rich, medium to wet, moisture-retentive soils in full sun to part shade. Prefers rich, humusy soils in full sun, although some afternoon shade is appreciated in hot summer climates. Does best in well-draining conditions, but can tolerate heavier clay. Soil should not be allowed to dry out. Deadhead flowers to prolong summer bloom. Divide clumps every 3-4 years to prevent overcrowding and to control spread of the plant. Provide plants with good air circulation to help combat fungal leaf diseases (see Problems section below). Deadhead flowers immediately after bloom to prevent self-seeding. Spreads by rhizomes and self-seeding to form colonies.</t>
        </is>
      </c>
      <c r="T33" s="7" t="inlineStr">
        <is>
          <t>Butterfly magnet for border fronts. Provides color and contrast for the perennial border, cottage garden, wild garden, native plant garden, meadow, herb garden, naturalized planting or along ponds or streams. Can be used in fresh cut arrangements. Good plant for butterfly gardens and bird gardens.</t>
        </is>
      </c>
      <c r="U33" s="7" t="inlineStr">
        <is>
          <t>Use Ornamental: Valued for its bright flowers and minty aroma, Use Wildlife: Hummingbirds, butterflies, and bees are attracted to the blossoms of Oswego tea., Use Food: Occasionally used in Earl Grey tea., Use Medicinal: It's medicinal uses include expelling worms, and for treating gas, fever and stomach ailments. (Lamb/Rhynard) The name Oswego Tea"" comes from the fact that the leaves were used for a tea by the Oswego Indians of New York. Early settlers also used the plant for this purpose when regular tea was scarce. (Niering) The name Beebalm comes from the folk use of crushed leaves to soothe bee stings.</t>
        </is>
      </c>
      <c r="V33" s="4" t="inlineStr">
        <is>
          <t>Maintenance: Can colonize by rhizomes. If want to keep in bounds, divide every 3 years.</t>
        </is>
      </c>
      <c r="W33" s="4" t="inlineStr">
        <is>
          <t>Powdery mildew can be a serious problem, particularly in crowded gardens with poor air circulation. In addition, if the soil is allowed to dry out, the stressed plants become increasingly susceptible to disease. Rust can also be a problem. Deer and rabbits tend to avoid this plant.</t>
        </is>
      </c>
      <c r="X33" s="9" t="inlineStr">
        <is>
          <t>https://www.missouribotanicalgarden.org/PlantFinder/PlantFinderDetails.aspx?kempercode=q250</t>
        </is>
      </c>
      <c r="Y33" s="9" t="inlineStr">
        <is>
          <t>https://www.wildflower.org/plants/result.php?id_plant=MODI</t>
        </is>
      </c>
      <c r="Z33" s="9" t="inlineStr">
        <is>
          <t>https://www.pleasantrunnursery.com/plant-name/Monarda-didyma</t>
        </is>
      </c>
      <c r="AA33" s="9" t="inlineStr">
        <is>
          <t>https://newmoonnursery.com/nursery-plants/monarda-didyma-gardenview-scarlet/</t>
        </is>
      </c>
      <c r="AB33" s="9" t="inlineStr">
        <is>
          <t>https://www.pinelandsnursery.com/monarda-didyma-scarlet-beebalm-2-plug</t>
        </is>
      </c>
      <c r="AC33" s="18">
        <f>IF(AD33&lt;&gt;"", TEXT(TODAY(),"yyyymmdd") &amp; "_" &amp; AD33, "")</f>
        <v/>
      </c>
      <c r="AD33" s="12" t="inlineStr"/>
    </row>
    <row r="34" ht="28" customHeight="1">
      <c r="A34" s="13" t="inlineStr">
        <is>
          <t>Herbaceous, Perennial</t>
        </is>
      </c>
      <c r="B34" s="13" t="inlineStr">
        <is>
          <t>MF</t>
        </is>
      </c>
      <c r="C34" s="14" t="inlineStr">
        <is>
          <t>Monarda fistulosa</t>
        </is>
      </c>
      <c r="D34" s="13" t="inlineStr">
        <is>
          <t>WILD BERGAMOT</t>
        </is>
      </c>
      <c r="E34" s="13" t="inlineStr">
        <is>
          <t>2 - 4</t>
        </is>
      </c>
      <c r="F34" s="13" t="inlineStr">
        <is>
          <t>2 - 3</t>
        </is>
      </c>
      <c r="G34" s="13" t="inlineStr">
        <is>
          <t>Lavender</t>
        </is>
      </c>
      <c r="H34" s="13" t="inlineStr">
        <is>
          <t>Jul, Aug, Sep</t>
        </is>
      </c>
      <c r="I34" s="13" t="inlineStr">
        <is>
          <t>Full Sun, Part Shade</t>
        </is>
      </c>
      <c r="J34" s="13" t="inlineStr">
        <is>
          <t>Dry, Medium</t>
        </is>
      </c>
      <c r="K34" s="13" t="inlineStr">
        <is>
          <t>FACU</t>
        </is>
      </c>
      <c r="L34" s="13" t="inlineStr">
        <is>
          <t>Zone 3 to 9</t>
        </is>
      </c>
      <c r="M34" s="15" t="inlineStr">
        <is>
          <t>Hummingbirds, Butterflies</t>
        </is>
      </c>
      <c r="N34" s="15" t="inlineStr">
        <is>
          <t>Deer, Drought, Clay Soil, Dry Soil, Shallow-Rocky Soil, Black Walnut</t>
        </is>
      </c>
      <c r="O34" s="15" t="inlineStr">
        <is>
          <t>Thrives in a wide range of soils, from acid to lime to rich to poor to sand to clay. Less tolerant of flooding, but can take it in the winter.</t>
        </is>
      </c>
      <c r="P34" s="15" t="inlineStr">
        <is>
          <t>Prevent mildew by providing good drainage and air circulation.</t>
        </is>
      </c>
      <c r="Q34" s="13" t="inlineStr">
        <is>
          <t>Medium</t>
        </is>
      </c>
      <c r="R34" s="15" t="inlineStr">
        <is>
          <t>Grows in dry open woods, fields, wet meadows and ditches, and at the edges of woods and marshes in the eastern fourth of Texas. Well-drained but moist sand, loam, clay; acidic or calcareous soils. Zones 4 to 8.</t>
        </is>
      </c>
      <c r="S34" s="15" t="inlineStr">
        <is>
          <t>Best grown in dry to medium moisture, well-drained soils in full sun to part shade. Tolerates somewhat poor soils and some drought. Plants need good air circulation. Deadhead flowers to prolong summer bloom. Tends to self-seed.</t>
        </is>
      </c>
      <c r="T34" s="15" t="inlineStr">
        <is>
          <t>Provides color and contrast for the herb garden, wild garden, native plant garden, meadow or naturalized area. May be used in the perennial border, but is simply a less colorful selection than the similar-in-appearance Monarda didyma and its many cultivars (the beebalms).</t>
        </is>
      </c>
      <c r="U34" s="15" t="inlineStr">
        <is>
          <t>Use Ornamental: A hardy garden standard, with brilliant blooms and pleasantly fragrant foliage, many cultivars. Though prone to mildew in soils that aren't well aerated, selection 'Claire Grace' is more mildew resistant., Use Wildlife: Birds, Hummingbirds, Butterflies, Use Food: Leaves boiled for tea, used for seasoning, chewed raw or dried; flowers edible., Use Medicinal: Long ago, oil from the leaves was used to treat respiratory ailments. (Niering), Use Other: The fragrant leaves can be used for perfume.</t>
        </is>
      </c>
      <c r="V34" s="13" t="inlineStr">
        <is>
          <t>Maintenance: Colonizes by rhizomes so lift and divide every 3 years to contain it, improve air circulation and improve plant vigor.</t>
        </is>
      </c>
      <c r="W34" s="13" t="inlineStr">
        <is>
          <t>Powdery mildew can be a significant problem with the monardas, particularly in crowded gardens with poor air circulation. This species has good mildew resistance, however. Rust can also be a problem.</t>
        </is>
      </c>
      <c r="X34" s="16" t="inlineStr">
        <is>
          <t>https://www.missouribotanicalgarden.org/PlantFinder/PlantFinderDetails.aspx?kempercode=g560</t>
        </is>
      </c>
      <c r="Y34" s="16" t="inlineStr">
        <is>
          <t>https://www.wildflower.org/plants/result.php?id_plant=mofi</t>
        </is>
      </c>
      <c r="Z34" s="16" t="inlineStr">
        <is>
          <t>https://www.pleasantrunnursery.com/plant-name/Monarda-fistulosa</t>
        </is>
      </c>
      <c r="AA34" s="16" t="inlineStr">
        <is>
          <t>https://newmoonnursery.com/nursery-plants/monarda-fistulosa-claire-grace/</t>
        </is>
      </c>
      <c r="AB34" s="16" t="inlineStr">
        <is>
          <t>https://www.pinelandsnursery.com/monarda-fistulosa-wild-bergamot-seed</t>
        </is>
      </c>
      <c r="AC34" s="18">
        <f>IF(AD34&lt;&gt;"", TEXT(TODAY(),"yyyymmdd") &amp; "_" &amp; AD34, "")</f>
        <v/>
      </c>
      <c r="AD34" s="17" t="inlineStr"/>
    </row>
    <row r="35" ht="28" customHeight="1">
      <c r="A35" s="4" t="inlineStr">
        <is>
          <t>Herbaceous, Perennial</t>
        </is>
      </c>
      <c r="B35" s="4" t="inlineStr">
        <is>
          <t>PD</t>
        </is>
      </c>
      <c r="C35" s="5" t="inlineStr">
        <is>
          <t>Penstemon digitalis</t>
        </is>
      </c>
      <c r="D35" s="4" t="inlineStr">
        <is>
          <t>FOXGLOVE BEARDTONGUE</t>
        </is>
      </c>
      <c r="E35" s="4" t="inlineStr">
        <is>
          <t>3 - 5</t>
        </is>
      </c>
      <c r="F35" s="4" t="inlineStr">
        <is>
          <t>1.5 - 2</t>
        </is>
      </c>
      <c r="G35" s="4" t="inlineStr">
        <is>
          <t>Blue</t>
        </is>
      </c>
      <c r="H35" s="4" t="inlineStr">
        <is>
          <t>Jul, Aug, Sep, Oct</t>
        </is>
      </c>
      <c r="I35" s="4" t="inlineStr">
        <is>
          <t>Full Sun</t>
        </is>
      </c>
      <c r="J35" s="4" t="inlineStr">
        <is>
          <t>Dry, Medium</t>
        </is>
      </c>
      <c r="K35" s="4" t="inlineStr">
        <is>
          <t>FAC</t>
        </is>
      </c>
      <c r="L35" s="4" t="inlineStr">
        <is>
          <t>Zone 3 to 8</t>
        </is>
      </c>
      <c r="M35" s="7" t="inlineStr">
        <is>
          <t>Hummingbirds, Butterflies</t>
        </is>
      </c>
      <c r="N35" s="7" t="inlineStr">
        <is>
          <t>Deer, Drought, Clay Soil, Dry Soil</t>
        </is>
      </c>
      <c r="O35" s="7" t="inlineStr">
        <is>
          <t>Fertile, well-drained loams, clay loams, and sand. Acid preferably but tolerates lime.</t>
        </is>
      </c>
      <c r="P35" s="7" t="inlineStr">
        <is>
          <t>Will tolerate dry shade.</t>
        </is>
      </c>
      <c r="Q35" s="4" t="inlineStr">
        <is>
          <t>Medium</t>
        </is>
      </c>
      <c r="R35" s="7" t="inlineStr">
        <is>
          <t>Low, moist areas; prairies; open woodlands</t>
        </is>
      </c>
      <c r="S35" s="7" t="inlineStr">
        <is>
          <t>Best grown in average, dry to medium moisture, well-drained soil in full sun. Tolerant of occasional drought and inundation once established. Can be grown in clay soils but avoid overly wet, poorly drained conditions.</t>
        </is>
      </c>
      <c r="T35" s="7" t="inlineStr">
        <is>
          <t>Mass in sunny borders, rain gardens, wild gardens, native plant gardens or naturalized areas. Excellent for fresh cut flower arrangements.</t>
        </is>
      </c>
      <c r="U35" s="7" t="inlineStr">
        <is>
          <t>Use Ornamental: A great bloomer for clay loam in areas with poor drainage., Use Wildlife: Hummingbirds and bumblebees</t>
        </is>
      </c>
      <c r="V35" s="4" t="inlineStr">
        <is>
          <t>Maintenance: For a neat appearance, cut bloom stalks once they've turned brown. Somewhat short-lived, so keep a supply of seed on hand to renew your population.</t>
        </is>
      </c>
      <c r="W35" s="4" t="inlineStr">
        <is>
          <t>Root rot can occur in wet, poorly-drained soils. Leaf spots are occasional problems. Can spread somewhat aggressively in a garden setting. Deer tend to avoid this plant.</t>
        </is>
      </c>
      <c r="X35" s="9" t="inlineStr">
        <is>
          <t>https://www.missouribotanicalgarden.org/PlantFinder/PlantFinderDetails.aspx?kempercode=g590</t>
        </is>
      </c>
      <c r="Y35" s="9" t="inlineStr">
        <is>
          <t>https://www.wildflower.org/plants/result.php?id_plant=pedi</t>
        </is>
      </c>
      <c r="Z35" s="9" t="inlineStr">
        <is>
          <t>https://www.pleasantrunnursery.com/plant-name/Penstemon-digitalis</t>
        </is>
      </c>
      <c r="AA35" s="9" t="inlineStr">
        <is>
          <t>https://newmoonnursery.com/nursery-plants/penstemon-digitalis-pocahontas/</t>
        </is>
      </c>
      <c r="AB35" s="9" t="inlineStr">
        <is>
          <t>https://www.pinelandsnursery.com/penstemon-digitalis-foxglove-beardtongue-1-pot</t>
        </is>
      </c>
      <c r="AC35" s="18">
        <f>IF(AD35&lt;&gt;"", TEXT(TODAY(),"yyyymmdd") &amp; "_" &amp; AD35, "")</f>
        <v/>
      </c>
      <c r="AD35" s="12" t="inlineStr"/>
    </row>
    <row r="36" ht="28" customHeight="1">
      <c r="A36" s="13" t="inlineStr">
        <is>
          <t>Herbaceous, Perennial</t>
        </is>
      </c>
      <c r="B36" s="13" t="inlineStr">
        <is>
          <t>PD1</t>
        </is>
      </c>
      <c r="C36" s="14" t="inlineStr">
        <is>
          <t>Phlox divaricta</t>
        </is>
      </c>
      <c r="D36" s="13" t="inlineStr">
        <is>
          <t>WOODLAND PHLOX</t>
        </is>
      </c>
      <c r="E36" s="13" t="inlineStr">
        <is>
          <t>0.75 - 1</t>
        </is>
      </c>
      <c r="F36" s="13" t="inlineStr">
        <is>
          <t>0.75 - 1</t>
        </is>
      </c>
      <c r="G36" s="6" t="inlineStr">
        <is>
          <t>Needs Review</t>
        </is>
      </c>
      <c r="H36" s="6" t="inlineStr">
        <is>
          <t>Needs Review</t>
        </is>
      </c>
      <c r="I36" s="13" t="inlineStr">
        <is>
          <t>Part Shade, Full Shade</t>
        </is>
      </c>
      <c r="J36" s="13" t="inlineStr">
        <is>
          <t>Medium</t>
        </is>
      </c>
      <c r="K36" s="13" t="inlineStr">
        <is>
          <t>FACU</t>
        </is>
      </c>
      <c r="L36" s="13" t="inlineStr">
        <is>
          <t>Zone 3 to 8</t>
        </is>
      </c>
      <c r="M36" s="15" t="inlineStr">
        <is>
          <t>Hummingbirds, Butterflies</t>
        </is>
      </c>
      <c r="N36" s="15" t="inlineStr">
        <is>
          <t>Deer, Drought, Clay Soil, Dry Soil</t>
        </is>
      </c>
      <c r="O36" s="15" t="inlineStr">
        <is>
          <t>Rich, moist, acid soils, but also found in calcareous areas. Sandy, Sandy Loam, Medium Loam, Clay Loam, Clay.</t>
        </is>
      </c>
      <c r="P36" s="8" t="inlineStr">
        <is>
          <t>Needs Review</t>
        </is>
      </c>
      <c r="Q36" s="13" t="inlineStr">
        <is>
          <t>Medium</t>
        </is>
      </c>
      <c r="R36" s="15" t="inlineStr">
        <is>
          <t>Moist, rich, deciduous woods and bluffs</t>
        </is>
      </c>
      <c r="S36" s="15" t="inlineStr">
        <is>
          <t>Best grown in humusy, medium moisture, well-drained soil in part shade to full shade. Prefers rich, moist, organic soils. Appreciates a light summer mulch which helps retain moisture and keep roots cool.</t>
        </is>
      </c>
      <c r="T36" s="15" t="inlineStr">
        <is>
          <t>Rock gardens, border fronts, wild gardens, native plant gardens or naturalized areas. Also an effective, shallow-rooted cover for early spring bulbs.</t>
        </is>
      </c>
      <c r="U36" s="15" t="inlineStr">
        <is>
          <t>Use Ornamental: Showy, attractive, colorful blooms for the, Use Wildlife: Flowers attract butterflies, including swallowtails, gray hairstreaks, and western pygmy blues. Roots consumed by rabbits and voles.</t>
        </is>
      </c>
      <c r="V36" s="13" t="inlineStr">
        <is>
          <t>Maintenance: Remove spent inflorescences to encourage more flowering. Prevent complete soil dryness. Add compost to enrich the soil as needed.</t>
        </is>
      </c>
      <c r="W36" s="13" t="inlineStr">
        <is>
          <t>Powdery mildew can be a serious problem. Cutting back stems after flowering helps combat mildew. Spider mites can also be a problem, particularly in hot, dry conditions. Watch out for rabbits.</t>
        </is>
      </c>
      <c r="X36" s="16" t="inlineStr">
        <is>
          <t>https://www.missouribotanicalgarden.org/PlantFinder/PlantFinderDetails.aspx?kempercode=e580</t>
        </is>
      </c>
      <c r="Y36" s="16" t="inlineStr">
        <is>
          <t>https://www.wildflower.org/plants/result.php?id_plant=PHDI5</t>
        </is>
      </c>
      <c r="Z36" s="16" t="inlineStr">
        <is>
          <t>https://www.pleasantrunnursery.com/plant-name/Phlox-divaricata-Blue-Moon</t>
        </is>
      </c>
      <c r="AA36" s="16" t="inlineStr">
        <is>
          <t>https://newmoonnursery.com/nursery-plants/phlox-subulata-emerald-pink/</t>
        </is>
      </c>
      <c r="AB36" s="16" t="inlineStr">
        <is>
          <t>https://www.pinelandsnursery.com/search?query=Phlox+divaricta</t>
        </is>
      </c>
      <c r="AC36" s="18">
        <f>IF(AD36&lt;&gt;"", TEXT(TODAY(),"yyyymmdd") &amp; "_" &amp; AD36, "")</f>
        <v/>
      </c>
      <c r="AD36" s="17" t="inlineStr"/>
    </row>
    <row r="37" ht="28" customHeight="1">
      <c r="A37" s="4" t="inlineStr">
        <is>
          <t>Herbaceous, Perennial</t>
        </is>
      </c>
      <c r="B37" s="4" t="inlineStr">
        <is>
          <t>PP</t>
        </is>
      </c>
      <c r="C37" s="5" t="inlineStr">
        <is>
          <t>Phlox paniculata</t>
        </is>
      </c>
      <c r="D37" s="4" t="inlineStr">
        <is>
          <t>GARDEN PHLOX</t>
        </is>
      </c>
      <c r="E37" s="4" t="inlineStr">
        <is>
          <t>2 - 4</t>
        </is>
      </c>
      <c r="F37" s="4" t="inlineStr">
        <is>
          <t>1.5 - 3</t>
        </is>
      </c>
      <c r="G37" s="6" t="inlineStr">
        <is>
          <t>Needs Review</t>
        </is>
      </c>
      <c r="H37" s="6" t="inlineStr">
        <is>
          <t>Needs Review</t>
        </is>
      </c>
      <c r="I37" s="4" t="inlineStr">
        <is>
          <t>Full Sun, Part Shade</t>
        </is>
      </c>
      <c r="J37" s="4" t="inlineStr">
        <is>
          <t>Medium</t>
        </is>
      </c>
      <c r="K37" s="4" t="inlineStr">
        <is>
          <t>FACU</t>
        </is>
      </c>
      <c r="L37" s="4" t="inlineStr">
        <is>
          <t>Zone 4 to 8</t>
        </is>
      </c>
      <c r="M37" s="7" t="inlineStr">
        <is>
          <t>Hummingbirds, Butterflies</t>
        </is>
      </c>
      <c r="N37" s="7" t="inlineStr">
        <is>
          <t>Deer, Clay Soil, Black Walnut</t>
        </is>
      </c>
      <c r="O37" s="7" t="inlineStr">
        <is>
          <t>Organic, Loam</t>
        </is>
      </c>
      <c r="P37" s="7" t="inlineStr">
        <is>
          <t>Plants of this species have furnished the stock for many horticultural varieties. The plant need at least 6 hrs. of sun per day. Powdery mildew is a frequent problem.</t>
        </is>
      </c>
      <c r="Q37" s="4" t="inlineStr">
        <is>
          <t>Medium</t>
        </is>
      </c>
      <c r="R37" s="7" t="inlineStr">
        <is>
          <t>Rich, open woods; thickets; meadows; moist roadsides</t>
        </is>
      </c>
      <c r="S37" s="7" t="inlineStr">
        <is>
          <t>Grow in moderately fertile, medium moisture, well-drained soil in full sun to light shade. Best in full sun. Prefers rich, moist, organic soils. Also prefers climates with mild summers compared to very hot and humid conditions. Needs good air circulation (space well and thin out stems as needed) to help combat potential powdery mildew problems. Intolerant of drought and needs to be watered in dry spells. Avoid overhead watering however. Appreciates a summer mulch which helps keep the root zone cool. For winter, cut plants to the ground and remove from the garden plus clean up all plant areas in order to minimize possible powdery mildew infection for the following growing season. Remove faded flower panicles to prolong bloom period and to prevent unwanted self-seeding (cultivars generally do not come true from seed).</t>
        </is>
      </c>
      <c r="T37" s="7" t="inlineStr">
        <is>
          <t>Garden phlox is a staple of the perennial border. Mixes well with other perennials and provides long summer bloom. Regardless of flower color, garden phlox is attractive to hummingbirds and is a good selection for inclusion in a bird garden.</t>
        </is>
      </c>
      <c r="U37" s="8" t="inlineStr">
        <is>
          <t>Needs Review</t>
        </is>
      </c>
      <c r="V37" s="6" t="inlineStr">
        <is>
          <t>Needs Review</t>
        </is>
      </c>
      <c r="W37" s="4" t="inlineStr">
        <is>
          <t>Phlox is not always an easy plant to grow well. Phlox bugs, powdery mildew and root rot can be serious problems. Spider mites can also be a problem, particularly in hot, dry conditions. Taller stems may need staking. 'Jeana' is noted for having excellent resistance to powdery mildew.</t>
        </is>
      </c>
      <c r="X37" s="9" t="inlineStr">
        <is>
          <t>https://www.missouribotanicalgarden.org/PlantFinder/PlantFinderDetails.aspx?kempercode=f222</t>
        </is>
      </c>
      <c r="Y37" s="9" t="inlineStr">
        <is>
          <t>https://www.wildflower.org/plants/result.php?id_plant=phpa9</t>
        </is>
      </c>
      <c r="Z37" s="9" t="inlineStr">
        <is>
          <t>https://www.pleasantrunnursery.com/plant-name/Phlox-paniculata-Blue-Paradise</t>
        </is>
      </c>
      <c r="AA37" s="9" t="inlineStr">
        <is>
          <t>https://newmoonnursery.com/nursery-plants/phlox-paniculata-jeana/</t>
        </is>
      </c>
      <c r="AB37" s="9" t="inlineStr">
        <is>
          <t>https://www.pinelandsnursery.com/search?query=Phlox+paniculata</t>
        </is>
      </c>
      <c r="AC37" s="18">
        <f>IF(AD37&lt;&gt;"", TEXT(TODAY(),"yyyymmdd") &amp; "_" &amp; AD37, "")</f>
        <v/>
      </c>
      <c r="AD37" s="12" t="inlineStr"/>
    </row>
    <row r="38" ht="28" customHeight="1">
      <c r="A38" s="13" t="inlineStr">
        <is>
          <t>Herbaceous, Perennial</t>
        </is>
      </c>
      <c r="B38" s="13" t="inlineStr">
        <is>
          <t>PS</t>
        </is>
      </c>
      <c r="C38" s="14" t="inlineStr">
        <is>
          <t>Phlox stolonifera</t>
        </is>
      </c>
      <c r="D38" s="13" t="inlineStr">
        <is>
          <t>CREEPING PHLOX</t>
        </is>
      </c>
      <c r="E38" s="13" t="inlineStr">
        <is>
          <t>0.5 - 1</t>
        </is>
      </c>
      <c r="F38" s="13" t="inlineStr">
        <is>
          <t>0.75 - 1.5</t>
        </is>
      </c>
      <c r="G38" s="13" t="inlineStr">
        <is>
          <t>White, Blue, Purple</t>
        </is>
      </c>
      <c r="H38" s="13" t="inlineStr">
        <is>
          <t>Apr, May</t>
        </is>
      </c>
      <c r="I38" s="13" t="inlineStr">
        <is>
          <t>Full Sun, Part Shade</t>
        </is>
      </c>
      <c r="J38" s="13" t="inlineStr">
        <is>
          <t>Medium</t>
        </is>
      </c>
      <c r="K38" s="6" t="inlineStr">
        <is>
          <t>Needs Review</t>
        </is>
      </c>
      <c r="L38" s="13" t="inlineStr">
        <is>
          <t>Zone 5 to 9</t>
        </is>
      </c>
      <c r="M38" s="15" t="inlineStr">
        <is>
          <t>Butterflies, Pollinators</t>
        </is>
      </c>
      <c r="N38" s="15" t="inlineStr">
        <is>
          <t>Rabbit, Deer, Drought, Air Pollution, Clay Soil Tolerant</t>
        </is>
      </c>
      <c r="O38" s="15" t="inlineStr">
        <is>
          <t>Humus-rich soil.</t>
        </is>
      </c>
      <c r="P38" s="15" t="inlineStr">
        <is>
          <t>Creeping phlox will do poorly in full sun, and slugs can be troublesome in very moist soils. In congenial conditions, however, this is a vigorous plant that can become weedy. Ground Cover</t>
        </is>
      </c>
      <c r="Q38" s="13" t="inlineStr">
        <is>
          <t>Low</t>
        </is>
      </c>
      <c r="R38" s="15" t="inlineStr">
        <is>
          <t>Woods &amp; wooded stream banks</t>
        </is>
      </c>
      <c r="S38" s="15" t="inlineStr">
        <is>
          <t>Best grown in humusy, medium moisture, well-drained soil in full sun to part shade. Good shade tolerance. Prefers acidic, rich, organic soils with continuous, even moisture. Species self-seeds in optimum growing conditions. Spreads by stolons to form large colonies in the wild as both the common and species names suggest.</t>
        </is>
      </c>
      <c r="T38" s="15" t="inlineStr">
        <is>
          <t>Ground cover for woodland gardens, shade gardens, native plant gardens or naturalized areas. Also an effective cover for early spring bulbs. Also appropriate for shaded areas of border fronts and rock gardens.</t>
        </is>
      </c>
      <c r="U38" s="8" t="inlineStr">
        <is>
          <t>Needs Review</t>
        </is>
      </c>
      <c r="V38" s="6" t="inlineStr">
        <is>
          <t>Needs Review</t>
        </is>
      </c>
      <c r="W38" s="13" t="inlineStr">
        <is>
          <t>Powdery mildew can be a problem as summer humidity kicks in. Cutting back stems after flowering helps combat mildew and prevents self-seeding. Spider mites can also be a problem, particularly in hot, dry conditions. Watch out for rabbits.</t>
        </is>
      </c>
      <c r="X38" s="16" t="inlineStr">
        <is>
          <t>https://www.missouribotanicalgarden.org/PlantFinder/PlantFinderDetails.aspx?taxonid=285438</t>
        </is>
      </c>
      <c r="Y38" s="16" t="inlineStr">
        <is>
          <t>https://www.wildflower.org/plants/result.php?id_plant=PHST3</t>
        </is>
      </c>
      <c r="Z38" s="16" t="inlineStr">
        <is>
          <t>https://www.pleasantrunnursery.com/plant-name/Phlox-stolonifera-Blue-Ridge</t>
        </is>
      </c>
      <c r="AA38" s="16" t="inlineStr">
        <is>
          <t>https://newmoonnursery.com/nursery-plants/phlox-stolonifera/</t>
        </is>
      </c>
      <c r="AB38" s="16" t="inlineStr">
        <is>
          <t>https://www.pinelandsnursery.com/search?query=Phlox+stolonifera</t>
        </is>
      </c>
      <c r="AC38" s="18">
        <f>IF(AD38&lt;&gt;"", TEXT(TODAY(),"yyyymmdd") &amp; "_" &amp; AD38, "")</f>
        <v/>
      </c>
      <c r="AD38" s="17" t="inlineStr"/>
    </row>
    <row r="39" ht="28" customHeight="1">
      <c r="A39" s="4" t="inlineStr">
        <is>
          <t>Herbaceous, Perennial</t>
        </is>
      </c>
      <c r="B39" s="4" t="inlineStr">
        <is>
          <t>PV</t>
        </is>
      </c>
      <c r="C39" s="5" t="inlineStr">
        <is>
          <t>Physostegia virginiana</t>
        </is>
      </c>
      <c r="D39" s="4" t="inlineStr">
        <is>
          <t>FALSE DRAGONHEAD</t>
        </is>
      </c>
      <c r="E39" s="4" t="inlineStr">
        <is>
          <t>3 - 4</t>
        </is>
      </c>
      <c r="F39" s="4" t="inlineStr">
        <is>
          <t>2 - 3</t>
        </is>
      </c>
      <c r="G39" s="4" t="inlineStr">
        <is>
          <t>Pink</t>
        </is>
      </c>
      <c r="H39" s="4" t="inlineStr">
        <is>
          <t>Jun, Jul, Aug</t>
        </is>
      </c>
      <c r="I39" s="4" t="inlineStr">
        <is>
          <t>Full Sun</t>
        </is>
      </c>
      <c r="J39" s="4" t="inlineStr">
        <is>
          <t>Medium</t>
        </is>
      </c>
      <c r="K39" s="4" t="inlineStr">
        <is>
          <t>FACW</t>
        </is>
      </c>
      <c r="L39" s="4" t="inlineStr">
        <is>
          <t>Zone 3 to 9</t>
        </is>
      </c>
      <c r="M39" s="7" t="inlineStr">
        <is>
          <t>Hummingbirds, A Favorite of Honey Bees</t>
        </is>
      </c>
      <c r="N39" s="7" t="inlineStr">
        <is>
          <t>Deer, Clay Soil</t>
        </is>
      </c>
      <c r="O39" s="7" t="inlineStr">
        <is>
          <t>Moist, humus-rich soils.</t>
        </is>
      </c>
      <c r="P39" s="7" t="inlineStr">
        <is>
          <t>Obedient plant receives its name from the characteristic fact that if you manipulate an individual flower back and forth on its axis, it will stay in position you place it. It is wonderfully adaptable, tolerating both drought and poor drainage. Spreads aggressively by stolons, but is easy to pull out and keep in check. Obedient plant is a good</t>
        </is>
      </c>
      <c r="Q39" s="4" t="inlineStr">
        <is>
          <t>Medium</t>
        </is>
      </c>
      <c r="R39" s="7" t="inlineStr">
        <is>
          <t>River banks; wet thickets; prairies, River banks, swamps, and low grounds in East and North Central Texas. Sand, clay, limestone; poor drainage okay.</t>
        </is>
      </c>
      <c r="S39" s="7" t="inlineStr">
        <is>
          <t>Easily grown in average, moist, acidic, well-drained soils in full sun. Stems tend to flop in rich soils, too much shade or hot summer temperatures. Taller plants may need staking. Tolerates wet soils and some part shade.</t>
        </is>
      </c>
      <c r="T39" s="7" t="inlineStr">
        <is>
          <t>Borders, cottage gardens, wild gardens, prairies or meadows.</t>
        </is>
      </c>
      <c r="U39" s="7" t="inlineStr">
        <is>
          <t>Use Wildlife: Hummingbirds, Butterflies</t>
        </is>
      </c>
      <c r="V39" s="6" t="inlineStr">
        <is>
          <t>Needs Review</t>
        </is>
      </c>
      <c r="W39" s="4" t="inlineStr">
        <is>
          <t>Rust is an occasional problem. Watch for aphids and spider mites. Species plants can be an aggressive spreader.</t>
        </is>
      </c>
      <c r="X39" s="9" t="inlineStr">
        <is>
          <t>https://www.missouribotanicalgarden.org/PlantFinder/PlantFinderDetails.aspx?kempercode=g620</t>
        </is>
      </c>
      <c r="Y39" s="9" t="inlineStr">
        <is>
          <t>https://www.wildflower.org/plants/result.php?id_plant=phvi8</t>
        </is>
      </c>
      <c r="Z39" s="9" t="inlineStr">
        <is>
          <t>https://www.pleasantrunnursery.com/plant-name/Physostegia-virginiana-Miss-Manners</t>
        </is>
      </c>
      <c r="AA39" s="9" t="inlineStr">
        <is>
          <t>https://newmoonnursery.com/nursery-plants/physostegia-virginiana-vivid/</t>
        </is>
      </c>
      <c r="AB39" s="9" t="inlineStr">
        <is>
          <t>https://www.pinelandsnursery.com/rosa-virginiana-virginia-rose-1-pot</t>
        </is>
      </c>
      <c r="AC39" s="18">
        <f>IF(AD39&lt;&gt;"", TEXT(TODAY(),"yyyymmdd") &amp; "_" &amp; AD39, "")</f>
        <v/>
      </c>
      <c r="AD39" s="12" t="inlineStr"/>
    </row>
    <row r="40" ht="28" customHeight="1">
      <c r="A40" s="13" t="inlineStr">
        <is>
          <t>Herbaceous, Perennial</t>
        </is>
      </c>
      <c r="B40" s="13" t="inlineStr">
        <is>
          <t>PV1</t>
        </is>
      </c>
      <c r="C40" s="14" t="inlineStr">
        <is>
          <t>Pycnanthemum virginianum</t>
        </is>
      </c>
      <c r="D40" s="13" t="inlineStr">
        <is>
          <t>VIRGINIA MOUNTAIN-MINT</t>
        </is>
      </c>
      <c r="E40" s="13" t="inlineStr">
        <is>
          <t>2 - 3</t>
        </is>
      </c>
      <c r="F40" s="13" t="inlineStr">
        <is>
          <t>1 - 1.5</t>
        </is>
      </c>
      <c r="G40" s="13" t="inlineStr">
        <is>
          <t>White, Purple</t>
        </is>
      </c>
      <c r="H40" s="13" t="inlineStr">
        <is>
          <t>Jun, Jul</t>
        </is>
      </c>
      <c r="I40" s="13" t="inlineStr">
        <is>
          <t>Full Sun</t>
        </is>
      </c>
      <c r="J40" s="13" t="inlineStr">
        <is>
          <t>Medium</t>
        </is>
      </c>
      <c r="K40" s="6" t="inlineStr">
        <is>
          <t>Needs Review</t>
        </is>
      </c>
      <c r="L40" s="13" t="inlineStr">
        <is>
          <t>Zone 3 to 7</t>
        </is>
      </c>
      <c r="M40" s="15" t="inlineStr">
        <is>
          <t>Butterflies, Pollinators</t>
        </is>
      </c>
      <c r="N40" s="15" t="inlineStr">
        <is>
          <t>Clay Soil Tolerant, Wet Site Tolerant</t>
        </is>
      </c>
      <c r="O40" s="15" t="inlineStr">
        <is>
          <t>Mesic to dry, rich soils.</t>
        </is>
      </c>
      <c r="P40" s="15" t="inlineStr">
        <is>
          <t>Can become invasive but is easily controlled by division every 3-5 years. Foliage in direct sun can become scorched.</t>
        </is>
      </c>
      <c r="Q40" s="13" t="inlineStr">
        <is>
          <t>Low</t>
        </is>
      </c>
      <c r="R40" s="15" t="inlineStr">
        <is>
          <t>Thickets; pastures</t>
        </is>
      </c>
      <c r="S40" s="15" t="inlineStr">
        <is>
          <t>Easily grown in average, medium, well-drained soil in full sun.</t>
        </is>
      </c>
      <c r="T40" s="15" t="inlineStr">
        <is>
          <t>Interesting plant for the herb garden, border, naturalized area or meadow. Also may be grown in open areas near ponds and streams.</t>
        </is>
      </c>
      <c r="U40" s="15" t="inlineStr">
        <is>
          <t>Use Ornamental: Valued primarily for its silvery foliage, secondarily for its flowers.</t>
        </is>
      </c>
      <c r="V40" s="6" t="inlineStr">
        <is>
          <t>Needs Review</t>
        </is>
      </c>
      <c r="W40" s="13" t="inlineStr">
        <is>
          <t>No serious insect or disease problems.</t>
        </is>
      </c>
      <c r="X40" s="16" t="inlineStr">
        <is>
          <t>https://www.missouribotanicalgarden.org/PlantFinder/PlantFinderDetails.aspx?kempercode=l880</t>
        </is>
      </c>
      <c r="Y40" s="16" t="inlineStr">
        <is>
          <t>https://www.wildflower.org/plants/result.php?id_plant=PYIN</t>
        </is>
      </c>
      <c r="Z40" s="16" t="inlineStr">
        <is>
          <t>https://www.pleasantrunnursery.com/plant-name/Pycnanthemum-virginianum</t>
        </is>
      </c>
      <c r="AA40" s="16" t="inlineStr">
        <is>
          <t>https://newmoonnursery.com/nursery-plants/pycnanthemum-virginianum/</t>
        </is>
      </c>
      <c r="AB40" s="16" t="inlineStr">
        <is>
          <t>https://www.pinelandsnursery.com/pycnanthemum-virginianum-virginia-mountain-mint-seed</t>
        </is>
      </c>
      <c r="AC40" s="18">
        <f>IF(AD40&lt;&gt;"", TEXT(TODAY(),"yyyymmdd") &amp; "_" &amp; AD40, "")</f>
        <v/>
      </c>
      <c r="AD40" s="17" t="inlineStr"/>
    </row>
    <row r="41" ht="28" customHeight="1">
      <c r="A41" s="4" t="inlineStr">
        <is>
          <t>Herbaceous, Perennial</t>
        </is>
      </c>
      <c r="B41" s="4" t="inlineStr">
        <is>
          <t>RF</t>
        </is>
      </c>
      <c r="C41" s="5" t="inlineStr">
        <is>
          <t>Rudbeckia fulgida</t>
        </is>
      </c>
      <c r="D41" s="4" t="inlineStr">
        <is>
          <t>ORANGE CONEFLOWER</t>
        </is>
      </c>
      <c r="E41" s="4" t="inlineStr">
        <is>
          <t>2 - 3</t>
        </is>
      </c>
      <c r="F41" s="4" t="inlineStr">
        <is>
          <t>2 - 2.5</t>
        </is>
      </c>
      <c r="G41" s="4" t="inlineStr">
        <is>
          <t>Yellow Orange</t>
        </is>
      </c>
      <c r="H41" s="4" t="inlineStr">
        <is>
          <t>Jul, Aug, Sep, Oct</t>
        </is>
      </c>
      <c r="I41" s="4" t="inlineStr">
        <is>
          <t>Full Sun</t>
        </is>
      </c>
      <c r="J41" s="4" t="inlineStr">
        <is>
          <t>Dry, Medium</t>
        </is>
      </c>
      <c r="K41" s="4" t="inlineStr">
        <is>
          <t>FAC</t>
        </is>
      </c>
      <c r="L41" s="4" t="inlineStr">
        <is>
          <t>Zone 3 to 9</t>
        </is>
      </c>
      <c r="M41" s="7" t="inlineStr">
        <is>
          <t>Birds, Butterflies</t>
        </is>
      </c>
      <c r="N41" s="7" t="inlineStr">
        <is>
          <t>Deer, Drought, Clay Soil, Dry Soil, Shallow-Rocky Soil, Air Pollution</t>
        </is>
      </c>
      <c r="O41" s="7" t="inlineStr">
        <is>
          <t>Various soils.</t>
        </is>
      </c>
      <c r="P41" s="7" t="inlineStr">
        <is>
          <t>Easy and trouble-free</t>
        </is>
      </c>
      <c r="Q41" s="4" t="inlineStr">
        <is>
          <t>Low</t>
        </is>
      </c>
      <c r="R41" s="7" t="inlineStr">
        <is>
          <t>Open woods; meadows; pastures</t>
        </is>
      </c>
      <c r="S41" s="7" t="inlineStr">
        <is>
          <t>Easily grown in dry to medium, organically rich to average, well-drained soils in full sun. Best bloom occurs in full sun, although plants will tolerate some light shade. Plants prefer consistent moisture throughout the growing season, with some tolerance for drought once established. Tolerant of a wide range of growing conditions including dry soil, clay soil, and urban environments. Good air circulation is appreciated. Deadhead spent flowers to encourage additional bloom. Plants slowly spread in the garden by rhizomes.</t>
        </is>
      </c>
      <c r="T41" s="7" t="inlineStr">
        <is>
          <t>Mass in bold drifts in the perennial border, cottage garden, meadow, rain garden, native plant garden or naturalized area. Provides excellent bloom and color for the late summer. Good cut flower.</t>
        </is>
      </c>
      <c r="U41" s="8" t="inlineStr">
        <is>
          <t>Needs Review</t>
        </is>
      </c>
      <c r="V41" s="6" t="inlineStr">
        <is>
          <t>Needs Review</t>
        </is>
      </c>
      <c r="W41" s="4" t="inlineStr">
        <is>
          <t>No serious insect or disease problems, but aphids, powdery mildew, downy mildew, aster yellows, and leaf spot diseases can appear. Deer tend to avoid this plant.</t>
        </is>
      </c>
      <c r="X41" s="9" t="inlineStr">
        <is>
          <t>https://www.missouribotanicalgarden.org/PlantFinder/PlantFinderDetails.aspx?kempercode=g630</t>
        </is>
      </c>
      <c r="Y41" s="9" t="inlineStr">
        <is>
          <t>https://www.wildflower.org/plants/result.php?id_plant=rufu2</t>
        </is>
      </c>
      <c r="Z41" s="9" t="inlineStr">
        <is>
          <t>https://www.pleasantrunnursery.com/plant-name/Rudbeckia-fulgida-var-deamii</t>
        </is>
      </c>
      <c r="AA41" s="9" t="inlineStr">
        <is>
          <t>https://newmoonnursery.com/nursery-plants/rudbeckia-fulgida-v-fulgida/</t>
        </is>
      </c>
      <c r="AB41" s="9" t="inlineStr">
        <is>
          <t>https://www.pinelandsnursery.com/rudbeckia-fulgida-orange-coneflower-1-pot</t>
        </is>
      </c>
      <c r="AC41" s="18">
        <f>IF(AD41&lt;&gt;"", TEXT(TODAY(),"yyyymmdd") &amp; "_" &amp; AD41, "")</f>
        <v/>
      </c>
      <c r="AD41" s="12" t="inlineStr"/>
    </row>
    <row r="42" ht="28" customHeight="1">
      <c r="A42" s="13" t="inlineStr">
        <is>
          <t>Herbaceous, Perennial</t>
        </is>
      </c>
      <c r="B42" s="13" t="inlineStr">
        <is>
          <t>RH</t>
        </is>
      </c>
      <c r="C42" s="14" t="inlineStr">
        <is>
          <t>Rudbeckia hirta</t>
        </is>
      </c>
      <c r="D42" s="13" t="inlineStr">
        <is>
          <t>BLACK-EYED SUSAN</t>
        </is>
      </c>
      <c r="E42" s="13" t="inlineStr">
        <is>
          <t>1 - 1.5</t>
        </is>
      </c>
      <c r="F42" s="13" t="inlineStr">
        <is>
          <t>1 - 1.5</t>
        </is>
      </c>
      <c r="G42" s="13" t="inlineStr">
        <is>
          <t>Yellow</t>
        </is>
      </c>
      <c r="H42" s="13" t="inlineStr">
        <is>
          <t>Jun, Jul, Aug, Sep, Oct</t>
        </is>
      </c>
      <c r="I42" s="13" t="inlineStr">
        <is>
          <t>Full Sun</t>
        </is>
      </c>
      <c r="J42" s="13" t="inlineStr">
        <is>
          <t>Medium</t>
        </is>
      </c>
      <c r="K42" s="13" t="inlineStr">
        <is>
          <t>FACU</t>
        </is>
      </c>
      <c r="L42" s="13" t="inlineStr">
        <is>
          <t>Zone 3 to 8</t>
        </is>
      </c>
      <c r="M42" s="15" t="inlineStr">
        <is>
          <t>Butterflies</t>
        </is>
      </c>
      <c r="N42" s="15" t="inlineStr">
        <is>
          <t>Deer, Drought, Clay Soil</t>
        </is>
      </c>
      <c r="O42" s="15" t="inlineStr">
        <is>
          <t>Moist to dry, well-drained soils. Juglones tolerant</t>
        </is>
      </c>
      <c r="P42" s="15" t="inlineStr">
        <is>
          <t>The cheerful blossoms of the Black-eyed Susans liven up bouquets. This annuals may bloom longer with some afternoon shade. Birds enjoy the ripe seeds. Black-eyed Susan can become aggressive if given too</t>
        </is>
      </c>
      <c r="Q42" s="13" t="inlineStr">
        <is>
          <t>Low</t>
        </is>
      </c>
      <c r="R42" s="15" t="inlineStr">
        <is>
          <t>Prairie, Plains, Meadows, Pastures, Savannas, Woodlands' edge, Opening</t>
        </is>
      </c>
      <c r="S42" s="15" t="inlineStr">
        <is>
          <t>Annual, biennial, or short-lived perennial that is winter hardy to USDA Zones 3-7. It blooms in the first year from seed planted in early spring, and is accordingly often grown as an annual. It is easily grown in average, medium moisture, well-drained soils in full sun. Best in moist, organically rich soils. Tolerates heat, drought and a wide range of soils except poorly-drained wet ones. For best result from seed in the St. Louis area, start seed indoors around March 1. Seed may also be sown directly in the garden at last frost date. Some varieties are available in cell/six packs from nurseries. Set out seedlings or purchased plants at last frost date. Deadhead spend flowers to encourage additional bloom and/or to prevent any unwanted self-seeding. Whether or not plants survive from one year to the next, they freely self-seed and will usually remain in the garden through self-seeding.</t>
        </is>
      </c>
      <c r="T42" s="15" t="inlineStr">
        <is>
          <t>Borders. Annual beds. Cottage gardens. Wild gardens. Meadows. Groups or mass plantings. Good cut flower.</t>
        </is>
      </c>
      <c r="U42" s="15" t="inlineStr">
        <is>
          <t>Use Ornamental: Color, Showy, Blooms ornamental, Wildflower meadow, Pocket prairie, Use Wildlife: Nectar-Bees, Nectar-Butterflies, Nectar-insects, Seeds-Granivorous birds, Use Medicinal: Amerindians used root tea for worms, colds; external wash for sores, snakebites, swelling; root juice for earaches. (Foster &amp; Duke)</t>
        </is>
      </c>
      <c r="V42" s="13" t="inlineStr">
        <is>
          <t>Maintenance: Black-eyed Susans are drought tolerant but respond well to an occasional watering. Additional irrigation in a dry year will improve the density of the stand and lengthen the flowering season. Do not mow until after the plants have formed mature seed cones, about three to four weeks after flowering. (Check by breaking a cone open and if the seeds are dark, they are mature.) The number of volunteer plants can be limited by removing the seed heads after the flowers are done.</t>
        </is>
      </c>
      <c r="W42" s="13" t="inlineStr">
        <is>
          <t>No serious insect or disease problems. Susceptible to powdery mildew. Watch for slugs and snails on young plants. Can self-seed freely. Deer tend to avoid this plant.</t>
        </is>
      </c>
      <c r="X42" s="16" t="inlineStr">
        <is>
          <t>https://www.missouribotanicalgarden.org/PlantFinder/PlantFinderDetails.aspx?taxonid=298813</t>
        </is>
      </c>
      <c r="Y42" s="16" t="inlineStr">
        <is>
          <t>https://www.wildflower.org/plants/result.php?id_plant=ruhi2</t>
        </is>
      </c>
      <c r="Z42" s="16" t="inlineStr">
        <is>
          <t>https://www.pleasantrunnursery.com/plant-name/Rudbeckia-hirta</t>
        </is>
      </c>
      <c r="AA42" s="16" t="inlineStr">
        <is>
          <t>https://newmoonnursery.com/nursery-plants/6872-2/</t>
        </is>
      </c>
      <c r="AB42" s="16" t="inlineStr">
        <is>
          <t>https://www.pinelandsnursery.com/rudbeckia-hirta-black-eyed-susan-seed</t>
        </is>
      </c>
      <c r="AC42" s="18">
        <f>IF(AD42&lt;&gt;"", TEXT(TODAY(),"yyyymmdd") &amp; "_" &amp; AD42, "")</f>
        <v/>
      </c>
      <c r="AD42" s="17" t="inlineStr"/>
    </row>
    <row r="43" ht="28" customHeight="1">
      <c r="A43" s="4" t="inlineStr">
        <is>
          <t>Herbaceous, Perennial</t>
        </is>
      </c>
      <c r="B43" s="4" t="inlineStr">
        <is>
          <t>RL</t>
        </is>
      </c>
      <c r="C43" s="5" t="inlineStr">
        <is>
          <t>Rudbeckia laciniata</t>
        </is>
      </c>
      <c r="D43" s="4" t="inlineStr">
        <is>
          <t>CUTLEAF CONEFLOWER</t>
        </is>
      </c>
      <c r="E43" s="4" t="inlineStr">
        <is>
          <t>2 - 9</t>
        </is>
      </c>
      <c r="F43" s="4" t="inlineStr">
        <is>
          <t>1.5 - 3</t>
        </is>
      </c>
      <c r="G43" s="6" t="inlineStr">
        <is>
          <t>Needs Review</t>
        </is>
      </c>
      <c r="H43" s="6" t="inlineStr">
        <is>
          <t>Needs Review</t>
        </is>
      </c>
      <c r="I43" s="4" t="inlineStr">
        <is>
          <t>Full Sun, Part Shade</t>
        </is>
      </c>
      <c r="J43" s="4" t="inlineStr">
        <is>
          <t>Medium</t>
        </is>
      </c>
      <c r="K43" s="4" t="inlineStr">
        <is>
          <t>FACW</t>
        </is>
      </c>
      <c r="L43" s="4" t="inlineStr">
        <is>
          <t>Zone 3 to 9</t>
        </is>
      </c>
      <c r="M43" s="7" t="inlineStr">
        <is>
          <t>Butterflies</t>
        </is>
      </c>
      <c r="N43" s="7" t="inlineStr">
        <is>
          <t>Deer</t>
        </is>
      </c>
      <c r="O43" s="7" t="inlineStr">
        <is>
          <t>Moist, slightly acid soil.</t>
        </is>
      </c>
      <c r="P43" s="7" t="inlineStr">
        <is>
          <t>Because it spreads rampantly by underground stems, cut-leaf coneflower is only appropriate for large sites. May need staking in garden situations but otherwise very hardy. (Ontario</t>
        </is>
      </c>
      <c r="Q43" s="4" t="inlineStr">
        <is>
          <t>Medium</t>
        </is>
      </c>
      <c r="R43" s="7" t="inlineStr">
        <is>
          <t>Low, rich woods; wet fields; alluvial thickets</t>
        </is>
      </c>
      <c r="S43" s="7" t="inlineStr">
        <is>
          <t>Easily grown in average, medium, well-drained soil in full sun to part shade. Tolerates hot and humid summers. Can spread aggressively by underground stems, which may be a concern if grown in the border. Divide clumps to control growth. Remove spent blooms to encourage a fall rebloom.</t>
        </is>
      </c>
      <c r="T43" s="7" t="inlineStr">
        <is>
          <t>Borders, meadows, cottage gardens, native plant gardens or naturalized areas.</t>
        </is>
      </c>
      <c r="U43" s="7" t="inlineStr">
        <is>
          <t>Use Food: Early spring leaves boiled for greens by Cherokees and other Southeastern peoples.</t>
        </is>
      </c>
      <c r="V43" s="6" t="inlineStr">
        <is>
          <t>Needs Review</t>
        </is>
      </c>
      <c r="W43" s="4" t="inlineStr">
        <is>
          <t>No serious insect or disease problems. Taller plants may need support.</t>
        </is>
      </c>
      <c r="X43" s="9" t="inlineStr">
        <is>
          <t>https://www.missouribotanicalgarden.org/PlantFinder/PlantFinderDetails.aspx?kempercode=m200</t>
        </is>
      </c>
      <c r="Y43" s="9" t="inlineStr">
        <is>
          <t>https://www.wildflower.org/plants/result.php?id_plant=rula3</t>
        </is>
      </c>
      <c r="Z43" s="9" t="inlineStr">
        <is>
          <t>https://www.pleasantrunnursery.com/plant-name/Rudbeckia-laciniata</t>
        </is>
      </c>
      <c r="AA43" s="9" t="inlineStr">
        <is>
          <t>https://newmoonnursery.com/nursery-plants/rudbeckia-laciniata/</t>
        </is>
      </c>
      <c r="AB43" s="9" t="inlineStr">
        <is>
          <t>https://www.pinelandsnursery.com/rudbeckia-laciniata-seed</t>
        </is>
      </c>
      <c r="AC43" s="18">
        <f>IF(AD43&lt;&gt;"", TEXT(TODAY(),"yyyymmdd") &amp; "_" &amp; AD43, "")</f>
        <v/>
      </c>
      <c r="AD43" s="12" t="inlineStr"/>
    </row>
    <row r="44" ht="28" customHeight="1">
      <c r="A44" s="13" t="inlineStr">
        <is>
          <t>Herbaceous, Perennial</t>
        </is>
      </c>
      <c r="B44" s="13" t="inlineStr">
        <is>
          <t>SP</t>
        </is>
      </c>
      <c r="C44" s="14" t="inlineStr">
        <is>
          <t>Siphium perfoliatum</t>
        </is>
      </c>
      <c r="D44" s="13" t="inlineStr">
        <is>
          <t>CUP-PLANT</t>
        </is>
      </c>
      <c r="E44" s="13" t="inlineStr">
        <is>
          <t>4 - 8</t>
        </is>
      </c>
      <c r="F44" s="13" t="inlineStr">
        <is>
          <t>1 - 3</t>
        </is>
      </c>
      <c r="G44" s="13" t="inlineStr">
        <is>
          <t>White</t>
        </is>
      </c>
      <c r="H44" s="13" t="inlineStr">
        <is>
          <t>Jul, Aug, Sep</t>
        </is>
      </c>
      <c r="I44" s="13" t="inlineStr">
        <is>
          <t>Full Sun</t>
        </is>
      </c>
      <c r="J44" s="13" t="inlineStr">
        <is>
          <t>Medium, Wet</t>
        </is>
      </c>
      <c r="K44" s="13" t="inlineStr">
        <is>
          <t>FAC</t>
        </is>
      </c>
      <c r="L44" s="13" t="inlineStr">
        <is>
          <t>Zone 3 to 9</t>
        </is>
      </c>
      <c r="M44" s="15" t="inlineStr">
        <is>
          <t>Birds, Butterflies</t>
        </is>
      </c>
      <c r="N44" s="15" t="inlineStr">
        <is>
          <t>Clay Soil, Wet Soil</t>
        </is>
      </c>
      <c r="O44" s="15" t="inlineStr">
        <is>
          <t>Wet to mesic soils. Will tolerate clay soil.</t>
        </is>
      </c>
      <c r="P44" s="15" t="inlineStr">
        <is>
          <t>Unstoppable urge to reproduce, they will pop up everywhere; very little care needed.</t>
        </is>
      </c>
      <c r="Q44" s="13" t="inlineStr">
        <is>
          <t>Low</t>
        </is>
      </c>
      <c r="R44" s="15" t="inlineStr">
        <is>
          <t>Moist woods; prairies; low ground</t>
        </is>
      </c>
      <c r="S44" s="15" t="inlineStr">
        <is>
          <t>Easily grown in average, medium to wet soils in full sun. Prefers moist, rich soils, but tolerates some drought once established. Somewhat slow to establish when grown from seed. Self-seeds in optimum growing conditions.</t>
        </is>
      </c>
      <c r="T44" s="15" t="inlineStr">
        <is>
          <t>A large plant that needs lots of space. Some gardeners find cup plant to be too large and weedy for border rears, but others find it to be an effective backdrop for other perennials. Adapts well to prairies, wildflower/native plant gardens, naturalized areas or moist, open woodland areas including stream/pond edges.</t>
        </is>
      </c>
      <c r="U44" s="15" t="inlineStr">
        <is>
          <t>Use Wildlife: Attracts birds for seed.</t>
        </is>
      </c>
      <c r="V44" s="6" t="inlineStr">
        <is>
          <t>Needs Review</t>
        </is>
      </c>
      <c r="W44" s="13" t="inlineStr">
        <is>
          <t>No serious insect or disease problems.</t>
        </is>
      </c>
      <c r="X44" s="16" t="inlineStr">
        <is>
          <t>https://www.missouribotanicalgarden.org/PlantFinder/PlantFinderDetails.aspx?kempercode=g650</t>
        </is>
      </c>
      <c r="Y44" s="16" t="inlineStr">
        <is>
          <t>https://www.wildflower.org/plants/result.php?id_plant=SIPE2</t>
        </is>
      </c>
      <c r="Z44" s="16" t="inlineStr">
        <is>
          <t>https://www.pleasantrunnursery.com/plant-name/Eupatorium-perfoliatum</t>
        </is>
      </c>
      <c r="AA44" s="6" t="inlineStr">
        <is>
          <t>Needs Review</t>
        </is>
      </c>
      <c r="AB44" s="16" t="inlineStr">
        <is>
          <t>https://www.pinelandsnursery.com/eupatorium-perfoliatum-boneset-seed</t>
        </is>
      </c>
      <c r="AC44" s="18">
        <f>IF(AD44&lt;&gt;"", TEXT(TODAY(),"yyyymmdd") &amp; "_" &amp; AD44, "")</f>
        <v/>
      </c>
      <c r="AD44" s="17" t="inlineStr"/>
    </row>
    <row r="45" ht="28" customHeight="1">
      <c r="A45" s="4" t="inlineStr">
        <is>
          <t>Herbaceous, Perennial</t>
        </is>
      </c>
      <c r="B45" s="4" t="inlineStr">
        <is>
          <t>SR</t>
        </is>
      </c>
      <c r="C45" s="5" t="inlineStr">
        <is>
          <t>Smilacina raceoscum</t>
        </is>
      </c>
      <c r="D45" s="4" t="inlineStr">
        <is>
          <t>FALSE SOLOMON’S SEA</t>
        </is>
      </c>
      <c r="E45" s="4" t="inlineStr">
        <is>
          <t>2 - 3</t>
        </is>
      </c>
      <c r="F45" s="4" t="inlineStr">
        <is>
          <t>1.5 - 2</t>
        </is>
      </c>
      <c r="G45" s="6" t="inlineStr">
        <is>
          <t>Needs Review</t>
        </is>
      </c>
      <c r="H45" s="6" t="inlineStr">
        <is>
          <t>Needs Review</t>
        </is>
      </c>
      <c r="I45" s="4" t="inlineStr">
        <is>
          <t>Part Shade, Full Shade</t>
        </is>
      </c>
      <c r="J45" s="4" t="inlineStr">
        <is>
          <t>Medium</t>
        </is>
      </c>
      <c r="K45" s="4" t="inlineStr">
        <is>
          <t>FACU</t>
        </is>
      </c>
      <c r="L45" s="4" t="inlineStr">
        <is>
          <t>Zone 3 to 8</t>
        </is>
      </c>
      <c r="M45" s="7" t="inlineStr">
        <is>
          <t>Butterflies, Pollinators</t>
        </is>
      </c>
      <c r="N45" s="7" t="inlineStr">
        <is>
          <t>Drought Tolerant</t>
        </is>
      </c>
      <c r="O45" s="8" t="inlineStr">
        <is>
          <t>Needs Review</t>
        </is>
      </c>
      <c r="P45" s="8" t="inlineStr">
        <is>
          <t>Needs Review</t>
        </is>
      </c>
      <c r="Q45" s="4" t="inlineStr">
        <is>
          <t>Medium</t>
        </is>
      </c>
      <c r="R45" s="8" t="inlineStr">
        <is>
          <t>Needs Review</t>
        </is>
      </c>
      <c r="S45" s="7" t="inlineStr">
        <is>
          <t>Easily grown in evenly moist, well-drained soils in part shade to full shade. Prefers rich, loose, moist, humusy soils. May grow poorly in hot, humid summer climates. Roots do not like to be disturbed, particularly before plant becomes established.</t>
        </is>
      </c>
      <c r="T45" s="7" t="inlineStr">
        <is>
          <t>Best when massed in naturalized plantings, wild gardens, native plant gardens, or woodland gardens. Effective with hostas and ferns. Also may be grown in shady borders or in moist areas near streams or ponds.</t>
        </is>
      </c>
      <c r="U45" s="8" t="inlineStr">
        <is>
          <t>Needs Review</t>
        </is>
      </c>
      <c r="V45" s="6" t="inlineStr">
        <is>
          <t>Needs Review</t>
        </is>
      </c>
      <c r="W45" s="4" t="inlineStr">
        <is>
          <t>No serious insect or disease problems.</t>
        </is>
      </c>
      <c r="X45" s="9" t="inlineStr">
        <is>
          <t>https://www.missouribotanicalgarden.org/PlantFinder/PlantFinderDetails.aspx?kempercode=m390</t>
        </is>
      </c>
      <c r="Y45" s="9" t="inlineStr">
        <is>
          <t>https://www.wildflower.org/plants/result.php?id_plant=MARA7</t>
        </is>
      </c>
      <c r="Z45" s="9" t="inlineStr">
        <is>
          <t>https://www.pleasantrunnursery.com/plant-name/Baptisia-alba-var-macrophylla</t>
        </is>
      </c>
      <c r="AA45" s="6" t="inlineStr">
        <is>
          <t>Needs Review</t>
        </is>
      </c>
      <c r="AB45" s="9" t="inlineStr">
        <is>
          <t>https://www.pinelandsnursery.com/search?query=Smilacina+raceoscum</t>
        </is>
      </c>
      <c r="AC45" s="18">
        <f>IF(AD45&lt;&gt;"", TEXT(TODAY(),"yyyymmdd") &amp; "_" &amp; AD45, "")</f>
        <v/>
      </c>
      <c r="AD45" s="12" t="inlineStr"/>
    </row>
    <row r="46" ht="28" customHeight="1">
      <c r="A46" s="13" t="inlineStr">
        <is>
          <t>Herbaceous, Perennial</t>
        </is>
      </c>
      <c r="B46" s="13" t="inlineStr">
        <is>
          <t>SN</t>
        </is>
      </c>
      <c r="C46" s="14" t="inlineStr">
        <is>
          <t>Solidago nemoralis</t>
        </is>
      </c>
      <c r="D46" s="13" t="inlineStr">
        <is>
          <t>GRAY GOLDENROD</t>
        </is>
      </c>
      <c r="E46" s="13" t="inlineStr">
        <is>
          <t>0.5 - 2</t>
        </is>
      </c>
      <c r="F46" s="13" t="inlineStr">
        <is>
          <t>0.5 - 2</t>
        </is>
      </c>
      <c r="G46" s="13" t="inlineStr">
        <is>
          <t>Yellow</t>
        </is>
      </c>
      <c r="H46" s="13" t="inlineStr">
        <is>
          <t>Jun, Jul, Aug, Sep, Oct</t>
        </is>
      </c>
      <c r="I46" s="13" t="inlineStr">
        <is>
          <t>Full Sun</t>
        </is>
      </c>
      <c r="J46" s="13" t="inlineStr">
        <is>
          <t>Dry, Medium</t>
        </is>
      </c>
      <c r="K46" s="13" t="inlineStr">
        <is>
          <t>FACW</t>
        </is>
      </c>
      <c r="L46" s="13" t="inlineStr">
        <is>
          <t>Zone 3 to 9</t>
        </is>
      </c>
      <c r="M46" s="15" t="inlineStr">
        <is>
          <t>Butterflies</t>
        </is>
      </c>
      <c r="N46" s="15" t="inlineStr">
        <is>
          <t>Deer, Drought, Dry Soil, Shallow-Rocky Soil</t>
        </is>
      </c>
      <c r="O46" s="8" t="inlineStr">
        <is>
          <t>Needs Review</t>
        </is>
      </c>
      <c r="P46" s="8" t="inlineStr">
        <is>
          <t>Needs Review</t>
        </is>
      </c>
      <c r="Q46" s="13" t="inlineStr">
        <is>
          <t>Low</t>
        </is>
      </c>
      <c r="R46" s="8" t="inlineStr">
        <is>
          <t>Needs Review</t>
        </is>
      </c>
      <c r="S46" s="15" t="inlineStr">
        <is>
          <t>Easily grown in average, dry to medium, slightly acidic, well-drained soils in full sun. Prefers full sun and dry soil. Tolerates light shade. Intolerant of full shade. Likes rocky, sandy soils. Tolerates poor soils, but plants generally grow taller and more vigorously in rich soils. This is a rhizomatous, spreading, somewhat weedy plant that can colonize an area by creeping rhizomes and self-seeding. Removal of flower heads prior to ripening of seed, if practicable, will help prevent seed dispersal.</t>
        </is>
      </c>
      <c r="T46" s="15" t="inlineStr">
        <is>
          <t>Typically not planted in formal garden settings because of its spreading rhizomatous growth and self-seeding. Plants grow as somewhat unexceptional mounds of green foliage until the flowers explode into bloom in late summer. Meadows, wild gardens, and cottage gardens where plants can naturalize. Good choice for challenging areas with poor soils where other types of plants are difficult to grow.</t>
        </is>
      </c>
      <c r="U46" s="8" t="inlineStr">
        <is>
          <t>Needs Review</t>
        </is>
      </c>
      <c r="V46" s="6" t="inlineStr">
        <is>
          <t>Needs Review</t>
        </is>
      </c>
      <c r="W46" s="13" t="inlineStr">
        <is>
          <t>No serious insect or disease problems. Susceptible to rust, anthracnose, powdery mildew and leaf spot. Root rot may occur in poorly-drained soils. Potential insect pests include several different types of beetles, aphids and gall-forming insects. Plants can be aggressive spreaders in optimum growing conditions, but are generally not considered to be invasive in the U.S.</t>
        </is>
      </c>
      <c r="X46" s="16" t="inlineStr">
        <is>
          <t>https://www.missouribotanicalgarden.org/PlantFinder/PlantFinderDetails.aspx?taxonid=277240</t>
        </is>
      </c>
      <c r="Y46" s="16" t="inlineStr">
        <is>
          <t>https://www.wildflower.org/plants/result.php?id_plant=sogi</t>
        </is>
      </c>
      <c r="Z46" s="16" t="inlineStr">
        <is>
          <t>https://www.pleasantrunnursery.com/plant-name/Solidago-nemoralis</t>
        </is>
      </c>
      <c r="AA46" s="16" t="inlineStr">
        <is>
          <t>https://newmoonnursery.com/nursery-plants/solidago-nemoralis/</t>
        </is>
      </c>
      <c r="AB46" s="16" t="inlineStr">
        <is>
          <t>https://www.pinelandsnursery.com/solidago-nemoralis-gray-goldenrod-seed</t>
        </is>
      </c>
      <c r="AC46" s="18">
        <f>IF(AD46&lt;&gt;"", TEXT(TODAY(),"yyyymmdd") &amp; "_" &amp; AD46, "")</f>
        <v/>
      </c>
      <c r="AD46" s="17" t="inlineStr"/>
    </row>
    <row r="47" ht="28" customHeight="1">
      <c r="A47" s="4" t="inlineStr">
        <is>
          <t>Herbaceous, Perennial</t>
        </is>
      </c>
      <c r="B47" s="4" t="inlineStr">
        <is>
          <t>SS</t>
        </is>
      </c>
      <c r="C47" s="5" t="inlineStr">
        <is>
          <t>Solidago sempervirens</t>
        </is>
      </c>
      <c r="D47" s="4" t="inlineStr">
        <is>
          <t>GOLDENROD</t>
        </is>
      </c>
      <c r="E47" s="4" t="inlineStr">
        <is>
          <t>2 - 3</t>
        </is>
      </c>
      <c r="F47" s="4" t="inlineStr">
        <is>
          <t>2 - 3</t>
        </is>
      </c>
      <c r="G47" s="4" t="inlineStr">
        <is>
          <t>Yellow</t>
        </is>
      </c>
      <c r="H47" s="4" t="inlineStr">
        <is>
          <t>Aug, Sep, Oct</t>
        </is>
      </c>
      <c r="I47" s="4" t="inlineStr">
        <is>
          <t>Full Sun</t>
        </is>
      </c>
      <c r="J47" s="4" t="inlineStr">
        <is>
          <t>Dry, Medium</t>
        </is>
      </c>
      <c r="K47" s="4" t="inlineStr">
        <is>
          <t>FACW</t>
        </is>
      </c>
      <c r="L47" s="4" t="inlineStr">
        <is>
          <t>Zone 3 to 8</t>
        </is>
      </c>
      <c r="M47" s="7" t="inlineStr">
        <is>
          <t>Butterflies</t>
        </is>
      </c>
      <c r="N47" s="7" t="inlineStr">
        <is>
          <t>Deer, Drought, Clay Soil</t>
        </is>
      </c>
      <c r="O47" s="7" t="inlineStr">
        <is>
          <t>Sandy soils.</t>
        </is>
      </c>
      <c r="P47" s="7" t="inlineStr">
        <is>
          <t>Pinch the growing tips in June for a more compact plant. This goldenrod does not spread by rhizomes or become invasive. It is resistant to salt spray.</t>
        </is>
      </c>
      <c r="Q47" s="4" t="inlineStr">
        <is>
          <t>Medium</t>
        </is>
      </c>
      <c r="R47" s="7" t="inlineStr">
        <is>
          <t>Saline places along the coast</t>
        </is>
      </c>
      <c r="S47" s="7" t="inlineStr">
        <is>
          <t>Easily grown in average, dry to medium, well-drained soil in full sun. Tolerates poor, dry soils. Remove spent flower clusters to encourage additional bloom.</t>
        </is>
      </c>
      <c r="T47" s="7" t="inlineStr">
        <is>
          <t>Provides good color and contrast in late summer for the perennial border, wild garden, prairie, meadow, native plant garden or naturalized area.</t>
        </is>
      </c>
      <c r="U47" s="8" t="inlineStr">
        <is>
          <t>Needs Review</t>
        </is>
      </c>
      <c r="V47" s="6" t="inlineStr">
        <is>
          <t>Needs Review</t>
        </is>
      </c>
      <c r="W47" s="4" t="inlineStr">
        <is>
          <t>No serious insect or disease problems. Leaf rust is an occasional problem. May need to be divided every 2 to 3 years to control growth.</t>
        </is>
      </c>
      <c r="X47" s="9" t="inlineStr">
        <is>
          <t>https://www.missouribotanicalgarden.org/PlantFinder/PlantFinderDetails.aspx?kempercode=g690</t>
        </is>
      </c>
      <c r="Y47" s="9" t="inlineStr">
        <is>
          <t>https://www.wildflower.org/plants/result.php?id_plant=sose</t>
        </is>
      </c>
      <c r="Z47" s="9" t="inlineStr">
        <is>
          <t>https://www.pleasantrunnursery.com/plant-name/Buxus-sempervirens</t>
        </is>
      </c>
      <c r="AA47" s="9" t="inlineStr">
        <is>
          <t>https://newmoonnursery.com/nursery-plants/aster-puniceus/</t>
        </is>
      </c>
      <c r="AB47" s="9" t="inlineStr">
        <is>
          <t>https://www.pinelandsnursery.com/solidago-sempervirens-seaside-goldenrod-2-plug</t>
        </is>
      </c>
      <c r="AC47" s="18">
        <f>IF(AD47&lt;&gt;"", TEXT(TODAY(),"yyyymmdd") &amp; "_" &amp; AD47, "")</f>
        <v/>
      </c>
      <c r="AD47" s="12" t="inlineStr"/>
    </row>
    <row r="48" ht="28" customHeight="1">
      <c r="A48" s="13" t="inlineStr">
        <is>
          <t>Herbaceous, Perennial</t>
        </is>
      </c>
      <c r="B48" s="13" t="inlineStr">
        <is>
          <t>SL</t>
        </is>
      </c>
      <c r="C48" s="14" t="inlineStr">
        <is>
          <t>Stokesia laevis</t>
        </is>
      </c>
      <c r="D48" s="13" t="inlineStr">
        <is>
          <t>STOKES’ ASTER</t>
        </is>
      </c>
      <c r="E48" s="13" t="inlineStr">
        <is>
          <t>1 - 2</t>
        </is>
      </c>
      <c r="F48" s="13" t="inlineStr">
        <is>
          <t>1 - 1.5</t>
        </is>
      </c>
      <c r="G48" s="6" t="inlineStr">
        <is>
          <t>Needs Review</t>
        </is>
      </c>
      <c r="H48" s="6" t="inlineStr">
        <is>
          <t>Needs Review</t>
        </is>
      </c>
      <c r="I48" s="13" t="inlineStr">
        <is>
          <t>Full Sun</t>
        </is>
      </c>
      <c r="J48" s="13" t="inlineStr">
        <is>
          <t>Medium</t>
        </is>
      </c>
      <c r="K48" s="13" t="inlineStr">
        <is>
          <t>FAC</t>
        </is>
      </c>
      <c r="L48" s="13" t="inlineStr">
        <is>
          <t>Zone 5 to 9</t>
        </is>
      </c>
      <c r="M48" s="15" t="inlineStr">
        <is>
          <t>Butterflies, Pollinators</t>
        </is>
      </c>
      <c r="N48" s="15" t="inlineStr">
        <is>
          <t>Rabbit, Drought, Drought Tolerant</t>
        </is>
      </c>
      <c r="O48" s="15" t="inlineStr">
        <is>
          <t>Moist, rich, well-drained soil, acidic sands preferred.</t>
        </is>
      </c>
      <c r="P48" s="15" t="inlineStr">
        <is>
          <t>Winter hardy to Zone 5, well north of its</t>
        </is>
      </c>
      <c r="Q48" s="13" t="inlineStr">
        <is>
          <t>Low</t>
        </is>
      </c>
      <c r="R48" s="15" t="inlineStr">
        <is>
          <t>Coastal plains, bogs, pine savanna, and open woodlands.</t>
        </is>
      </c>
      <c r="S48" s="15" t="inlineStr">
        <is>
          <t>Easily grown in average, medium moisture, well-drained soil in full sun. Tolerates filtered sunlight, but prefers full sun. Prefers moist, sandy soils, but has surprisingly good drought and heat tolerance. Wet soil in winter is the main cause of death for this plant. A well-drained soil is essential. These plants appreciate winter mulch in the northern parts of their growing range (USDA Zone 5). Deadhead individual spent flowers and remove spent flowering stems to encourage additional bloom. Plants can be cut back to basal foliage after bloom.</t>
        </is>
      </c>
      <c r="T48" s="15" t="inlineStr">
        <is>
          <t>Border fronts or cottage gardens. Moist areas along ponds, streams or water gardens. Small groupings or mass.</t>
        </is>
      </c>
      <c r="U48" s="15" t="inlineStr">
        <is>
          <t>Use Ornamental: A low-maintenance, low-growing groundcovering plant with attractive flowers.</t>
        </is>
      </c>
      <c r="V48" s="13" t="inlineStr">
        <is>
          <t>Maintenance: Colonizes vigorously, so lift and divide every 3 or 4 years if want to keep thinned.</t>
        </is>
      </c>
      <c r="W48" s="13" t="inlineStr">
        <is>
          <t>No serious insect or disease problems. Watch for caterpillars. Flower stems tend to flop, particularly after a strong Midwestern thundershower.</t>
        </is>
      </c>
      <c r="X48" s="16" t="inlineStr">
        <is>
          <t>https://www.missouribotanicalgarden.org/PlantFinder/PlantFinderDetails.aspx?kempercode=i900</t>
        </is>
      </c>
      <c r="Y48" s="16" t="inlineStr">
        <is>
          <t>https://www.wildflower.org/plants/result.php?id_plant=stla6</t>
        </is>
      </c>
      <c r="Z48" s="16" t="inlineStr">
        <is>
          <t>https://www.pleasantrunnursery.com/plant-name/Stokesia-laevis-Peachie-s-Pick</t>
        </is>
      </c>
      <c r="AA48" s="16" t="inlineStr">
        <is>
          <t>https://newmoonnursery.com/nursery-plants/coreopsis-verticillata-zagreb/</t>
        </is>
      </c>
      <c r="AB48" s="16" t="inlineStr">
        <is>
          <t>https://www.pinelandsnursery.com/search?query=Stokesia+laevis</t>
        </is>
      </c>
      <c r="AC48" s="18">
        <f>IF(AD48&lt;&gt;"", TEXT(TODAY(),"yyyymmdd") &amp; "_" &amp; AD48, "")</f>
        <v/>
      </c>
      <c r="AD48" s="17" t="inlineStr"/>
    </row>
    <row r="49" ht="28" customHeight="1">
      <c r="A49" s="4" t="inlineStr">
        <is>
          <t>Herbaceous, Perennial</t>
        </is>
      </c>
      <c r="B49" s="4" t="inlineStr">
        <is>
          <t>SL1</t>
        </is>
      </c>
      <c r="C49" s="5" t="inlineStr">
        <is>
          <t>Symphyotrichum laeve</t>
        </is>
      </c>
      <c r="D49" s="4" t="inlineStr">
        <is>
          <t>SMOOTH ASTER</t>
        </is>
      </c>
      <c r="E49" s="4" t="inlineStr">
        <is>
          <t>2 - 4</t>
        </is>
      </c>
      <c r="F49" s="4" t="inlineStr">
        <is>
          <t>1 - 2</t>
        </is>
      </c>
      <c r="G49" s="4" t="inlineStr">
        <is>
          <t>Blue, Purple</t>
        </is>
      </c>
      <c r="H49" s="4" t="inlineStr">
        <is>
          <t>Aug, Sep, Oct</t>
        </is>
      </c>
      <c r="I49" s="4" t="inlineStr">
        <is>
          <t>Full Sun</t>
        </is>
      </c>
      <c r="J49" s="4" t="inlineStr">
        <is>
          <t>Dry, Medium</t>
        </is>
      </c>
      <c r="K49" s="6" t="inlineStr">
        <is>
          <t>Needs Review</t>
        </is>
      </c>
      <c r="L49" s="4" t="inlineStr">
        <is>
          <t>Zone 3 to 8</t>
        </is>
      </c>
      <c r="M49" s="7" t="inlineStr">
        <is>
          <t>Butterflies</t>
        </is>
      </c>
      <c r="N49" s="7" t="inlineStr">
        <is>
          <t>Drought, Erosion, Dry Soil, Shallow-Rocky Soil</t>
        </is>
      </c>
      <c r="O49" s="7" t="inlineStr">
        <is>
          <t>Variable.</t>
        </is>
      </c>
      <c r="P49" s="8" t="inlineStr">
        <is>
          <t>Needs Review</t>
        </is>
      </c>
      <c r="Q49" s="4" t="inlineStr">
        <is>
          <t>Low</t>
        </is>
      </c>
      <c r="R49" s="7" t="inlineStr">
        <is>
          <t>Open woods; dry to mesic prairies</t>
        </is>
      </c>
      <c r="S49" s="7" t="inlineStr">
        <is>
          <t>Easily grown in average, dry to medium, well-drained soil in full sun. Easily self-seeds.</t>
        </is>
      </c>
      <c r="T49" s="7" t="inlineStr">
        <is>
          <t>Late blooming perennial aster for the border, wildflower, native or cottage garden. Grows well with Helianthus and Solidago .</t>
        </is>
      </c>
      <c r="U49" s="7" t="inlineStr">
        <is>
          <t>Use Wildlife: Birds.</t>
        </is>
      </c>
      <c r="V49" s="6" t="inlineStr">
        <is>
          <t>Needs Review</t>
        </is>
      </c>
      <c r="W49" s="4" t="inlineStr">
        <is>
          <t>No serious insect or disease problems. May need staking.</t>
        </is>
      </c>
      <c r="X49" s="9" t="inlineStr">
        <is>
          <t>https://www.missouribotanicalgarden.org/PlantFinder/PlantFinderDetails.aspx?kempercode=g420</t>
        </is>
      </c>
      <c r="Y49" s="9" t="inlineStr">
        <is>
          <t>https://www.wildflower.org/plants/result.php?id_plant=sylal3</t>
        </is>
      </c>
      <c r="Z49" s="9" t="inlineStr">
        <is>
          <t>https://www.pleasantrunnursery.com/plant-name/Aster-laeve</t>
        </is>
      </c>
      <c r="AA49" s="9" t="inlineStr">
        <is>
          <t>https://newmoonnursery.com/nursery-plants/aster-laevis/</t>
        </is>
      </c>
      <c r="AB49" s="9" t="inlineStr">
        <is>
          <t>https://www.pinelandsnursery.com/symphyotrichum-laeve-smooth-aster-seed</t>
        </is>
      </c>
      <c r="AC49" s="18">
        <f>IF(AD49&lt;&gt;"", TEXT(TODAY(),"yyyymmdd") &amp; "_" &amp; AD49, "")</f>
        <v/>
      </c>
      <c r="AD49" s="12" t="inlineStr"/>
    </row>
    <row r="50" ht="28" customHeight="1">
      <c r="A50" s="13" t="inlineStr">
        <is>
          <t>Herbaceous, Perennial</t>
        </is>
      </c>
      <c r="B50" s="13" t="inlineStr">
        <is>
          <t>SN1</t>
        </is>
      </c>
      <c r="C50" s="14" t="inlineStr">
        <is>
          <t>Symphyotrichum novae</t>
        </is>
      </c>
      <c r="D50" s="13" t="inlineStr">
        <is>
          <t>NEW ENGLAND ASTER</t>
        </is>
      </c>
      <c r="E50" s="13" t="inlineStr">
        <is>
          <t>3 - 6</t>
        </is>
      </c>
      <c r="F50" s="13" t="inlineStr">
        <is>
          <t>2 - 3</t>
        </is>
      </c>
      <c r="G50" s="13" t="inlineStr">
        <is>
          <t>Pink, Purple</t>
        </is>
      </c>
      <c r="H50" s="13" t="inlineStr">
        <is>
          <t>Aug, Sep, Oct</t>
        </is>
      </c>
      <c r="I50" s="13" t="inlineStr">
        <is>
          <t>Full Sun</t>
        </is>
      </c>
      <c r="J50" s="13" t="inlineStr">
        <is>
          <t>Medium</t>
        </is>
      </c>
      <c r="K50" s="13" t="inlineStr">
        <is>
          <t>FACW</t>
        </is>
      </c>
      <c r="L50" s="13" t="inlineStr">
        <is>
          <t>Zone 4 to 8</t>
        </is>
      </c>
      <c r="M50" s="15" t="inlineStr">
        <is>
          <t>Butterflies</t>
        </is>
      </c>
      <c r="N50" s="15" t="inlineStr">
        <is>
          <t>Clay Soil</t>
        </is>
      </c>
      <c r="O50" s="15" t="inlineStr">
        <is>
          <t>Moist soils.</t>
        </is>
      </c>
      <c r="P50" s="15" t="inlineStr">
        <is>
          <t>New England aster flowers until frost. Its roots should be divided every several years to keep the plant growing vigorously. Can be aggressive.</t>
        </is>
      </c>
      <c r="Q50" s="13" t="inlineStr">
        <is>
          <t>Medium</t>
        </is>
      </c>
      <c r="R50" s="15" t="inlineStr">
        <is>
          <t>Moist, open, wooded areas; meadows; mesic prairies; disturbed sites; stream banks</t>
        </is>
      </c>
      <c r="S50" s="15" t="inlineStr">
        <is>
          <t>Easily grown in average, medium, well-drained soil in full sun. Prefers moist, rich soils. Good air circulation helps reduce incidence of foliar diseases. Pinching back stems several times before mid-July will help control plant height, promote bushiness and perhaps obviate the need for staking. Pinching back will also delay flowering. Easily grown from seed and may self-seed in the garden in optimum growing conditions. Plants may be cut to the ground after flowering to prevent any unwanted self-seeding and/or if foliage has become unsightly.</t>
        </is>
      </c>
      <c r="T50" s="15" t="inlineStr">
        <is>
          <t>Provides color and contrast to the fall perennial border front. Mass or plant in groups. Also effective naturalized in drifts in meadows or in native or wildflower gardens.</t>
        </is>
      </c>
      <c r="U50" s="15" t="inlineStr">
        <is>
          <t>Use Wildlife: Bees and butterflies frequent this wildflower.</t>
        </is>
      </c>
      <c r="V50" s="6" t="inlineStr">
        <is>
          <t>Needs Review</t>
        </is>
      </c>
      <c r="W50" s="13" t="inlineStr">
        <is>
          <t>Some susceptibility to powdery mildew. Aster wilt can also be an occasional problem, particularly if plants are grown in poorly-drained clay soils. Taller plants may require staking or other support.</t>
        </is>
      </c>
      <c r="X50" s="16" t="inlineStr">
        <is>
          <t>https://www.missouribotanicalgarden.org/PlantFinder/PlantFinderDetails.aspx?kempercode=b540</t>
        </is>
      </c>
      <c r="Y50" s="16" t="inlineStr">
        <is>
          <t>https://www.wildflower.org/plants/result.php?id_plant=syno2</t>
        </is>
      </c>
      <c r="Z50" s="16" t="inlineStr">
        <is>
          <t>https://www.pleasantrunnursery.com/plant-name/Aster-novae-angliae</t>
        </is>
      </c>
      <c r="AA50" s="16" t="inlineStr">
        <is>
          <t>https://newmoonnursery.com/nursery-plants/aster-novae-angliae/</t>
        </is>
      </c>
      <c r="AB50" s="16" t="inlineStr">
        <is>
          <t>https://www.pinelandsnursery.com/symphyotrichum-novae-angliae-new-england-aster-seed</t>
        </is>
      </c>
      <c r="AC50" s="18">
        <f>IF(AD50&lt;&gt;"", TEXT(TODAY(),"yyyymmdd") &amp; "_" &amp; AD50, "")</f>
        <v/>
      </c>
      <c r="AD50" s="17" t="inlineStr"/>
    </row>
    <row r="51" ht="28" customHeight="1">
      <c r="A51" s="4" t="inlineStr">
        <is>
          <t>Herbaceous, Perennial</t>
        </is>
      </c>
      <c r="B51" s="4" t="inlineStr">
        <is>
          <t>SN2</t>
        </is>
      </c>
      <c r="C51" s="5" t="inlineStr">
        <is>
          <t>Symphyotrichum novi</t>
        </is>
      </c>
      <c r="D51" s="4" t="inlineStr">
        <is>
          <t>NEW YORK ASTER</t>
        </is>
      </c>
      <c r="E51" s="4" t="inlineStr">
        <is>
          <t>3 - 4</t>
        </is>
      </c>
      <c r="F51" s="4" t="inlineStr">
        <is>
          <t>2 - 3</t>
        </is>
      </c>
      <c r="G51" s="4" t="inlineStr">
        <is>
          <t>White, Pink, Purple</t>
        </is>
      </c>
      <c r="H51" s="4" t="inlineStr">
        <is>
          <t>Aug, Sep</t>
        </is>
      </c>
      <c r="I51" s="4" t="inlineStr">
        <is>
          <t>Full Sun</t>
        </is>
      </c>
      <c r="J51" s="4" t="inlineStr">
        <is>
          <t>Medium, Wet</t>
        </is>
      </c>
      <c r="K51" s="6" t="inlineStr">
        <is>
          <t>Needs Review</t>
        </is>
      </c>
      <c r="L51" s="4" t="inlineStr">
        <is>
          <t>Zone 4 to 8</t>
        </is>
      </c>
      <c r="M51" s="7" t="inlineStr">
        <is>
          <t>Butterflies</t>
        </is>
      </c>
      <c r="N51" s="7" t="inlineStr">
        <is>
          <t>Clay Soil, Wet Soil</t>
        </is>
      </c>
      <c r="O51" s="8" t="inlineStr">
        <is>
          <t>Needs Review</t>
        </is>
      </c>
      <c r="P51" s="8" t="inlineStr">
        <is>
          <t>Needs Review</t>
        </is>
      </c>
      <c r="Q51" s="4" t="inlineStr">
        <is>
          <t>Low</t>
        </is>
      </c>
      <c r="R51" s="8" t="inlineStr">
        <is>
          <t>Needs Review</t>
        </is>
      </c>
      <c r="S51" s="7" t="inlineStr">
        <is>
          <t>Easily grown in evenly moist to wet, well-drained soil in full sun. Prefers organically rich soils. Tolerant of sandy and clayey soils. Good air circulation and consistently moist soils with good drainage help reduce incidence of foliar diseases. Prune stems to 6" in late spring or early summer to encourage a bushier habit, stronger stems, and shorter height if desired. Plants can be cut back after flowering to reduce self-seeding. Propagate through division, cuttings, or seed. Hardy in Zones 4-8.</t>
        </is>
      </c>
      <c r="T51" s="7" t="inlineStr">
        <is>
          <t>Borders, butterfly gardens, rock gardens, rain gardens, cottage gardens, seaside gardens. Containers. Relatively low habit makes this a good plant for the border front or as an edger. Good complement or substitute for chrysanthemums.</t>
        </is>
      </c>
      <c r="U51" s="8" t="inlineStr">
        <is>
          <t>Needs Review</t>
        </is>
      </c>
      <c r="V51" s="6" t="inlineStr">
        <is>
          <t>Needs Review</t>
        </is>
      </c>
      <c r="W51" s="4" t="inlineStr">
        <is>
          <t>Susceptible to powdery mildew.</t>
        </is>
      </c>
      <c r="X51" s="9" t="inlineStr">
        <is>
          <t>https://www.missouribotanicalgarden.org/PlantFinder/PlantFinderDetails.aspx?taxonid=371788</t>
        </is>
      </c>
      <c r="Y51" s="9" t="inlineStr">
        <is>
          <t>https://www.wildflower.org/plants/result.php?id_plant=SYNOV</t>
        </is>
      </c>
      <c r="Z51" s="9" t="inlineStr">
        <is>
          <t>https://www.pleasantrunnursery.com/plant-name/Aster-novi-belgii</t>
        </is>
      </c>
      <c r="AA51" s="9" t="inlineStr">
        <is>
          <t>https://newmoonnursery.com/nursery-plants/aster-novi-belgii/</t>
        </is>
      </c>
      <c r="AB51" s="9" t="inlineStr">
        <is>
          <t>https://www.pinelandsnursery.com/symphyotrichum-novi-belgii-new-york-aster-seed</t>
        </is>
      </c>
      <c r="AC51" s="18">
        <f>IF(AD51&lt;&gt;"", TEXT(TODAY(),"yyyymmdd") &amp; "_" &amp; AD51, "")</f>
        <v/>
      </c>
      <c r="AD51" s="12" t="inlineStr"/>
    </row>
    <row r="52" ht="28" customHeight="1">
      <c r="A52" s="13" t="inlineStr">
        <is>
          <t>Herbaceous, Perennial</t>
        </is>
      </c>
      <c r="B52" s="13" t="inlineStr">
        <is>
          <t>TC</t>
        </is>
      </c>
      <c r="C52" s="14" t="inlineStr">
        <is>
          <t>Tiarella cordifolia</t>
        </is>
      </c>
      <c r="D52" s="13" t="inlineStr">
        <is>
          <t>FOAM FLOWER</t>
        </is>
      </c>
      <c r="E52" s="13" t="inlineStr">
        <is>
          <t>0.75 - 1</t>
        </is>
      </c>
      <c r="F52" s="13" t="inlineStr">
        <is>
          <t>1 - 2</t>
        </is>
      </c>
      <c r="G52" s="6" t="inlineStr">
        <is>
          <t>Needs Review</t>
        </is>
      </c>
      <c r="H52" s="6" t="inlineStr">
        <is>
          <t>Needs Review</t>
        </is>
      </c>
      <c r="I52" s="13" t="inlineStr">
        <is>
          <t>Part Shade, Full Shade</t>
        </is>
      </c>
      <c r="J52" s="13" t="inlineStr">
        <is>
          <t>Medium</t>
        </is>
      </c>
      <c r="K52" s="13" t="inlineStr">
        <is>
          <t>FAC</t>
        </is>
      </c>
      <c r="L52" s="13" t="inlineStr">
        <is>
          <t>Zone 4 to 9</t>
        </is>
      </c>
      <c r="M52" s="15" t="inlineStr">
        <is>
          <t>Pollinators</t>
        </is>
      </c>
      <c r="N52" s="15" t="inlineStr">
        <is>
          <t>Rabbit, Deer, Clay Soil Tolerant</t>
        </is>
      </c>
      <c r="O52" s="15" t="inlineStr">
        <is>
          <t>Moist, well-drained, humus-rich soils.</t>
        </is>
      </c>
      <c r="P52" s="8" t="inlineStr">
        <is>
          <t>Needs Review</t>
        </is>
      </c>
      <c r="Q52" s="13" t="inlineStr">
        <is>
          <t>Low</t>
        </is>
      </c>
      <c r="R52" s="15" t="inlineStr">
        <is>
          <t>Cool, moist, deciduous woods; stream banks</t>
        </is>
      </c>
      <c r="S52" s="15" t="inlineStr">
        <is>
          <t>Easily grown in average, medium, well-drained soil in part shade to full shade. Prefers humusy, organically rich, moisture-retentive soils. Soil should not be allowed to dry out. Wet soils, particularly in winter, can be fatal, however. Removal of flower spikes after bloom will improve the appearance of the foliage mound. Foliage is semi-evergreen in the St. Louis area where the amount of retained foliage color in winter, if any, is in large part dependent upon the severity of the temperatures.</t>
        </is>
      </c>
      <c r="T52" s="15" t="inlineStr">
        <is>
          <t>Shaded rock gardens, woodland gardens, border fronts, wild gardens, naturalistic plantings or moist areas along stream banks. Can be massed to form an attractive ground cover.</t>
        </is>
      </c>
      <c r="U52" s="8" t="inlineStr">
        <is>
          <t>Needs Review</t>
        </is>
      </c>
      <c r="V52" s="6" t="inlineStr">
        <is>
          <t>Needs Review</t>
        </is>
      </c>
      <c r="W52" s="13" t="inlineStr">
        <is>
          <t>No serious insect or disease problems.</t>
        </is>
      </c>
      <c r="X52" s="16" t="inlineStr">
        <is>
          <t>https://www.missouribotanicalgarden.org/PlantFinder/PlantFinderDetails.aspx?kempercode=f990</t>
        </is>
      </c>
      <c r="Y52" s="16" t="inlineStr">
        <is>
          <t>https://www.wildflower.org/plants/result.php?id_plant=TICO</t>
        </is>
      </c>
      <c r="Z52" s="16" t="inlineStr">
        <is>
          <t>https://www.pleasantrunnursery.com/plant-name/Tiarella-cordifolia</t>
        </is>
      </c>
      <c r="AA52" s="16" t="inlineStr">
        <is>
          <t>https://newmoonnursery.com/nursery-plants/tiarella-cordifolia-brandywine/</t>
        </is>
      </c>
      <c r="AB52" s="16" t="inlineStr">
        <is>
          <t>https://www.pinelandsnursery.com/search?query=Tiarella+cordifolia</t>
        </is>
      </c>
      <c r="AC52" s="18">
        <f>IF(AD52&lt;&gt;"", TEXT(TODAY(),"yyyymmdd") &amp; "_" &amp; AD52, "")</f>
        <v/>
      </c>
      <c r="AD52" s="17" t="inlineStr"/>
    </row>
    <row r="53" ht="28" customHeight="1">
      <c r="A53" s="4" t="inlineStr">
        <is>
          <t>Herbaceous, Perennial</t>
        </is>
      </c>
      <c r="B53" s="4" t="inlineStr">
        <is>
          <t>VH</t>
        </is>
      </c>
      <c r="C53" s="5" t="inlineStr">
        <is>
          <t>Verbena hastata</t>
        </is>
      </c>
      <c r="D53" s="4" t="inlineStr">
        <is>
          <t>BLUE VERVAIN</t>
        </is>
      </c>
      <c r="E53" s="4" t="inlineStr">
        <is>
          <t>2 - 6</t>
        </is>
      </c>
      <c r="F53" s="4" t="inlineStr">
        <is>
          <t>1 - 2.5</t>
        </is>
      </c>
      <c r="G53" s="4" t="inlineStr">
        <is>
          <t>Blue, Purple</t>
        </is>
      </c>
      <c r="H53" s="4" t="inlineStr">
        <is>
          <t>Jun, Jul, Aug, Sep</t>
        </is>
      </c>
      <c r="I53" s="4" t="inlineStr">
        <is>
          <t>Full Sun</t>
        </is>
      </c>
      <c r="J53" s="4" t="inlineStr">
        <is>
          <t>Medium, Wet</t>
        </is>
      </c>
      <c r="K53" s="4" t="inlineStr">
        <is>
          <t>FAC</t>
        </is>
      </c>
      <c r="L53" s="4" t="inlineStr">
        <is>
          <t>Zone 3 to 8</t>
        </is>
      </c>
      <c r="M53" s="7" t="inlineStr">
        <is>
          <t>Hummingbirds, Butterflies</t>
        </is>
      </c>
      <c r="N53" s="7" t="inlineStr">
        <is>
          <t>Wet Soil</t>
        </is>
      </c>
      <c r="O53" s="7" t="inlineStr">
        <is>
          <t>Moist soils.</t>
        </is>
      </c>
      <c r="P53" s="8" t="inlineStr">
        <is>
          <t>Needs Review</t>
        </is>
      </c>
      <c r="Q53" s="4" t="inlineStr">
        <is>
          <t>Low</t>
        </is>
      </c>
      <c r="R53" s="7" t="inlineStr">
        <is>
          <t>Moist prairies; damp thickets.</t>
        </is>
      </c>
      <c r="S53" s="7" t="inlineStr">
        <is>
          <t>Easily grown in average, medium to wet soils in full sun. Typically forms colonies in the wild by both thick, slowly spreading rhizomes and self-seeding. May self-seed in gardens in optimum growing conditions. Can be short-lived.</t>
        </is>
      </c>
      <c r="T53" s="7" t="inlineStr">
        <is>
          <t>Borders, meadows, prairies, native plant gardens or informal/naturalized areas.</t>
        </is>
      </c>
      <c r="U53" s="7" t="inlineStr">
        <is>
          <t>Use Wildlife: Attracts bees., Use Medicinal: This plant has been used for many years as a medicinal</t>
        </is>
      </c>
      <c r="V53" s="6" t="inlineStr">
        <is>
          <t>Needs Review</t>
        </is>
      </c>
      <c r="W53" s="4" t="inlineStr">
        <is>
          <t>No serious insect or disease problems.</t>
        </is>
      </c>
      <c r="X53" s="9" t="inlineStr">
        <is>
          <t>https://www.missouribotanicalgarden.org/PlantFinder/PlantFinderDetails.aspx?kempercode=z370</t>
        </is>
      </c>
      <c r="Y53" s="9" t="inlineStr">
        <is>
          <t>https://www.wildflower.org/plants/result.php?id_plant=veha2</t>
        </is>
      </c>
      <c r="Z53" s="9" t="inlineStr">
        <is>
          <t>https://www.pleasantrunnursery.com/plant-name/Verbena-hastata</t>
        </is>
      </c>
      <c r="AA53" s="9" t="inlineStr">
        <is>
          <t>https://newmoonnursery.com/nursery-plants/verbena-hastata-pink-spires/</t>
        </is>
      </c>
      <c r="AB53" s="9" t="inlineStr">
        <is>
          <t>https://www.pinelandsnursery.com/verbena-hastata-blue-vervain-seed</t>
        </is>
      </c>
      <c r="AC53" s="18">
        <f>IF(AD53&lt;&gt;"", TEXT(TODAY(),"yyyymmdd") &amp; "_" &amp; AD53, "")</f>
        <v/>
      </c>
      <c r="AD53" s="12" t="inlineStr"/>
    </row>
    <row r="54" ht="28" customHeight="1">
      <c r="A54" s="13" t="inlineStr">
        <is>
          <t>Herbaceous, Perennial</t>
        </is>
      </c>
      <c r="B54" s="13" t="inlineStr">
        <is>
          <t>VN</t>
        </is>
      </c>
      <c r="C54" s="14" t="inlineStr">
        <is>
          <t>Vernonia noveboracensis</t>
        </is>
      </c>
      <c r="D54" s="13" t="inlineStr">
        <is>
          <t>NEW YORK IRONWEED</t>
        </is>
      </c>
      <c r="E54" s="13" t="inlineStr">
        <is>
          <t>4 - 6</t>
        </is>
      </c>
      <c r="F54" s="13" t="inlineStr">
        <is>
          <t>3 - 4</t>
        </is>
      </c>
      <c r="G54" s="13" t="inlineStr">
        <is>
          <t>Purple, Magenta</t>
        </is>
      </c>
      <c r="H54" s="13" t="inlineStr">
        <is>
          <t>Aug, Sep</t>
        </is>
      </c>
      <c r="I54" s="13" t="inlineStr">
        <is>
          <t>Full Sun</t>
        </is>
      </c>
      <c r="J54" s="13" t="inlineStr">
        <is>
          <t>Medium, Wet</t>
        </is>
      </c>
      <c r="K54" s="13" t="inlineStr">
        <is>
          <t>OBL</t>
        </is>
      </c>
      <c r="L54" s="13" t="inlineStr">
        <is>
          <t>Zone 5 to 9</t>
        </is>
      </c>
      <c r="M54" s="15" t="inlineStr">
        <is>
          <t>Butterflies, Hummingbirds, Pollinators</t>
        </is>
      </c>
      <c r="N54" s="15" t="inlineStr">
        <is>
          <t>Deer, Clay Soil, Wet Soil, Wet Site Tolerant</t>
        </is>
      </c>
      <c r="O54" s="15" t="inlineStr">
        <is>
          <t>Rich, wet, very muddy to average garden moisture. One of the few ornamentals that thrives in mucky clay soils. Prefers neutral to slightly acidic soil but will tolerate heavy clay.</t>
        </is>
      </c>
      <c r="P54" s="15" t="inlineStr">
        <is>
          <t>With its showy flower clusters that attract butterflies and hummingbirds, swamp milkweed is underutilized in gardens. In moist soils or in a pond, it will thrive. The interesting seed pods look like other milkweeds. Swamp milkweed will inevitably have aphids. The insects are not a problem unless the plant looks sick; at that point an effective treatment is to spray the plant and aphids with soapy water. Another possible treatment is to support the plant part with your hand and blast it with high-pressure water. Good for wetland gardens and habitat.</t>
        </is>
      </c>
      <c r="Q54" s="13" t="inlineStr">
        <is>
          <t>Low</t>
        </is>
      </c>
      <c r="R54" s="15" t="inlineStr">
        <is>
          <t>Wet Meadow, Prairie, Field, Riparian, Swamp, Marsh. Most often found on the margins of flooded plains, lakes, ponds, waterways, marshes, swamps, and other wet areas.</t>
        </is>
      </c>
      <c r="S54" s="15" t="inlineStr">
        <is>
          <t>Easily grown in average, medium to wet soils in full sun. Tolerates wide range of soils, but prefers rich, moist, slightly acidic soils. Remove flower heads before seed develops to avoid unwanted self-seeding. Overall plant height may be reduced by cutting back stems nearly to the ground in late spring.</t>
        </is>
      </c>
      <c r="T54" s="15" t="inlineStr">
        <is>
          <t>Background plant for borders. Cottage gardens, wildflower gardens, meadows or naturalized areas.</t>
        </is>
      </c>
      <c r="U54" s="15" t="inlineStr">
        <is>
          <t>Use Ornamental: Herbaceous, Use Wildlife: Milkweeds are an important food source for the monarch caterpillar., Use Food: Although milkweeds are poisonous raw, the young shoots, leaves and seed pods are all edible cooked. When placed in cold water, brought to a boil and simmered till tender, milkweeds are said to be delicately flavoured and harmless. (Poisonous Plants of N.C. State) The flower buds, nectar-sweet flowers and seeds are also edible. (Kershaw), Use Medicinal: In the past, the roots of swamp milkweed were simmered to make a tea taken in small quantities both as a general purge and to destroy and expel parasitic worms.</t>
        </is>
      </c>
      <c r="V54" s="6" t="inlineStr">
        <is>
          <t>Needs Review</t>
        </is>
      </c>
      <c r="W54" s="13" t="inlineStr">
        <is>
          <t>No serious insect or disease problems.</t>
        </is>
      </c>
      <c r="X54" s="16" t="inlineStr">
        <is>
          <t>https://www.missouribotanicalgarden.org/PlantFinder/PlantFinderDetails.aspx?kempercode=g160</t>
        </is>
      </c>
      <c r="Y54" s="16" t="inlineStr">
        <is>
          <t>https://www.wildflower.org/plants/result.php?id_plant=asin</t>
        </is>
      </c>
      <c r="Z54" s="16" t="inlineStr">
        <is>
          <t>https://www.pleasantrunnursery.com/plant-name/Vernonia-noveboracensis</t>
        </is>
      </c>
      <c r="AA54" s="16" t="inlineStr">
        <is>
          <t>https://newmoonnursery.com/nursery-plants/veronicastrum-virginicum/</t>
        </is>
      </c>
      <c r="AB54" s="16" t="inlineStr">
        <is>
          <t>https://www.pinelandsnursery.com/vernonia-noveboracensis-new-york-ironweed-seed</t>
        </is>
      </c>
      <c r="AC54" s="18">
        <f>IF(AD54&lt;&gt;"", TEXT(TODAY(),"yyyymmdd") &amp; "_" &amp; AD54, "")</f>
        <v/>
      </c>
      <c r="AD54" s="17" t="inlineStr"/>
    </row>
    <row r="55" ht="28" customHeight="1">
      <c r="A55" s="4" t="inlineStr">
        <is>
          <t>Herbaceous, Perennial</t>
        </is>
      </c>
      <c r="B55" s="4" t="inlineStr">
        <is>
          <t>VV</t>
        </is>
      </c>
      <c r="C55" s="5" t="inlineStr">
        <is>
          <t>Veronicastrum virginicum</t>
        </is>
      </c>
      <c r="D55" s="4" t="inlineStr">
        <is>
          <t>CULVER’S ROOT</t>
        </is>
      </c>
      <c r="E55" s="4" t="inlineStr">
        <is>
          <t>4 - 7</t>
        </is>
      </c>
      <c r="F55" s="4" t="inlineStr">
        <is>
          <t>2 - 4</t>
        </is>
      </c>
      <c r="G55" s="4" t="inlineStr">
        <is>
          <t>White</t>
        </is>
      </c>
      <c r="H55" s="6" t="inlineStr">
        <is>
          <t>Needs Review</t>
        </is>
      </c>
      <c r="I55" s="4" t="inlineStr">
        <is>
          <t>Full Sun</t>
        </is>
      </c>
      <c r="J55" s="4" t="inlineStr">
        <is>
          <t>Medium, Wet</t>
        </is>
      </c>
      <c r="K55" s="4" t="inlineStr">
        <is>
          <t>FACW</t>
        </is>
      </c>
      <c r="L55" s="4" t="inlineStr">
        <is>
          <t>Zone 3 to 8</t>
        </is>
      </c>
      <c r="M55" s="7" t="inlineStr">
        <is>
          <t>Butterflies</t>
        </is>
      </c>
      <c r="N55" s="7" t="inlineStr">
        <is>
          <t>Wet Soil</t>
        </is>
      </c>
      <c r="O55" s="7" t="inlineStr">
        <is>
          <t>Moist, rich soils.</t>
        </is>
      </c>
      <c r="P55" s="7" t="inlineStr">
        <is>
          <t>Very adaptable in the garden; try it at the woodland edge.</t>
        </is>
      </c>
      <c r="Q55" s="4" t="inlineStr">
        <is>
          <t>Low</t>
        </is>
      </c>
      <c r="R55" s="7" t="inlineStr">
        <is>
          <t>Moist prairies; woods; stream banks</t>
        </is>
      </c>
      <c r="S55" s="7" t="inlineStr">
        <is>
          <t>Easily grown in average, medium to wet, well-drained soil in full sun. Tolerates light shade (and appreciates some afternoon shade in the deep South), but tends to flop and require support if grown in too much shade. Soils should not be allowed to dry out. Usually takes several years to establish itself in the garden. Deadhead spent racemes to extend bloom period. Cut back plants after flowering to basal growth to stimulate new foliage growth and possible late summer or fall bloom.</t>
        </is>
      </c>
      <c r="T55" s="7" t="inlineStr">
        <is>
          <t>Tall flower spikes provide a strong accent and good vertical height for borders, cottage gardens or wild gardens.</t>
        </is>
      </c>
      <c r="U55" s="7" t="inlineStr">
        <is>
          <t>Use Wildlife: Butterflies, Bees, Use Medicinal: The root contains a powerful emetic and cathartic. (Niering)</t>
        </is>
      </c>
      <c r="V55" s="6" t="inlineStr">
        <is>
          <t>Needs Review</t>
        </is>
      </c>
      <c r="W55" s="4" t="inlineStr">
        <is>
          <t>No serious insect or disease problems. Seldom needs staking, but may need support if grown in too much shade.</t>
        </is>
      </c>
      <c r="X55" s="9" t="inlineStr">
        <is>
          <t>https://www.missouribotanicalgarden.org/PlantFinder/PlantFinderDetails.aspx?kempercode=g180</t>
        </is>
      </c>
      <c r="Y55" s="9" t="inlineStr">
        <is>
          <t>https://www.wildflower.org/plants/result.php?id_plant=vevi4</t>
        </is>
      </c>
      <c r="Z55" s="9" t="inlineStr">
        <is>
          <t>https://www.pleasantrunnursery.com/plant-name/Veronicastrum-virginicum</t>
        </is>
      </c>
      <c r="AA55" s="9" t="inlineStr">
        <is>
          <t>https://newmoonnursery.com/nursery-plants/veronicastrum-virginicum/</t>
        </is>
      </c>
      <c r="AB55" s="9" t="inlineStr">
        <is>
          <t>https://www.pinelandsnursery.com/veronicastrum-virginicum</t>
        </is>
      </c>
      <c r="AC55" s="18">
        <f>IF(AD55&lt;&gt;"", TEXT(TODAY(),"yyyymmdd") &amp; "_" &amp; AD55, "")</f>
        <v/>
      </c>
      <c r="AD55" s="12" t="inlineStr"/>
    </row>
    <row r="56" ht="28" customHeight="1">
      <c r="A56" s="13" t="inlineStr">
        <is>
          <t>Ferns</t>
        </is>
      </c>
      <c r="B56" s="13" t="inlineStr">
        <is>
          <t>AF</t>
        </is>
      </c>
      <c r="C56" s="14" t="inlineStr">
        <is>
          <t>Athyrium filix</t>
        </is>
      </c>
      <c r="D56" s="13" t="inlineStr">
        <is>
          <t>LADY FERN</t>
        </is>
      </c>
      <c r="E56" s="13" t="inlineStr">
        <is>
          <t>1 - 3</t>
        </is>
      </c>
      <c r="F56" s="13" t="inlineStr">
        <is>
          <t>1 - 2.5</t>
        </is>
      </c>
      <c r="G56" s="13" t="inlineStr">
        <is>
          <t>Not Applicable</t>
        </is>
      </c>
      <c r="H56" s="6" t="inlineStr">
        <is>
          <t>Needs Review</t>
        </is>
      </c>
      <c r="I56" s="13" t="inlineStr">
        <is>
          <t>Part Shade, Full Shade</t>
        </is>
      </c>
      <c r="J56" s="13" t="inlineStr">
        <is>
          <t>Medium</t>
        </is>
      </c>
      <c r="K56" s="6" t="inlineStr">
        <is>
          <t>Needs Review</t>
        </is>
      </c>
      <c r="L56" s="13" t="inlineStr">
        <is>
          <t>Zone 4 to 8</t>
        </is>
      </c>
      <c r="M56" s="8" t="inlineStr">
        <is>
          <t>Needs Review</t>
        </is>
      </c>
      <c r="N56" s="15" t="inlineStr">
        <is>
          <t>Rabbit, Heavy Shade</t>
        </is>
      </c>
      <c r="O56" s="15" t="inlineStr">
        <is>
          <t>Moist, humus-rich soils.</t>
        </is>
      </c>
      <c r="P56" s="8" t="inlineStr">
        <is>
          <t>Needs Review</t>
        </is>
      </c>
      <c r="Q56" s="13" t="inlineStr">
        <is>
          <t>Low</t>
        </is>
      </c>
      <c r="R56" s="15" t="inlineStr">
        <is>
          <t>Forest, Woodland, Wet Meadow, Prairie, Field, Swamp, Marsh, Lakeshores</t>
        </is>
      </c>
      <c r="S56" s="15" t="inlineStr">
        <is>
          <t>Easily grown in rich, medium moisture, well-drained soil in part shade to full shade. Tolerates drier soils than many other ferns. Will tolerate full sun, however, only if soil is kept constantly moist. Shelter from wind to protect fronds from breaking. Divide clumps in spring every few years to reposition crowns at the soil level.</t>
        </is>
      </c>
      <c r="T56" s="15" t="inlineStr">
        <is>
          <t>Great selection for a shady area of the landscape in need of a small but easy-to-grow fern. Rock gardens, woodland gardens, shaded border fronts or shade gardens. Also effective in shaded areas along streams or ponds.</t>
        </is>
      </c>
      <c r="U56" s="8" t="inlineStr">
        <is>
          <t>Needs Review</t>
        </is>
      </c>
      <c r="V56" s="6" t="inlineStr">
        <is>
          <t>Needs Review</t>
        </is>
      </c>
      <c r="W56" s="13" t="inlineStr">
        <is>
          <t>No serious insect or disease problems. Fronds frequently become somewhat tattered in appearance by mid summer.</t>
        </is>
      </c>
      <c r="X56" s="16" t="inlineStr">
        <is>
          <t>https://www.missouribotanicalgarden.org/PlantFinder/PlantFinderDetails.aspx?kempercode=b630</t>
        </is>
      </c>
      <c r="Y56" s="16" t="inlineStr">
        <is>
          <t>https://www.wildflower.org/plants/result.php?id_plant=ATFI</t>
        </is>
      </c>
      <c r="Z56" s="16" t="inlineStr">
        <is>
          <t>https://www.pleasantrunnursery.com/plant-name/Athyrium-filix-femina</t>
        </is>
      </c>
      <c r="AA56" s="16" t="inlineStr">
        <is>
          <t>https://newmoonnursery.com/nursery-plants/tiarella-cordifolia-wherryi/</t>
        </is>
      </c>
      <c r="AB56" s="16" t="inlineStr">
        <is>
          <t>https://www.pinelandsnursery.com/search?query=Athyrium+filix</t>
        </is>
      </c>
      <c r="AC56" s="18">
        <f>IF(AD56&lt;&gt;"", TEXT(TODAY(),"yyyymmdd") &amp; "_" &amp; AD56, "")</f>
        <v/>
      </c>
      <c r="AD56" s="17" t="inlineStr"/>
    </row>
    <row r="57" ht="28" customHeight="1">
      <c r="A57" s="4" t="inlineStr">
        <is>
          <t>Ferns</t>
        </is>
      </c>
      <c r="B57" s="4" t="inlineStr">
        <is>
          <t>DM</t>
        </is>
      </c>
      <c r="C57" s="5" t="inlineStr">
        <is>
          <t>Dryopteris marginalis</t>
        </is>
      </c>
      <c r="D57" s="4" t="inlineStr">
        <is>
          <t>MARGINAL WOODLAND FERN</t>
        </is>
      </c>
      <c r="E57" s="4" t="inlineStr">
        <is>
          <t>1.5 - 2</t>
        </is>
      </c>
      <c r="F57" s="4" t="inlineStr">
        <is>
          <t>1.5 - 2</t>
        </is>
      </c>
      <c r="G57" s="6" t="inlineStr">
        <is>
          <t>Needs Review</t>
        </is>
      </c>
      <c r="H57" s="6" t="inlineStr">
        <is>
          <t>Needs Review</t>
        </is>
      </c>
      <c r="I57" s="4" t="inlineStr">
        <is>
          <t>Part Shade, Full Shade</t>
        </is>
      </c>
      <c r="J57" s="4" t="inlineStr">
        <is>
          <t>Medium</t>
        </is>
      </c>
      <c r="K57" s="4" t="inlineStr">
        <is>
          <t>FACW</t>
        </is>
      </c>
      <c r="L57" s="4" t="inlineStr">
        <is>
          <t>Zone 3 to 8</t>
        </is>
      </c>
      <c r="M57" s="8" t="inlineStr">
        <is>
          <t>Needs Review</t>
        </is>
      </c>
      <c r="N57" s="7" t="inlineStr">
        <is>
          <t>Rabbit, Heavy Shade, Dry Shade Tolerant, Deer</t>
        </is>
      </c>
      <c r="O57" s="7" t="inlineStr">
        <is>
          <t>Muddy, acid soils. Sandy, Sandy Loam, Medium Loam, Clay Loam, Clay, Acid-based, Calcareous</t>
        </is>
      </c>
      <c r="P57" s="7" t="inlineStr">
        <is>
          <t>Can grow in full sun if it is in standing water all the time. Otherwise, must have at least partial shade and at least moist soil.</t>
        </is>
      </c>
      <c r="Q57" s="4" t="inlineStr">
        <is>
          <t>Low</t>
        </is>
      </c>
      <c r="R57" s="7" t="inlineStr">
        <is>
          <t>Boggy areas; shaded ledges; bluffs</t>
        </is>
      </c>
      <c r="S57" s="7" t="inlineStr">
        <is>
          <t>Easily grown in average, medium, well-drained soil in part shade to full shade. Prefers moist, rich, humusy, acidic soils with protection from wind.</t>
        </is>
      </c>
      <c r="T57" s="7" t="inlineStr">
        <is>
          <t>Grow in shady areas of the woodland, rock, native plant or wild garden. Mixes well with spring wildflowers, purple-leafed heucheras and hostas. Excellent as a specimen or in groups.</t>
        </is>
      </c>
      <c r="U57" s="7" t="inlineStr">
        <is>
          <t>Use Ornamental: Bog or pond area, Water garden, Use Wildlife: Fuzz which covers the young fiddleheads is a favorite nesting material for birds., Use Other: Bristly</t>
        </is>
      </c>
      <c r="V57" s="6" t="inlineStr">
        <is>
          <t>Needs Review</t>
        </is>
      </c>
      <c r="W57" s="4" t="inlineStr">
        <is>
          <t>No serious insect or disease problems.</t>
        </is>
      </c>
      <c r="X57" s="9" t="inlineStr">
        <is>
          <t>https://www.missouribotanicalgarden.org/PlantFinder/PlantFinderDetails.aspx?kempercode=k170</t>
        </is>
      </c>
      <c r="Y57" s="9" t="inlineStr">
        <is>
          <t>https://www.wildflower.org/plants/result.php?id_plant=OSCI</t>
        </is>
      </c>
      <c r="Z57" s="9" t="inlineStr">
        <is>
          <t>https://www.pleasantrunnursery.com/plant-name/Dryopteris-marginalis</t>
        </is>
      </c>
      <c r="AA57" s="9" t="inlineStr">
        <is>
          <t>https://newmoonnursery.com/nursery-plants/polemonium-reptans/</t>
        </is>
      </c>
      <c r="AB57" s="9" t="inlineStr">
        <is>
          <t>https://www.pinelandsnursery.com/dryopteris-marginalis-marginal-woodfern-tubeling</t>
        </is>
      </c>
      <c r="AC57" s="18">
        <f>IF(AD57&lt;&gt;"", TEXT(TODAY(),"yyyymmdd") &amp; "_" &amp; AD57, "")</f>
        <v/>
      </c>
      <c r="AD57" s="12" t="inlineStr"/>
    </row>
    <row r="58" ht="28" customHeight="1">
      <c r="A58" s="13" t="inlineStr">
        <is>
          <t>Ferns</t>
        </is>
      </c>
      <c r="B58" s="13" t="inlineStr">
        <is>
          <t>MS</t>
        </is>
      </c>
      <c r="C58" s="14" t="inlineStr">
        <is>
          <t>Matteuccia struthiopteris</t>
        </is>
      </c>
      <c r="D58" s="13" t="inlineStr">
        <is>
          <t>OSTRICH FERN</t>
        </is>
      </c>
      <c r="E58" s="13" t="inlineStr">
        <is>
          <t>3 - 6</t>
        </is>
      </c>
      <c r="F58" s="13" t="inlineStr">
        <is>
          <t>3 - 5</t>
        </is>
      </c>
      <c r="G58" s="6" t="inlineStr">
        <is>
          <t>Needs Review</t>
        </is>
      </c>
      <c r="H58" s="6" t="inlineStr">
        <is>
          <t>Needs Review</t>
        </is>
      </c>
      <c r="I58" s="13" t="inlineStr">
        <is>
          <t>Part Shade, Full Shade</t>
        </is>
      </c>
      <c r="J58" s="13" t="inlineStr">
        <is>
          <t>Medium, Wet</t>
        </is>
      </c>
      <c r="K58" s="13" t="inlineStr">
        <is>
          <t>FACW</t>
        </is>
      </c>
      <c r="L58" s="13" t="inlineStr">
        <is>
          <t>Zone 3 to 7</t>
        </is>
      </c>
      <c r="M58" s="8" t="inlineStr">
        <is>
          <t>Needs Review</t>
        </is>
      </c>
      <c r="N58" s="15" t="inlineStr">
        <is>
          <t>Rabbit, Heavy Shade, Erosion, Clay Soil, Wet Soil, Black Walnut Tolerant, Clay Soil Tolerant, Wet Site Tolerant, Deer</t>
        </is>
      </c>
      <c r="O58" s="15" t="inlineStr">
        <is>
          <t>Cool, wet, sandy soils.</t>
        </is>
      </c>
      <c r="P58" s="15" t="inlineStr">
        <is>
          <t>Ostrich</t>
        </is>
      </c>
      <c r="Q58" s="13" t="inlineStr">
        <is>
          <t>Medium</t>
        </is>
      </c>
      <c r="R58" s="15" t="inlineStr">
        <is>
          <t>Swamps; bottomland woods &amp; thickets</t>
        </is>
      </c>
      <c r="S58" s="15" t="inlineStr">
        <is>
          <t>Easily grown in average, medium to wet soils in part shade to full shade. Best in rich soils with constant moisture. Soil must never be allowed to dry out. Spreads by underground rhizomes to form dense colonies in optimum growing conditions. Prefers cool summer climates and is generally intolerant of the hot and humid summers of the deep South. Avoid windy sites.</t>
        </is>
      </c>
      <c r="T58" s="15" t="inlineStr">
        <is>
          <t>Huge fern for shady locations in the landscape. Young fiddleheads are edible. The brown fertile fronds make attractive additions to winter arrangements.</t>
        </is>
      </c>
      <c r="U58" s="8" t="inlineStr">
        <is>
          <t>Needs Review</t>
        </is>
      </c>
      <c r="V58" s="6" t="inlineStr">
        <is>
          <t>Needs Review</t>
        </is>
      </c>
      <c r="W58" s="13" t="inlineStr">
        <is>
          <t>No serious insect or disease problems.</t>
        </is>
      </c>
      <c r="X58" s="16" t="inlineStr">
        <is>
          <t>https://www.missouribotanicalgarden.org/PlantFinder/PlantFinderDetails.aspx?taxonid=272444</t>
        </is>
      </c>
      <c r="Y58" s="16" t="inlineStr">
        <is>
          <t>https://www.wildflower.org/plants/result.php?id_plant=MAST</t>
        </is>
      </c>
      <c r="Z58" s="16" t="inlineStr">
        <is>
          <t>https://www.pleasantrunnursery.com/plant-name/Matteuccia-struthiopteris</t>
        </is>
      </c>
      <c r="AA58" s="6" t="inlineStr">
        <is>
          <t>Needs Review</t>
        </is>
      </c>
      <c r="AB58" s="16" t="inlineStr">
        <is>
          <t>https://www.pinelandsnursery.com/matteuccia-struthiopteris-ostrich-fern-tubeling</t>
        </is>
      </c>
      <c r="AC58" s="18">
        <f>IF(AD58&lt;&gt;"", TEXT(TODAY(),"yyyymmdd") &amp; "_" &amp; AD58, "")</f>
        <v/>
      </c>
      <c r="AD58" s="17" t="inlineStr"/>
    </row>
    <row r="59" ht="28" customHeight="1">
      <c r="A59" s="4" t="inlineStr">
        <is>
          <t>Ferns</t>
        </is>
      </c>
      <c r="B59" s="4" t="inlineStr">
        <is>
          <t>OS</t>
        </is>
      </c>
      <c r="C59" s="5" t="inlineStr">
        <is>
          <t>Onoclea sensibilis</t>
        </is>
      </c>
      <c r="D59" s="4" t="inlineStr">
        <is>
          <t>SENSITIVE FERN</t>
        </is>
      </c>
      <c r="E59" s="4" t="inlineStr">
        <is>
          <t>3 - 4</t>
        </is>
      </c>
      <c r="F59" s="4" t="inlineStr">
        <is>
          <t>3 - 4</t>
        </is>
      </c>
      <c r="G59" s="6" t="inlineStr">
        <is>
          <t>Needs Review</t>
        </is>
      </c>
      <c r="H59" s="6" t="inlineStr">
        <is>
          <t>Needs Review</t>
        </is>
      </c>
      <c r="I59" s="4" t="inlineStr">
        <is>
          <t>Part Shade, Full Shade</t>
        </is>
      </c>
      <c r="J59" s="4" t="inlineStr">
        <is>
          <t>Medium, Wet</t>
        </is>
      </c>
      <c r="K59" s="4" t="inlineStr">
        <is>
          <t>FACW</t>
        </is>
      </c>
      <c r="L59" s="4" t="inlineStr">
        <is>
          <t>Zone 4 to 8</t>
        </is>
      </c>
      <c r="M59" s="8" t="inlineStr">
        <is>
          <t>Needs Review</t>
        </is>
      </c>
      <c r="N59" s="7" t="inlineStr">
        <is>
          <t>Rabbit, Heavy Shade, Clay Soil, Wet Soil, Black Walnut, Black Walnut Tolerant, Clay Soil Tolerant, Wet Site Tolerant</t>
        </is>
      </c>
      <c r="O59" s="7" t="inlineStr">
        <is>
          <t>Various loose, acidic, moist to wet soils. Sandy, Sandy Loam, Medium Loam, Limestone-based.</t>
        </is>
      </c>
      <c r="P59" s="7" t="inlineStr">
        <is>
          <t>Can grow in very wet soils as long as there is adequate oxygen. It cannot tolerate sour clay or stagnant water. Also, does not tolerate freezing well, turns black even in light frost.</t>
        </is>
      </c>
      <c r="Q59" s="4" t="inlineStr">
        <is>
          <t>Medium</t>
        </is>
      </c>
      <c r="R59" s="7" t="inlineStr">
        <is>
          <t>Moist woodlands, floodplains, stream banks, swamps, marshes</t>
        </is>
      </c>
      <c r="S59" s="7" t="inlineStr">
        <is>
          <t>Best grown in organically rich, medium moisture, well-drained soil in part shade to full shade. Needs consistent moisture. Although native to swampy and marshy areas, it grows quite well in average garden soil as long as soil is not allowed to dry out. Usually grows taller in wet soils which it tolerates well. Spreads by both creeping rhizomes and spores, and can be somewhat aggressive in optimum growing conditions.</t>
        </is>
      </c>
      <c r="T59" s="7" t="inlineStr">
        <is>
          <t>Best in wet woodland gardens, rain gardens, and moist locations along streams and ponds. Also appropriate for shaded areas of a native plant garden or naturalized planting. Will spread and form a dense ground cover in the appropriate growing conditions. Pairs well with the evergreen Christmas fern ( Polystichum acrostichoides ).</t>
        </is>
      </c>
      <c r="U59" s="7" t="inlineStr">
        <is>
          <t>Use Ornamental: Bog or pond area, Water garden, Use Wildlife: Shelters salamanders and frogs, Use Other: Cut fronds good for dried flower arrangements</t>
        </is>
      </c>
      <c r="V59" s="4" t="inlineStr">
        <is>
          <t>Maintenance: If it gets too aggressive for your tastes, thin it out.</t>
        </is>
      </c>
      <c r="W59" s="4" t="inlineStr">
        <is>
          <t>No serious insect or disease problems. Foliage may depreciate as summer progresses in hot climates, particularly if soils are not kept moist. Deer tend to avoid this plant.</t>
        </is>
      </c>
      <c r="X59" s="9" t="inlineStr">
        <is>
          <t>https://www.missouribotanicalgarden.org/PlantFinder/PlantFinderDetails.aspx?kempercode=l300</t>
        </is>
      </c>
      <c r="Y59" s="9" t="inlineStr">
        <is>
          <t>https://www.wildflower.org/plants/result.php?id_plant=ONSE</t>
        </is>
      </c>
      <c r="Z59" s="9" t="inlineStr">
        <is>
          <t>https://www.pleasantrunnursery.com/plant-name/Onoclea-sensibilis</t>
        </is>
      </c>
      <c r="AA59" s="6" t="inlineStr">
        <is>
          <t>Needs Review</t>
        </is>
      </c>
      <c r="AB59" s="9" t="inlineStr">
        <is>
          <t>https://www.pinelandsnursery.com/onoclea-sensibilis-sensitive-fern-tubeling</t>
        </is>
      </c>
      <c r="AC59" s="18">
        <f>IF(AD59&lt;&gt;"", TEXT(TODAY(),"yyyymmdd") &amp; "_" &amp; AD59, "")</f>
        <v/>
      </c>
      <c r="AD59" s="12" t="inlineStr"/>
    </row>
    <row r="60" ht="28" customHeight="1">
      <c r="A60" s="13" t="inlineStr">
        <is>
          <t>Ferns</t>
        </is>
      </c>
      <c r="B60" s="13" t="inlineStr">
        <is>
          <t>OC</t>
        </is>
      </c>
      <c r="C60" s="14" t="inlineStr">
        <is>
          <t>Osmunda cinnamomea</t>
        </is>
      </c>
      <c r="D60" s="13" t="inlineStr">
        <is>
          <t>CINNAMON FERN</t>
        </is>
      </c>
      <c r="E60" s="13" t="inlineStr">
        <is>
          <t>2 - 3</t>
        </is>
      </c>
      <c r="F60" s="13" t="inlineStr">
        <is>
          <t>2 - 3</t>
        </is>
      </c>
      <c r="G60" s="6" t="inlineStr">
        <is>
          <t>Needs Review</t>
        </is>
      </c>
      <c r="H60" s="6" t="inlineStr">
        <is>
          <t>Needs Review</t>
        </is>
      </c>
      <c r="I60" s="13" t="inlineStr">
        <is>
          <t>Part Shade, Full Shade</t>
        </is>
      </c>
      <c r="J60" s="13" t="inlineStr">
        <is>
          <t>Medium, Wet</t>
        </is>
      </c>
      <c r="K60" s="13" t="inlineStr">
        <is>
          <t>FACW</t>
        </is>
      </c>
      <c r="L60" s="13" t="inlineStr">
        <is>
          <t>Zone 3 to 9</t>
        </is>
      </c>
      <c r="M60" s="8" t="inlineStr">
        <is>
          <t>Needs Review</t>
        </is>
      </c>
      <c r="N60" s="15" t="inlineStr">
        <is>
          <t>Rabbit, Heavy Shade, Black Walnut, Black Walnut Tolerant, Wet Site Tolerant</t>
        </is>
      </c>
      <c r="O60" s="15" t="inlineStr">
        <is>
          <t>Muddy, acid soils. Sandy, Sandy Loam, Medium Loam, Clay Loam, Clay, Acid-based, Calcareous</t>
        </is>
      </c>
      <c r="P60" s="15" t="inlineStr">
        <is>
          <t>Can grow in full sun if it is in standing water all the time. Otherwise, must have at least partial shade and at least moist soil.</t>
        </is>
      </c>
      <c r="Q60" s="13" t="inlineStr">
        <is>
          <t>Low</t>
        </is>
      </c>
      <c r="R60" s="15" t="inlineStr">
        <is>
          <t>Boggy areas; shaded ledges; bluffs</t>
        </is>
      </c>
      <c r="S60" s="15" t="inlineStr">
        <is>
          <t>Easily grown in medium to wet soils in part shade to full shade. Prefers moist, rich, humusy, acidic soils, but adapts to lesser conditions.</t>
        </is>
      </c>
      <c r="T60" s="15" t="inlineStr">
        <is>
          <t>Excellent selection for wet areas along ponds, streams, water gardens or in bogs. Also grows well in shaded borders, woodland gardens, wild gardens or native plant gardens.</t>
        </is>
      </c>
      <c r="U60" s="15" t="inlineStr">
        <is>
          <t>Use Ornamental: Bog or pond area, Water garden, Use Wildlife: Fuzz which covers the young fiddleheads is a favorite nesting material for birds., Use Other: Bristly</t>
        </is>
      </c>
      <c r="V60" s="6" t="inlineStr">
        <is>
          <t>Needs Review</t>
        </is>
      </c>
      <c r="W60" s="13" t="inlineStr">
        <is>
          <t>No serious insect or disease problems.</t>
        </is>
      </c>
      <c r="X60" s="16" t="inlineStr">
        <is>
          <t>https://www.missouribotanicalgarden.org/PlantFinder/PlantFinderDetails.aspx?kempercode=i570</t>
        </is>
      </c>
      <c r="Y60" s="16" t="inlineStr">
        <is>
          <t>https://www.wildflower.org/plants/result.php?id_plant=OSCI</t>
        </is>
      </c>
      <c r="Z60" s="16" t="inlineStr">
        <is>
          <t>https://www.pleasantrunnursery.com/plant-name/Osmunda-cinnamomea</t>
        </is>
      </c>
      <c r="AA60" s="16" t="inlineStr">
        <is>
          <t>https://newmoonnursery.com/nursery-plants/luzula-acuminata/</t>
        </is>
      </c>
      <c r="AB60" s="16" t="inlineStr">
        <is>
          <t>https://www.pinelandsnursery.com/osmunda-cinnamomea-cinnamon-fern-1-pot</t>
        </is>
      </c>
      <c r="AC60" s="18">
        <f>IF(AD60&lt;&gt;"", TEXT(TODAY(),"yyyymmdd") &amp; "_" &amp; AD60, "")</f>
        <v/>
      </c>
      <c r="AD60" s="17" t="inlineStr"/>
    </row>
    <row r="61" ht="28" customHeight="1">
      <c r="A61" s="4" t="inlineStr">
        <is>
          <t>Ferns</t>
        </is>
      </c>
      <c r="B61" s="4" t="inlineStr">
        <is>
          <t>OR</t>
        </is>
      </c>
      <c r="C61" s="5" t="inlineStr">
        <is>
          <t>Osmunda regalis</t>
        </is>
      </c>
      <c r="D61" s="4" t="inlineStr">
        <is>
          <t>ROYAL FERN</t>
        </is>
      </c>
      <c r="E61" s="4" t="inlineStr">
        <is>
          <t>2 - 3</t>
        </is>
      </c>
      <c r="F61" s="4" t="inlineStr">
        <is>
          <t>2 - 3</t>
        </is>
      </c>
      <c r="G61" s="4" t="inlineStr">
        <is>
          <t>Not Applicable</t>
        </is>
      </c>
      <c r="H61" s="6" t="inlineStr">
        <is>
          <t>Needs Review</t>
        </is>
      </c>
      <c r="I61" s="4" t="inlineStr">
        <is>
          <t>Part Shade, Full Shade</t>
        </is>
      </c>
      <c r="J61" s="4" t="inlineStr">
        <is>
          <t>Medium, Wet</t>
        </is>
      </c>
      <c r="K61" s="6" t="inlineStr">
        <is>
          <t>Needs Review</t>
        </is>
      </c>
      <c r="L61" s="4" t="inlineStr">
        <is>
          <t>Zone 3 to 9</t>
        </is>
      </c>
      <c r="M61" s="8" t="inlineStr">
        <is>
          <t>Needs Review</t>
        </is>
      </c>
      <c r="N61" s="7" t="inlineStr">
        <is>
          <t>Rabbit, Heavy Shade, Wet Soil, Clay Soil Tolerant, Wet Site Tolerant</t>
        </is>
      </c>
      <c r="O61" s="7" t="inlineStr">
        <is>
          <t>Various wet soils. Sandy, Sandy Loam, Medium Loam, Clay Loam, Clay, Limestone-based</t>
        </is>
      </c>
      <c r="P61" s="7" t="inlineStr">
        <is>
          <t>Tolerates year-round shallow water.</t>
        </is>
      </c>
      <c r="Q61" s="4" t="inlineStr">
        <is>
          <t>Low</t>
        </is>
      </c>
      <c r="R61" s="7" t="inlineStr">
        <is>
          <t>Swamps; marshes; stream banks; moist depressions in savannas &amp; prairies</t>
        </is>
      </c>
      <c r="S61" s="7" t="inlineStr">
        <is>
          <t>Best grown in medium to wet soils in part shade. Prefers moist, rich, humusy, acidic soils, but adapts to lesser conditions. Also prefers cool summer climates where it tolerates close to full sun as long as given consistent moisture. Full sun exposure is not recommended for the hot St. Louis summers.</t>
        </is>
      </c>
      <c r="T61" s="7" t="inlineStr">
        <is>
          <t>Excellent selection for wet areas along ponds, streams, water gardens or in bogs. Also grows well in shaded borders, woodland gardens, wild gardens or native plant gardens.</t>
        </is>
      </c>
      <c r="U61" s="7" t="inlineStr">
        <is>
          <t>Use Ornamental: An accent, Use Other: Bristly</t>
        </is>
      </c>
      <c r="V61" s="6" t="inlineStr">
        <is>
          <t>Needs Review</t>
        </is>
      </c>
      <c r="W61" s="4" t="inlineStr">
        <is>
          <t>No serious insect or disease problems.</t>
        </is>
      </c>
      <c r="X61" s="9" t="inlineStr">
        <is>
          <t>https://www.missouribotanicalgarden.org/PlantFinder/PlantFinderDetails.aspx?kempercode=l320</t>
        </is>
      </c>
      <c r="Y61" s="9" t="inlineStr">
        <is>
          <t>https://www.wildflower.org/plants/result.php?id_plant=osre</t>
        </is>
      </c>
      <c r="Z61" s="9" t="inlineStr">
        <is>
          <t>https://www.pleasantrunnursery.com/plant-name/Royal_Fern</t>
        </is>
      </c>
      <c r="AA61" s="6" t="inlineStr">
        <is>
          <t>Needs Review</t>
        </is>
      </c>
      <c r="AB61" s="9" t="inlineStr">
        <is>
          <t>https://www.pinelandsnursery.com/osmunda-regalis-royal-fern-tubeling</t>
        </is>
      </c>
      <c r="AC61" s="18">
        <f>IF(AD61&lt;&gt;"", TEXT(TODAY(),"yyyymmdd") &amp; "_" &amp; AD61, "")</f>
        <v/>
      </c>
      <c r="AD61" s="12" t="inlineStr"/>
    </row>
    <row r="62" ht="28" customHeight="1">
      <c r="A62" s="13" t="inlineStr">
        <is>
          <t>Ferns</t>
        </is>
      </c>
      <c r="B62" s="13" t="inlineStr">
        <is>
          <t>PA</t>
        </is>
      </c>
      <c r="C62" s="14" t="inlineStr">
        <is>
          <t>Polystichum acrostichoides</t>
        </is>
      </c>
      <c r="D62" s="13" t="inlineStr">
        <is>
          <t>CHRISTMAS FERN</t>
        </is>
      </c>
      <c r="E62" s="13" t="inlineStr">
        <is>
          <t>1 - 2</t>
        </is>
      </c>
      <c r="F62" s="13" t="inlineStr">
        <is>
          <t>1 - 2</t>
        </is>
      </c>
      <c r="G62" s="6" t="inlineStr">
        <is>
          <t>Needs Review</t>
        </is>
      </c>
      <c r="H62" s="6" t="inlineStr">
        <is>
          <t>Needs Review</t>
        </is>
      </c>
      <c r="I62" s="13" t="inlineStr">
        <is>
          <t>Part Shade, Full Shade</t>
        </is>
      </c>
      <c r="J62" s="13" t="inlineStr">
        <is>
          <t>Dry, Medium</t>
        </is>
      </c>
      <c r="K62" s="13" t="inlineStr">
        <is>
          <t>FACU</t>
        </is>
      </c>
      <c r="L62" s="13" t="inlineStr">
        <is>
          <t>Zone 3 to 9</t>
        </is>
      </c>
      <c r="M62" s="8" t="inlineStr">
        <is>
          <t>Needs Review</t>
        </is>
      </c>
      <c r="N62" s="15" t="inlineStr">
        <is>
          <t>Rabbit, Deer, Drought, Heavy Shade, Erosion, Dry Soil, Shallow-Rocky Soil, Dry Shade Tolerant</t>
        </is>
      </c>
      <c r="O62" s="15" t="inlineStr">
        <is>
          <t>Moist, acid, humus-rich soils. Sandy, Sandy Loam, Medium Loam, Acid-based. Best in rocky or sandy soils.</t>
        </is>
      </c>
      <c r="P62" s="15" t="inlineStr">
        <is>
          <t>Does not tolerate clay soils or standing water. It must have good drainage. Gets stressed in too much sun, becoming pale and stunted. It must be kept moist, cool, and shaded.</t>
        </is>
      </c>
      <c r="Q62" s="13" t="inlineStr">
        <is>
          <t>Low</t>
        </is>
      </c>
      <c r="R62" s="15" t="inlineStr">
        <is>
          <t>Rich, rocky woods; stream banks; swamps; thickets</t>
        </is>
      </c>
      <c r="S62" s="15" t="inlineStr">
        <is>
          <t>Best grown in organically rich, dry to medium moisture, well-drained soils in part shade to full shade. Consider planting rhizome at an angle to help combat potential crown rot problems which can occur in poorly drained soils. Although rhizomatous, this fern will not spread or naturalize, however clumps will increase in size over time.</t>
        </is>
      </c>
      <c r="T62" s="15" t="inlineStr">
        <is>
          <t>Dryish or moist soils in woodland gardens, shade gardens or shady areas of borders, wild or native plant gardens. May also be planted in shady areas along walls or foundations. A good plant for massing on slopes (including dryish, rocky ones) to help combat soil erosion.</t>
        </is>
      </c>
      <c r="U62" s="15" t="inlineStr">
        <is>
          <t>Use Ornamental: Borders, accents, and groundcovers, Use Wildlife: Attracts Ruffed Grouse</t>
        </is>
      </c>
      <c r="V62" s="6" t="inlineStr">
        <is>
          <t>Needs Review</t>
        </is>
      </c>
      <c r="W62" s="13" t="inlineStr">
        <is>
          <t>No serious insect or disease problems. Crown rot in poorly drained soils can be a problem, particularly in winter.</t>
        </is>
      </c>
      <c r="X62" s="16" t="inlineStr">
        <is>
          <t>https://www.missouribotanicalgarden.org/PlantFinder/PlantFinderDetails.aspx?kempercode=a710</t>
        </is>
      </c>
      <c r="Y62" s="16" t="inlineStr">
        <is>
          <t>https://www.wildflower.org/plants/result.php?id_plant=poac4</t>
        </is>
      </c>
      <c r="Z62" s="16" t="inlineStr">
        <is>
          <t>https://www.pleasantrunnursery.com/plant-name/Polystichum-acrostichoides</t>
        </is>
      </c>
      <c r="AA62" s="16" t="inlineStr">
        <is>
          <t>https://newmoonnursery.com/nursery-plants/tiarella-cordifolia-wherryi/</t>
        </is>
      </c>
      <c r="AB62" s="16" t="inlineStr">
        <is>
          <t>https://www.pinelandsnursery.com/polystichum-acrostichoides-christmas-fern-tubeling</t>
        </is>
      </c>
      <c r="AC62" s="18">
        <f>IF(AD62&lt;&gt;"", TEXT(TODAY(),"yyyymmdd") &amp; "_" &amp; AD62, "")</f>
        <v/>
      </c>
      <c r="AD62" s="17" t="inlineStr"/>
    </row>
    <row r="63" ht="28" customHeight="1">
      <c r="A63" s="4" t="inlineStr">
        <is>
          <t>Shrubs</t>
        </is>
      </c>
      <c r="B63" s="4" t="inlineStr">
        <is>
          <t>AP</t>
        </is>
      </c>
      <c r="C63" s="5" t="inlineStr">
        <is>
          <t>Andromeda polifolia</t>
        </is>
      </c>
      <c r="D63" s="4" t="inlineStr">
        <is>
          <t>BOG ROSEMARY</t>
        </is>
      </c>
      <c r="E63" s="6" t="inlineStr">
        <is>
          <t>Needs Review</t>
        </is>
      </c>
      <c r="F63" s="6" t="inlineStr">
        <is>
          <t>Needs Review</t>
        </is>
      </c>
      <c r="G63" s="6" t="inlineStr">
        <is>
          <t>Needs Review</t>
        </is>
      </c>
      <c r="H63" s="6" t="inlineStr">
        <is>
          <t>Needs Review</t>
        </is>
      </c>
      <c r="I63" s="4" t="inlineStr">
        <is>
          <t>Part Shade</t>
        </is>
      </c>
      <c r="J63" s="4" t="inlineStr">
        <is>
          <t>garden</t>
        </is>
      </c>
      <c r="K63" s="6" t="inlineStr">
        <is>
          <t>Needs Review</t>
        </is>
      </c>
      <c r="L63" s="4" t="inlineStr">
        <is>
          <t>Zone 6</t>
        </is>
      </c>
      <c r="M63" s="7" t="inlineStr">
        <is>
          <t>Pollinators</t>
        </is>
      </c>
      <c r="N63" s="7" t="inlineStr">
        <is>
          <t>Drought</t>
        </is>
      </c>
      <c r="O63" s="7" t="inlineStr">
        <is>
          <t>Organic peats, sands and mucks.</t>
        </is>
      </c>
      <c r="P63" s="7" t="inlineStr">
        <is>
          <t>Demands strongly acid soil. No serious disease or insect problems. Creeping rootstocks form large patches.</t>
        </is>
      </c>
      <c r="Q63" s="4" t="inlineStr">
        <is>
          <t>Low</t>
        </is>
      </c>
      <c r="R63" s="7" t="inlineStr">
        <is>
          <t>Acid bogs</t>
        </is>
      </c>
      <c r="S63" s="8" t="inlineStr">
        <is>
          <t>Needs Review</t>
        </is>
      </c>
      <c r="T63" s="8" t="inlineStr">
        <is>
          <t>Needs Review</t>
        </is>
      </c>
      <c r="U63" s="8" t="inlineStr">
        <is>
          <t>Needs Review</t>
        </is>
      </c>
      <c r="V63" s="6" t="inlineStr">
        <is>
          <t>Needs Review</t>
        </is>
      </c>
      <c r="W63" s="6" t="inlineStr">
        <is>
          <t>Needs Review</t>
        </is>
      </c>
      <c r="X63" s="9" t="inlineStr">
        <is>
          <t>https://plants.ces.ncsu.edu/plants/andromeda-polifolia/</t>
        </is>
      </c>
      <c r="Y63" s="9" t="inlineStr">
        <is>
          <t>https://www.wildflower.org/plants/result.php?id_plant=anpo</t>
        </is>
      </c>
      <c r="Z63" s="9" t="inlineStr">
        <is>
          <t>https://www.pleasantrunnursery.com/plant-name/Pieris-japonica-Cavatine</t>
        </is>
      </c>
      <c r="AA63" s="6" t="inlineStr">
        <is>
          <t>Needs Review</t>
        </is>
      </c>
      <c r="AB63" s="9" t="inlineStr">
        <is>
          <t>https://www.pinelandsnursery.com/search?query=Andromeda+polifolia</t>
        </is>
      </c>
      <c r="AC63" s="18">
        <f>IF(AD63&lt;&gt;"", TEXT(TODAY(),"yyyymmdd") &amp; "_" &amp; AD63, "")</f>
        <v/>
      </c>
      <c r="AD63" s="12" t="inlineStr"/>
    </row>
    <row r="64" ht="28" customHeight="1">
      <c r="A64" s="13" t="inlineStr">
        <is>
          <t>Shrubs</t>
        </is>
      </c>
      <c r="B64" s="13" t="inlineStr">
        <is>
          <t>AA</t>
        </is>
      </c>
      <c r="C64" s="14" t="inlineStr">
        <is>
          <t>Aronia arbutifolia</t>
        </is>
      </c>
      <c r="D64" s="13" t="inlineStr">
        <is>
          <t>RED CHOKEBERRY</t>
        </is>
      </c>
      <c r="E64" s="13" t="inlineStr">
        <is>
          <t>6 - 10</t>
        </is>
      </c>
      <c r="F64" s="13" t="inlineStr">
        <is>
          <t>3 - 6</t>
        </is>
      </c>
      <c r="G64" s="13" t="inlineStr">
        <is>
          <t>White To Pink</t>
        </is>
      </c>
      <c r="H64" s="13" t="inlineStr">
        <is>
          <t>May</t>
        </is>
      </c>
      <c r="I64" s="13" t="inlineStr">
        <is>
          <t>Full Sun, Part Shade</t>
        </is>
      </c>
      <c r="J64" s="13" t="inlineStr">
        <is>
          <t>Medium</t>
        </is>
      </c>
      <c r="K64" s="13" t="inlineStr">
        <is>
          <t>FACW</t>
        </is>
      </c>
      <c r="L64" s="13" t="inlineStr">
        <is>
          <t>Zone 4 to 9</t>
        </is>
      </c>
      <c r="M64" s="15" t="inlineStr">
        <is>
          <t>Food Source for Wildlife</t>
        </is>
      </c>
      <c r="N64" s="15" t="inlineStr">
        <is>
          <t>Erosion, Clay Soil, Wet Soil, Black Walnut Tolerant, Salt Tolerant, Wet Site Tolerant, Deer</t>
        </is>
      </c>
      <c r="O64" s="15" t="inlineStr">
        <is>
          <t>Moist, rich soils.</t>
        </is>
      </c>
      <c r="P64" s="8" t="inlineStr">
        <is>
          <t>Needs Review</t>
        </is>
      </c>
      <c r="Q64" s="13" t="inlineStr">
        <is>
          <t>Low</t>
        </is>
      </c>
      <c r="R64" s="15" t="inlineStr">
        <is>
          <t>Pine bottomlands; swamps; open bogs</t>
        </is>
      </c>
      <c r="S64" s="15" t="inlineStr">
        <is>
          <t>Easily grown in average, medium moisture, well-drained soils in full sun to part shade. Wide range of soil tolerance including boggy soils. Best fruit production usually occurs in full sun. Remove root suckers to prevent colonial spread.</t>
        </is>
      </c>
      <c r="T64" s="15" t="inlineStr">
        <is>
          <t>Group or mass in shrub borders or woodland areas. Ability to withstand wet conditions makes it suitable for growing on the margins of ponds or streams. Also effective in naturalized areas where its suckering, colonial growth habit does not need to be restrained. Good native plant with multi-season ornamental interest.</t>
        </is>
      </c>
      <c r="U64" s="15" t="inlineStr">
        <is>
          <t>Use Wildlife: Intermediate food source for birds.</t>
        </is>
      </c>
      <c r="V64" s="6" t="inlineStr">
        <is>
          <t>Needs Review</t>
        </is>
      </c>
      <c r="W64" s="13" t="inlineStr">
        <is>
          <t>No serious insect or disease problems. Some susceptibility to leaf spots and twig/fruit blight.</t>
        </is>
      </c>
      <c r="X64" s="16" t="inlineStr">
        <is>
          <t>https://www.missouribotanicalgarden.org/PlantFinder/PlantFinderDetails.aspx?taxonid=286551</t>
        </is>
      </c>
      <c r="Y64" s="16" t="inlineStr">
        <is>
          <t>https://www.wildflower.org/plants/result.php?id_plant=ARAR7</t>
        </is>
      </c>
      <c r="Z64" s="16" t="inlineStr">
        <is>
          <t>https://www.pleasantrunnursery.com/plant-name/Aronia-arbutifolia-Brilliantissima</t>
        </is>
      </c>
      <c r="AA64" s="6" t="inlineStr">
        <is>
          <t>Needs Review</t>
        </is>
      </c>
      <c r="AB64" s="16" t="inlineStr">
        <is>
          <t>https://www.pinelandsnursery.com/photinia-pyrifolia-red-chokeberry-1-pot</t>
        </is>
      </c>
      <c r="AC64" s="18">
        <f>IF(AD64&lt;&gt;"", TEXT(TODAY(),"yyyymmdd") &amp; "_" &amp; AD64, "")</f>
        <v/>
      </c>
      <c r="AD64" s="17" t="inlineStr"/>
    </row>
    <row r="65" ht="28" customHeight="1">
      <c r="A65" s="4" t="inlineStr">
        <is>
          <t>Shrubs</t>
        </is>
      </c>
      <c r="B65" s="4" t="inlineStr">
        <is>
          <t>AM</t>
        </is>
      </c>
      <c r="C65" s="5" t="inlineStr">
        <is>
          <t>Aronia melanocarpa</t>
        </is>
      </c>
      <c r="D65" s="4" t="inlineStr">
        <is>
          <t>BLACK CHOKEBERRY</t>
        </is>
      </c>
      <c r="E65" s="4" t="inlineStr">
        <is>
          <t>4 - 6</t>
        </is>
      </c>
      <c r="F65" s="4" t="inlineStr">
        <is>
          <t>6 - 8</t>
        </is>
      </c>
      <c r="G65" s="4" t="inlineStr">
        <is>
          <t>White</t>
        </is>
      </c>
      <c r="H65" s="4" t="inlineStr">
        <is>
          <t>May</t>
        </is>
      </c>
      <c r="I65" s="4" t="inlineStr">
        <is>
          <t>Full Sun, Part Shade</t>
        </is>
      </c>
      <c r="J65" s="4" t="inlineStr">
        <is>
          <t>Medium</t>
        </is>
      </c>
      <c r="K65" s="4" t="inlineStr">
        <is>
          <t>FAC</t>
        </is>
      </c>
      <c r="L65" s="4" t="inlineStr">
        <is>
          <t>Zone 3 to 8</t>
        </is>
      </c>
      <c r="M65" s="7" t="inlineStr">
        <is>
          <t>Birds</t>
        </is>
      </c>
      <c r="N65" s="7" t="inlineStr">
        <is>
          <t>Erosion</t>
        </is>
      </c>
      <c r="O65" s="7" t="inlineStr">
        <is>
          <t>Moist, acid soils.</t>
        </is>
      </c>
      <c r="P65" s="7" t="inlineStr">
        <is>
          <t>Very flood tolerant. Suckers profusely. No serious disease or insect problems.</t>
        </is>
      </c>
      <c r="Q65" s="4" t="inlineStr">
        <is>
          <t>Low</t>
        </is>
      </c>
      <c r="R65" s="7" t="inlineStr">
        <is>
          <t>Lowlands; bogs; dunes; bluffs</t>
        </is>
      </c>
      <c r="S65" s="7" t="inlineStr">
        <is>
          <t>Easily grown in average, medium moisture, well-drained soils in full sun to part shade. Plants have a wide range of soil tolerance including boggy soils. Best fruit production usually occurs in full sun. Remove root suckers to prevent colonial spread unless desired.</t>
        </is>
      </c>
      <c r="T65" s="7" t="inlineStr">
        <is>
          <t>Group or mass in shrub borders, small gardens or open woodland areas. Ability to withstand wet conditions makes it suitable for growing on the margins of ponds or streams. Excellent addition to naturalized areas where its suckering, colonial growth habit does not need to be restrained.</t>
        </is>
      </c>
      <c r="U65" s="7" t="inlineStr">
        <is>
          <t>Use Wildlife: Intermediate food source for birds.</t>
        </is>
      </c>
      <c r="V65" s="6" t="inlineStr">
        <is>
          <t>Needs Review</t>
        </is>
      </c>
      <c r="W65" s="4" t="inlineStr">
        <is>
          <t>No serious insect or disease problems. Some susceptibility to leaf spots and twig/fruit blight.</t>
        </is>
      </c>
      <c r="X65" s="9" t="inlineStr">
        <is>
          <t>https://www.missouribotanicalgarden.org/PlantFinder/PlantFinderDetails.aspx?taxonid=241869</t>
        </is>
      </c>
      <c r="Y65" s="9" t="inlineStr">
        <is>
          <t>https://www.wildflower.org/plants/result.php?id_plant=ARME6</t>
        </is>
      </c>
      <c r="Z65" s="9" t="inlineStr">
        <is>
          <t>https://www.pleasantrunnursery.com/plant-name/Aronia-melanocarpa-Ground-Hug</t>
        </is>
      </c>
      <c r="AA65" s="6" t="inlineStr">
        <is>
          <t>Needs Review</t>
        </is>
      </c>
      <c r="AB65" s="9" t="inlineStr">
        <is>
          <t>https://www.pinelandsnursery.com/photinia-melanocarpa-black-chokeberry-1-pot</t>
        </is>
      </c>
      <c r="AC65" s="18">
        <f>IF(AD65&lt;&gt;"", TEXT(TODAY(),"yyyymmdd") &amp; "_" &amp; AD65, "")</f>
        <v/>
      </c>
      <c r="AD65" s="12" t="inlineStr"/>
    </row>
    <row r="66" ht="28" customHeight="1">
      <c r="A66" s="13" t="inlineStr">
        <is>
          <t>Shrubs</t>
        </is>
      </c>
      <c r="B66" s="13" t="inlineStr">
        <is>
          <t>CO</t>
        </is>
      </c>
      <c r="C66" s="14" t="inlineStr">
        <is>
          <t>Cephalanthus occidentalis</t>
        </is>
      </c>
      <c r="D66" s="13" t="inlineStr">
        <is>
          <t>BUTTONBUSH</t>
        </is>
      </c>
      <c r="E66" s="13" t="inlineStr">
        <is>
          <t>5 - 12</t>
        </is>
      </c>
      <c r="F66" s="13" t="inlineStr">
        <is>
          <t>4 - 8</t>
        </is>
      </c>
      <c r="G66" s="13" t="inlineStr">
        <is>
          <t>White</t>
        </is>
      </c>
      <c r="H66" s="13" t="inlineStr">
        <is>
          <t>Jun, Jul, Aug, Sep</t>
        </is>
      </c>
      <c r="I66" s="13" t="inlineStr">
        <is>
          <t>Full Sun, Part Shade</t>
        </is>
      </c>
      <c r="J66" s="13" t="inlineStr">
        <is>
          <t>Medium, Wet</t>
        </is>
      </c>
      <c r="K66" s="13" t="inlineStr">
        <is>
          <t>OBL</t>
        </is>
      </c>
      <c r="L66" s="13" t="inlineStr">
        <is>
          <t>Zone 5 to 9</t>
        </is>
      </c>
      <c r="M66" s="15" t="inlineStr">
        <is>
          <t>Hummingbirds, Butterflies, Food Source for Pollinators</t>
        </is>
      </c>
      <c r="N66" s="15" t="inlineStr">
        <is>
          <t>Erosion, Wet Soil</t>
        </is>
      </c>
      <c r="O66" s="15" t="inlineStr">
        <is>
          <t>Limestone-based, Sandy, Sandy Loam, Medium Loam, Clay Loam, Clay</t>
        </is>
      </c>
      <c r="P66" s="15" t="inlineStr">
        <is>
          <t>Common buttonbush is a spreading, multi-branched</t>
        </is>
      </c>
      <c r="Q66" s="13" t="inlineStr">
        <is>
          <t>Low</t>
        </is>
      </c>
      <c r="R66" s="15" t="inlineStr">
        <is>
          <t>In swamps, around ponds and margins of streams throughout the state. Sand, loam, clay, limestone; moist, poor drainage or standing water okay. Prairie swales; lake, marsh, creek &amp; swamp margins; dry, limestone bluffs</t>
        </is>
      </c>
      <c r="S66" s="15" t="inlineStr">
        <is>
          <t>Easily grown in moist, humusy soils in full sun to part shade. Grows very well in wet soils, including flood conditions and shallow standing water. Adapts to a wide range of soils except dry ones. Pruning is usually not necessary, but may be done in early spring to shape. If plants become unmanageable, however, they may be cut back near to the ground in early spring to revitalize.</t>
        </is>
      </c>
      <c r="T66" s="15" t="inlineStr">
        <is>
          <t>Naturalize in woodland areas, native plant gardens, pond margins, low spots or shrub borders. May also be grown in shallow water at the edge of ponds or large water gardens.</t>
        </is>
      </c>
      <c r="U66" s="15" t="inlineStr">
        <is>
          <t>Use Ornamental: Showy, Attractive, Blooms ornamental, Fruits ornamental, Bog or pond area, Aromatic, Water garden, Use Wildlife: Nectar-butterflies, Nectar-bees, Nectar-insects, Fruit-birds</t>
        </is>
      </c>
      <c r="V66" s="6" t="inlineStr">
        <is>
          <t>Needs Review</t>
        </is>
      </c>
      <c r="W66" s="13" t="inlineStr">
        <is>
          <t>No serious insect or disease problems.</t>
        </is>
      </c>
      <c r="X66" s="16" t="inlineStr">
        <is>
          <t>https://www.missouribotanicalgarden.org/PlantFinder/PlantFinderDetails.aspx?kempercode=g830</t>
        </is>
      </c>
      <c r="Y66" s="16" t="inlineStr">
        <is>
          <t>https://www.wildflower.org/plants/result.php?id_plant=ceoc2</t>
        </is>
      </c>
      <c r="Z66" s="16" t="inlineStr">
        <is>
          <t>https://www.pleasantrunnursery.com/plant-name/Buttonbush</t>
        </is>
      </c>
      <c r="AA66" s="16" t="inlineStr">
        <is>
          <t>https://newmoonnursery.com/nursery-plants/cephalanthus-occidentalis/</t>
        </is>
      </c>
      <c r="AB66" s="16" t="inlineStr">
        <is>
          <t>https://www.pinelandsnursery.com/cephalanthus-occidentalis-buttonbush-1-pot</t>
        </is>
      </c>
      <c r="AC66" s="18">
        <f>IF(AD66&lt;&gt;"", TEXT(TODAY(),"yyyymmdd") &amp; "_" &amp; AD66, "")</f>
        <v/>
      </c>
      <c r="AD66" s="17" t="inlineStr"/>
    </row>
    <row r="67" ht="28" customHeight="1">
      <c r="A67" s="4" t="inlineStr">
        <is>
          <t>Shrubs</t>
        </is>
      </c>
      <c r="B67" s="4" t="inlineStr">
        <is>
          <t>CA1</t>
        </is>
      </c>
      <c r="C67" s="5" t="inlineStr">
        <is>
          <t>Clethra alnifolia</t>
        </is>
      </c>
      <c r="D67" s="4" t="inlineStr">
        <is>
          <t>SWEET PEPPERBUSH</t>
        </is>
      </c>
      <c r="E67" s="4" t="inlineStr">
        <is>
          <t>3 - 8</t>
        </is>
      </c>
      <c r="F67" s="4" t="inlineStr">
        <is>
          <t>4 - 6</t>
        </is>
      </c>
      <c r="G67" s="4" t="inlineStr">
        <is>
          <t>White</t>
        </is>
      </c>
      <c r="H67" s="4" t="inlineStr">
        <is>
          <t>Jul, Aug</t>
        </is>
      </c>
      <c r="I67" s="4" t="inlineStr">
        <is>
          <t>Full Sun, Part Shade</t>
        </is>
      </c>
      <c r="J67" s="4" t="inlineStr">
        <is>
          <t>Medium, Wet</t>
        </is>
      </c>
      <c r="K67" s="4" t="inlineStr">
        <is>
          <t>FACW</t>
        </is>
      </c>
      <c r="L67" s="4" t="inlineStr">
        <is>
          <t>Zone 3 to 9</t>
        </is>
      </c>
      <c r="M67" s="7" t="inlineStr">
        <is>
          <t>Birds, Butterflies, Food Source for Pollinators</t>
        </is>
      </c>
      <c r="N67" s="7" t="inlineStr">
        <is>
          <t>Heavy Shade, Erosion, Clay Soil, Wet Soil, Deer</t>
        </is>
      </c>
      <c r="O67" s="7" t="inlineStr">
        <is>
          <t>Many wet to moist, acid soils, including sands and clays.</t>
        </is>
      </c>
      <c r="P67" s="7" t="inlineStr">
        <is>
          <t>Excellent for coastal gardens due to salt-spray tolerance.</t>
        </is>
      </c>
      <c r="Q67" s="4" t="inlineStr">
        <is>
          <t>Low</t>
        </is>
      </c>
      <c r="R67" s="7" t="inlineStr">
        <is>
          <t>Swamps; sea shores; stream banks; hillside bogs</t>
        </is>
      </c>
      <c r="S67" s="7" t="inlineStr">
        <is>
          <t>Easily grown in average, medium to wet soils in full sun to part shade. Prefers part shade and consistently moist, acidic, sandy soils. Soils should not be allowed to dry out. Tolerates clay soils. Tolerates full shade. Promptly remove root suckers unless naturalized look is desired. Propagate by cuttings. Prune if needed in late winter.</t>
        </is>
      </c>
      <c r="T67" s="7" t="inlineStr">
        <is>
          <t>Summersweets are somewhat unique among flowering shrubs because of their ability to bloom in shady locations in late summer when few other shrubs are in bloom. Mass or group in lawns, foundations or shrub borders. Good flowering shrub for shade or woodland gardens. Effective as a hedge. Also appropriate for moist soils along stream banks or pond/water garden peripheries. Also may be naturalized in cottage gardens, wild gardens or naturalized areas. Plant near a patio to enjoy the fragrant late summer bloom. Compact size makes this an ideal flowering shrub for smaller gardens.</t>
        </is>
      </c>
      <c r="U67" s="7" t="inlineStr">
        <is>
          <t>Use Ornamental: Fragrant, showy summer flowers. Outstanding fall color., Use Wildlife: Bees, butterflies, and hummingbirds use flowers. Many birds and mammals eat the fruit.</t>
        </is>
      </c>
      <c r="V67" s="4" t="inlineStr">
        <is>
          <t>Maintenance: This versatile, carefree shrub responds well to pruning.</t>
        </is>
      </c>
      <c r="W67" s="4" t="inlineStr">
        <is>
          <t>No serious insect or disease problems. Spider mites may be a concern in dry conditions.</t>
        </is>
      </c>
      <c r="X67" s="9" t="inlineStr">
        <is>
          <t>https://www.missouribotanicalgarden.org/PlantFinder/PlantFinderDetails.aspx?kempercode=c230</t>
        </is>
      </c>
      <c r="Y67" s="9" t="inlineStr">
        <is>
          <t>https://www.wildflower.org/plants/result.php?id_plant=clal3</t>
        </is>
      </c>
      <c r="Z67" s="9" t="inlineStr">
        <is>
          <t>https://www.pleasantrunnursery.com/plant-name/Clethra-alnifolia-Compacta</t>
        </is>
      </c>
      <c r="AA67" s="6" t="inlineStr">
        <is>
          <t>Needs Review</t>
        </is>
      </c>
      <c r="AB67" s="9" t="inlineStr">
        <is>
          <t>https://www.pinelandsnursery.com/clethra-alnifolia-sweet-pepperbush-5-pot</t>
        </is>
      </c>
      <c r="AC67" s="18">
        <f>IF(AD67&lt;&gt;"", TEXT(TODAY(),"yyyymmdd") &amp; "_" &amp; AD67, "")</f>
        <v/>
      </c>
      <c r="AD67" s="12" t="inlineStr"/>
    </row>
    <row r="68" ht="28" customHeight="1">
      <c r="A68" s="13" t="inlineStr">
        <is>
          <t>Shrubs</t>
        </is>
      </c>
      <c r="B68" s="13" t="inlineStr">
        <is>
          <t>CA2</t>
        </is>
      </c>
      <c r="C68" s="14" t="inlineStr">
        <is>
          <t>Cornus amomum</t>
        </is>
      </c>
      <c r="D68" s="13" t="inlineStr">
        <is>
          <t>SILKY DOGWOOD</t>
        </is>
      </c>
      <c r="E68" s="13" t="inlineStr">
        <is>
          <t>6 - 12</t>
        </is>
      </c>
      <c r="F68" s="13" t="inlineStr">
        <is>
          <t>6 - 12</t>
        </is>
      </c>
      <c r="G68" s="13" t="inlineStr">
        <is>
          <t>White</t>
        </is>
      </c>
      <c r="H68" s="13" t="inlineStr">
        <is>
          <t>Mar, Apr</t>
        </is>
      </c>
      <c r="I68" s="13" t="inlineStr">
        <is>
          <t>Full Sun, Part Shade</t>
        </is>
      </c>
      <c r="J68" s="13" t="inlineStr">
        <is>
          <t>Medium, Wet</t>
        </is>
      </c>
      <c r="K68" s="13" t="inlineStr">
        <is>
          <t>FACW</t>
        </is>
      </c>
      <c r="L68" s="13" t="inlineStr">
        <is>
          <t>Zone 5 to 8</t>
        </is>
      </c>
      <c r="M68" s="15" t="inlineStr">
        <is>
          <t>Birds, Food Source for Pollinators</t>
        </is>
      </c>
      <c r="N68" s="15" t="inlineStr">
        <is>
          <t>Deer, Erosion, Wet Soil, Black Walnut</t>
        </is>
      </c>
      <c r="O68" s="15" t="inlineStr">
        <is>
          <t>Moist soils.</t>
        </is>
      </c>
      <c r="P68" s="15" t="inlineStr">
        <is>
          <t>Not a specimen dogwood, but useful in poorly drained sites and for prevention of lake and stream bank erosion. Tolerates more alkaline soil.</t>
        </is>
      </c>
      <c r="Q68" s="13" t="inlineStr">
        <is>
          <t>Medium</t>
        </is>
      </c>
      <c r="R68" s="15" t="inlineStr">
        <is>
          <t>Swamps; damp thickets; wet prairies</t>
        </is>
      </c>
      <c r="S68" s="15" t="inlineStr">
        <is>
          <t>Grow in average, medium to wet, well-drained soils in full sun to part shade. Prefers moist, organically rich, slightly acidic soils in part shade. Tolerates close to full shade. Benefits from a 2-4” mulch which will help keep roots cool and moist in summer. Branches that touch the ground may root at the nodes. When left alone, this shrub may spread to form thickets.</t>
        </is>
      </c>
      <c r="T68" s="15" t="inlineStr">
        <is>
          <t>Good shrub for moist to wet areas of the landscape. Not overly ornamental. Somewhat unkempt for placement in prominent areas. Good selection for moist woodlands, naturalized areas, along streams/ponds or for erosion control.</t>
        </is>
      </c>
      <c r="U68" s="8" t="inlineStr">
        <is>
          <t>Needs Review</t>
        </is>
      </c>
      <c r="V68" s="6" t="inlineStr">
        <is>
          <t>Needs Review</t>
        </is>
      </c>
      <c r="W68" s="13" t="inlineStr">
        <is>
          <t>No serious insect or disease problems. Plants are susceptible to scale. Additional insect pests include borers and leaf miner. Infrequent disease problems include leaf spot, crown canker, blights, root rot and powdery mildew.</t>
        </is>
      </c>
      <c r="X68" s="16" t="inlineStr">
        <is>
          <t>https://www.missouribotanicalgarden.org/PlantFinder/PlantFinderDetails.aspx?kempercode=g800</t>
        </is>
      </c>
      <c r="Y68" s="16" t="inlineStr">
        <is>
          <t>https://www.wildflower.org/plants/result.php?id_plant=COOB9</t>
        </is>
      </c>
      <c r="Z68" s="16" t="inlineStr">
        <is>
          <t>https://www.pleasantrunnursery.com/plant-name/Cornus-amomum</t>
        </is>
      </c>
      <c r="AA68" s="6" t="inlineStr">
        <is>
          <t>Needs Review</t>
        </is>
      </c>
      <c r="AB68" s="16" t="inlineStr">
        <is>
          <t>https://www.pinelandsnursery.com/cornus-amomum-silky-dogwood-1-pot</t>
        </is>
      </c>
      <c r="AC68" s="18">
        <f>IF(AD68&lt;&gt;"", TEXT(TODAY(),"yyyymmdd") &amp; "_" &amp; AD68, "")</f>
        <v/>
      </c>
      <c r="AD68" s="17" t="inlineStr"/>
    </row>
    <row r="69" ht="28" customHeight="1">
      <c r="A69" s="4" t="inlineStr">
        <is>
          <t>Shrubs</t>
        </is>
      </c>
      <c r="B69" s="4" t="inlineStr">
        <is>
          <t>CR</t>
        </is>
      </c>
      <c r="C69" s="5" t="inlineStr">
        <is>
          <t>Cornus racemosa</t>
        </is>
      </c>
      <c r="D69" s="4" t="inlineStr">
        <is>
          <t>GRAYSTEM DOGWOOD</t>
        </is>
      </c>
      <c r="E69" s="4" t="inlineStr">
        <is>
          <t>10 - 15</t>
        </is>
      </c>
      <c r="F69" s="4" t="inlineStr">
        <is>
          <t>10 - 15</t>
        </is>
      </c>
      <c r="G69" s="4" t="inlineStr">
        <is>
          <t>White, Green</t>
        </is>
      </c>
      <c r="H69" s="4" t="inlineStr">
        <is>
          <t>May, Jun, Jul</t>
        </is>
      </c>
      <c r="I69" s="4" t="inlineStr">
        <is>
          <t>Full Sun, Part Shade</t>
        </is>
      </c>
      <c r="J69" s="4" t="inlineStr">
        <is>
          <t>Medium</t>
        </is>
      </c>
      <c r="K69" s="4" t="inlineStr">
        <is>
          <t>FAC</t>
        </is>
      </c>
      <c r="L69" s="4" t="inlineStr">
        <is>
          <t>Zone 4 to 8</t>
        </is>
      </c>
      <c r="M69" s="7" t="inlineStr">
        <is>
          <t>Birds, Butterflies</t>
        </is>
      </c>
      <c r="N69" s="7" t="inlineStr">
        <is>
          <t>Deer, Wet Soil</t>
        </is>
      </c>
      <c r="O69" s="7" t="inlineStr">
        <is>
          <t>Moist soils.</t>
        </is>
      </c>
      <c r="P69" s="7" t="inlineStr">
        <is>
          <t>Will adapt to drier sites. Used in erosion control and for wildlife habitat. Resistant to most diseases, insects and physiological problems.</t>
        </is>
      </c>
      <c r="Q69" s="4" t="inlineStr">
        <is>
          <t>Low</t>
        </is>
      </c>
      <c r="R69" s="7" t="inlineStr">
        <is>
          <t>Thickets; river bank woods; wet to dry, low, open areas</t>
        </is>
      </c>
      <c r="S69" s="7" t="inlineStr">
        <is>
          <t>Easily grown in average, medium, well-drained soil in full sun to part shade. Tolerates wide range of soil conditions, including both moist and somewhat dry soils. Tolerant of city air pollution. Will spread to form thickets if root suckers are not removed.</t>
        </is>
      </c>
      <c r="T69" s="7" t="inlineStr">
        <is>
          <t>Excellent when planted in groups and left alone to spread in naturalized areas or native plant gardens. Also effective in shrub borders, along streams or ponds or near buildings or when planted as a screen. Can be particularly useful because of its ability to grow in poor soils.</t>
        </is>
      </c>
      <c r="U69" s="7" t="inlineStr">
        <is>
          <t>Use Wildlife: Fruit</t>
        </is>
      </c>
      <c r="V69" s="6" t="inlineStr">
        <is>
          <t>Needs Review</t>
        </is>
      </c>
      <c r="W69" s="4" t="inlineStr">
        <is>
          <t>No serious insect or disease problems. The dogwood bud gall occurs on this species but is usually not a significant problem.</t>
        </is>
      </c>
      <c r="X69" s="9" t="inlineStr">
        <is>
          <t>https://www.missouribotanicalgarden.org/PlantFinder/PlantFinderDetails.aspx?kempercode=j930</t>
        </is>
      </c>
      <c r="Y69" s="9" t="inlineStr">
        <is>
          <t>https://www.wildflower.org/plants/result.php?id_plant=cora6</t>
        </is>
      </c>
      <c r="Z69" s="9" t="inlineStr">
        <is>
          <t>https://www.pleasantrunnursery.com/plant-name/Cornus-racemosa</t>
        </is>
      </c>
      <c r="AA69" s="6" t="inlineStr">
        <is>
          <t>Needs Review</t>
        </is>
      </c>
      <c r="AB69" s="9" t="inlineStr">
        <is>
          <t>https://www.pinelandsnursery.com/cornus-racemosa-gray-dogwood-1-pot</t>
        </is>
      </c>
      <c r="AC69" s="18">
        <f>IF(AD69&lt;&gt;"", TEXT(TODAY(),"yyyymmdd") &amp; "_" &amp; AD69, "")</f>
        <v/>
      </c>
      <c r="AD69" s="12" t="inlineStr"/>
    </row>
    <row r="70" ht="28" customHeight="1">
      <c r="A70" s="13" t="inlineStr">
        <is>
          <t>Shrubs</t>
        </is>
      </c>
      <c r="B70" s="13" t="inlineStr">
        <is>
          <t>CS2</t>
        </is>
      </c>
      <c r="C70" s="14" t="inlineStr">
        <is>
          <t>Cornus sericea</t>
        </is>
      </c>
      <c r="D70" s="13" t="inlineStr">
        <is>
          <t>RED-TWIG DOGWOOD</t>
        </is>
      </c>
      <c r="E70" s="13" t="inlineStr">
        <is>
          <t>6 - 9</t>
        </is>
      </c>
      <c r="F70" s="13" t="inlineStr">
        <is>
          <t>7 - 10</t>
        </is>
      </c>
      <c r="G70" s="13" t="inlineStr">
        <is>
          <t>White</t>
        </is>
      </c>
      <c r="H70" s="13" t="inlineStr">
        <is>
          <t>May, Jun</t>
        </is>
      </c>
      <c r="I70" s="13" t="inlineStr">
        <is>
          <t>Full Sun, Part Shade</t>
        </is>
      </c>
      <c r="J70" s="13" t="inlineStr">
        <is>
          <t>Medium, Wet</t>
        </is>
      </c>
      <c r="K70" s="6" t="inlineStr">
        <is>
          <t>Needs Review</t>
        </is>
      </c>
      <c r="L70" s="13" t="inlineStr">
        <is>
          <t>Zone 3 to 7</t>
        </is>
      </c>
      <c r="M70" s="15" t="inlineStr">
        <is>
          <t>Birds, Butterflies</t>
        </is>
      </c>
      <c r="N70" s="15" t="inlineStr">
        <is>
          <t>Deer, Erosion, Clay Soil, Wet Soil</t>
        </is>
      </c>
      <c r="O70" s="15" t="inlineStr">
        <is>
          <t>Moist, well-drained soils.</t>
        </is>
      </c>
      <c r="P70" s="15" t="inlineStr">
        <is>
          <t>This dogwood is adaptable to a wide range of soil and climatic conditions but is plagued by</t>
        </is>
      </c>
      <c r="Q70" s="13" t="inlineStr">
        <is>
          <t>Medium</t>
        </is>
      </c>
      <c r="R70" s="15" t="inlineStr">
        <is>
          <t>River banks; lake shores; wooded or open, wet areas</t>
        </is>
      </c>
      <c r="S70" s="15" t="inlineStr">
        <is>
          <t>Best grown in organically rich, fertile, consistently moist soils in full sun to part shade. Tolerant of a wide range of soils, including swampy or boggy conditions. Trim roots with a spade and promptly remove root suckers if colonial spread is undesired. Best stem color occurs on young stems. Although pruning is not required, many gardeners choose to remove 20-25% of the oldest stems in early spring of each year to stimulate growth of new stems which will display the best color. As an alternative to annual pruning, some gardeners prune all stems close to the ground (coppice to 8") in early spring every 2-3 years to renew. Any loss of flowers through spring pruning is not terribly significant since the small flowers of this dogwood are rather ordinary. Plants become stressed and more vulnerable to diseases such as canker in hot and humid summer climates south of USDA Zone 7.</t>
        </is>
      </c>
      <c r="T70" s="15" t="inlineStr">
        <is>
          <t>Excellent massed or as a specimen. Effective in shrub borders where plants can be combined with evergreens or a contrasting color of redtwig dogwoods for interesting winter contrast. Also effective in naturalistic plantings in moist soils where plants can be allowed to spread and form thickets. Plants perform very well in wet locations such as low spots or along streams or ponds where spreading roots can help combat soil erosion. May also be used as a property line screen.</t>
        </is>
      </c>
      <c r="U70" s="15" t="inlineStr">
        <is>
          <t>Use Wildlife: Waterfowl, marshbirds and shorebirds are major users. Also large and small mammals.Deer browse on dogwood year-round.</t>
        </is>
      </c>
      <c r="V70" s="6" t="inlineStr">
        <is>
          <t>Needs Review</t>
        </is>
      </c>
      <c r="W70" s="13" t="inlineStr">
        <is>
          <t>Susceptible to leaf and twig blights, canker and leaf spots. Scale, leaf miners and bagworms are occasional insect pests.</t>
        </is>
      </c>
      <c r="X70" s="16" t="inlineStr">
        <is>
          <t>https://www.missouribotanicalgarden.org/PlantFinder/PlantFinderDetails.aspx?taxonid=279363</t>
        </is>
      </c>
      <c r="Y70" s="16" t="inlineStr">
        <is>
          <t>https://www.wildflower.org/plants/result.php?id_plant=cose16</t>
        </is>
      </c>
      <c r="Z70" s="16" t="inlineStr">
        <is>
          <t>https://www.pleasantrunnursery.com/plant-name/Cornus-sericea-Arctic-Fire-Red</t>
        </is>
      </c>
      <c r="AA70" s="6" t="inlineStr">
        <is>
          <t>Needs Review</t>
        </is>
      </c>
      <c r="AB70" s="16" t="inlineStr">
        <is>
          <t>https://www.pinelandsnursery.com/cornus-sericea-redosier-dogwood-1-pot</t>
        </is>
      </c>
      <c r="AC70" s="18">
        <f>IF(AD70&lt;&gt;"", TEXT(TODAY(),"yyyymmdd") &amp; "_" &amp; AD70, "")</f>
        <v/>
      </c>
      <c r="AD70" s="17" t="inlineStr"/>
    </row>
    <row r="71" ht="28" customHeight="1">
      <c r="A71" s="4" t="inlineStr">
        <is>
          <t>Shrubs</t>
        </is>
      </c>
      <c r="B71" s="4" t="inlineStr">
        <is>
          <t>HV</t>
        </is>
      </c>
      <c r="C71" s="5" t="inlineStr">
        <is>
          <t>Hamamelis virginiana</t>
        </is>
      </c>
      <c r="D71" s="4" t="inlineStr">
        <is>
          <t>WITCHHAZEL</t>
        </is>
      </c>
      <c r="E71" s="4" t="inlineStr">
        <is>
          <t>15 - 20</t>
        </is>
      </c>
      <c r="F71" s="4" t="inlineStr">
        <is>
          <t>15 - 20</t>
        </is>
      </c>
      <c r="G71" s="4" t="inlineStr">
        <is>
          <t>Yellow</t>
        </is>
      </c>
      <c r="H71" s="4" t="inlineStr">
        <is>
          <t>Sep, Oct, Nov, Dec</t>
        </is>
      </c>
      <c r="I71" s="4" t="inlineStr">
        <is>
          <t>Full Sun, Part Shade</t>
        </is>
      </c>
      <c r="J71" s="4" t="inlineStr">
        <is>
          <t>Medium</t>
        </is>
      </c>
      <c r="K71" s="4" t="inlineStr">
        <is>
          <t>FACU</t>
        </is>
      </c>
      <c r="L71" s="4" t="inlineStr">
        <is>
          <t>Zone 3 to 8</t>
        </is>
      </c>
      <c r="M71" s="7" t="inlineStr">
        <is>
          <t>Birds</t>
        </is>
      </c>
      <c r="N71" s="7" t="inlineStr">
        <is>
          <t>Deer, Erosion, Clay Soil</t>
        </is>
      </c>
      <c r="O71" s="7" t="inlineStr">
        <is>
          <t>Rich, well-drained soil. Sandy, Sandy Loam, Medium Loam, Clay Loam, Clay, Acid-based, Calcareous</t>
        </is>
      </c>
      <c r="P71" s="7" t="inlineStr">
        <is>
          <t>The long-lived witch hazel performs best on moister sites. It tolerates wet soils, pollution, shade, and poor soil. Avoid extremely dry situations. Full sun forms fuller, more symmetrical plants. Closely related is H. macrophylla, which is smaller in all characteristics as compared to H. virginiana, with less showy flowers. H. macrophylla occurs from SC to FL, w. to AR &amp; TX.</t>
        </is>
      </c>
      <c r="Q71" s="4" t="inlineStr">
        <is>
          <t>Low</t>
        </is>
      </c>
      <c r="R71" s="7" t="inlineStr">
        <is>
          <t>Moist woods, thickets, bottomlands</t>
        </is>
      </c>
      <c r="S71" s="7" t="inlineStr">
        <is>
          <t>Easily grown in average, medium moisture, well-drained soils in full sun to part shade. Best flowering in full sun. Prefers moist, acidic, organically rich soils. Tolerates heavy clay soils. Promptly remove suckers to prevent colonial spread. Little pruning is required. Prune in early spring if necessary.</t>
        </is>
      </c>
      <c r="T71" s="7" t="inlineStr">
        <is>
          <t>Shrub borders, woodland gardens. Screen or tall hedge.</t>
        </is>
      </c>
      <c r="U71" s="7" t="inlineStr">
        <is>
          <t>Use Ornamental: Fall conspicuous, Understory, Use Wildlife: Birds eat the fruits (small brown capsules). Browsed by deer and beaver. Seeds-granivorous birds, Seeds-Small mammals, Use Food: First Nations used witch-hazel leaves for tea. (Athenic), Use Medicinal: Commercial witch-hazel, an astringent liniment, is an alcohol extract of witch- hazel bark.</t>
        </is>
      </c>
      <c r="V71" s="6" t="inlineStr">
        <is>
          <t>Needs Review</t>
        </is>
      </c>
      <c r="W71" s="4" t="inlineStr">
        <is>
          <t>Caterpillars and Japanese beetles may chew on the leaves. Watch for gall aphids, scale, leafroller and leafminer. Potential diseases include powdery mildew and occasionally leaf spots. Insect and disease issues are typically not serious and rarely warrant chemical control.</t>
        </is>
      </c>
      <c r="X71" s="9" t="inlineStr">
        <is>
          <t>https://www.missouribotanicalgarden.org/PlantFinder/PlantFinderDetails.aspx?taxonid=281023</t>
        </is>
      </c>
      <c r="Y71" s="9" t="inlineStr">
        <is>
          <t>https://www.wildflower.org/plants/result.php?id_plant=HAVI4</t>
        </is>
      </c>
      <c r="Z71" s="9" t="inlineStr">
        <is>
          <t>https://www.pleasantrunnursery.com/plant-name/Hamamelis-virginiana</t>
        </is>
      </c>
      <c r="AA71" s="6" t="inlineStr">
        <is>
          <t>Needs Review</t>
        </is>
      </c>
      <c r="AB71" s="9" t="inlineStr">
        <is>
          <t>https://www.pinelandsnursery.com/hamamelis-virginiana-american-witch-hazel-1-pot</t>
        </is>
      </c>
      <c r="AC71" s="18">
        <f>IF(AD71&lt;&gt;"", TEXT(TODAY(),"yyyymmdd") &amp; "_" &amp; AD71, "")</f>
        <v/>
      </c>
      <c r="AD71" s="12" t="inlineStr"/>
    </row>
    <row r="72" ht="28" customHeight="1">
      <c r="A72" s="13" t="inlineStr">
        <is>
          <t>Shrubs</t>
        </is>
      </c>
      <c r="B72" s="13" t="inlineStr">
        <is>
          <t>HQ</t>
        </is>
      </c>
      <c r="C72" s="14" t="inlineStr">
        <is>
          <t>Hydrangea quercifolia</t>
        </is>
      </c>
      <c r="D72" s="13" t="inlineStr">
        <is>
          <t>OAKLEAF HYDRANGEA</t>
        </is>
      </c>
      <c r="E72" s="13" t="inlineStr">
        <is>
          <t>6 - 8</t>
        </is>
      </c>
      <c r="F72" s="13" t="inlineStr">
        <is>
          <t>6 - 8</t>
        </is>
      </c>
      <c r="G72" s="13" t="inlineStr">
        <is>
          <t>White, Green, Purple</t>
        </is>
      </c>
      <c r="H72" s="13" t="inlineStr">
        <is>
          <t>Jun, Jul</t>
        </is>
      </c>
      <c r="I72" s="13" t="inlineStr">
        <is>
          <t>Full Sun, Part Shade</t>
        </is>
      </c>
      <c r="J72" s="13" t="inlineStr">
        <is>
          <t>Medium</t>
        </is>
      </c>
      <c r="K72" s="6" t="inlineStr">
        <is>
          <t>Needs Review</t>
        </is>
      </c>
      <c r="L72" s="13" t="inlineStr">
        <is>
          <t>Zone 5 to 9</t>
        </is>
      </c>
      <c r="M72" s="8" t="inlineStr">
        <is>
          <t>Needs Review</t>
        </is>
      </c>
      <c r="N72" s="8" t="inlineStr">
        <is>
          <t>Needs Review</t>
        </is>
      </c>
      <c r="O72" s="15" t="inlineStr">
        <is>
          <t>Moist, fertile, well-drained soils.</t>
        </is>
      </c>
      <c r="P72" s="15" t="inlineStr">
        <is>
          <t>Susceptible to sunscald, chlorosis in alkaline soils, and winter dieback. Many weak, brittle canes are easily broken in wind and ice. Forms colonies from a shallow root system. Canes can be cut to the ground every two or three years to keep the</t>
        </is>
      </c>
      <c r="Q72" s="13" t="inlineStr">
        <is>
          <t>Low</t>
        </is>
      </c>
      <c r="R72" s="15" t="inlineStr">
        <is>
          <t>Damp woods; river banks</t>
        </is>
      </c>
      <c r="S72" s="15" t="inlineStr">
        <is>
          <t>Easily grown in organically rich, medium moisture, well-drained soils in full sun to part shade. Thrives in moist soils, and appreciates a summer mulch which helps retain soil moisture. Bloom occurs on old wood. Prune if needed immediately after flowering (little pruning is usually needed). Winter damaged stems may be pruned in early spring. Plants should be given a sheltered location and winter protection (e.g., mulch, burlap wrap) in USDA Zone 5, particularly when not fully established. Plants can lose significant numbers of flower buds or die to the ground in harsh winters (temperatures below -10 degrees F), thus respectively impairing or totally destroying the bloom for the coming year.</t>
        </is>
      </c>
      <c r="T72" s="15" t="inlineStr">
        <is>
          <t>Effective as a specimen or accent for foundations or other locations near homes or patios. Group or mass in shrub borders or in open woodland areas. Good informal hedge. Exfoliating mature branches provide interesting color and texture in winter.</t>
        </is>
      </c>
      <c r="U72" s="15" t="inlineStr">
        <is>
          <t>Use Wildlife: Low.</t>
        </is>
      </c>
      <c r="V72" s="6" t="inlineStr">
        <is>
          <t>Needs Review</t>
        </is>
      </c>
      <c r="W72" s="13" t="inlineStr">
        <is>
          <t>No serious insect or disease problems. Some susceptibility to leaf blight and powdery mildew. Aphids and spider mites are occasional visitors.</t>
        </is>
      </c>
      <c r="X72" s="16" t="inlineStr">
        <is>
          <t>https://www.missouribotanicalgarden.org/PlantFinder/PlantFinderDetails.aspx?kempercode=d380</t>
        </is>
      </c>
      <c r="Y72" s="16" t="inlineStr">
        <is>
          <t>https://www.wildflower.org/plants/result.php?id_plant=HYQU3</t>
        </is>
      </c>
      <c r="Z72" s="16" t="inlineStr">
        <is>
          <t>https://www.pleasantrunnursery.com/plant-name/Hydrangea-quercifolia-Gatsby-Moon</t>
        </is>
      </c>
      <c r="AA72" s="6" t="inlineStr">
        <is>
          <t>Needs Review</t>
        </is>
      </c>
      <c r="AB72" s="16" t="inlineStr">
        <is>
          <t>https://www.pinelandsnursery.com/search?query=Hydrangea+quercifolia</t>
        </is>
      </c>
      <c r="AC72" s="18">
        <f>IF(AD72&lt;&gt;"", TEXT(TODAY(),"yyyymmdd") &amp; "_" &amp; AD72, "")</f>
        <v/>
      </c>
      <c r="AD72" s="17" t="inlineStr"/>
    </row>
    <row r="73" ht="28" customHeight="1">
      <c r="A73" s="4" t="inlineStr">
        <is>
          <t>Shrubs</t>
        </is>
      </c>
      <c r="B73" s="4" t="inlineStr">
        <is>
          <t>IG</t>
        </is>
      </c>
      <c r="C73" s="5" t="inlineStr">
        <is>
          <t>Ilex glabra</t>
        </is>
      </c>
      <c r="D73" s="4" t="inlineStr">
        <is>
          <t>INKBERRY</t>
        </is>
      </c>
      <c r="E73" s="4" t="inlineStr">
        <is>
          <t>5 - 8</t>
        </is>
      </c>
      <c r="F73" s="4" t="inlineStr">
        <is>
          <t>5 - 8</t>
        </is>
      </c>
      <c r="G73" s="4" t="inlineStr">
        <is>
          <t>White</t>
        </is>
      </c>
      <c r="H73" s="4" t="inlineStr">
        <is>
          <t>Jul, Aug, Sep</t>
        </is>
      </c>
      <c r="I73" s="4" t="inlineStr">
        <is>
          <t>Full Sun, Part Shade</t>
        </is>
      </c>
      <c r="J73" s="4" t="inlineStr">
        <is>
          <t>Medium, Wet</t>
        </is>
      </c>
      <c r="K73" s="4" t="inlineStr">
        <is>
          <t>FACW</t>
        </is>
      </c>
      <c r="L73" s="4" t="inlineStr">
        <is>
          <t>Zone 4 to 9</t>
        </is>
      </c>
      <c r="M73" s="7" t="inlineStr">
        <is>
          <t>Birds</t>
        </is>
      </c>
      <c r="N73" s="7" t="inlineStr">
        <is>
          <t>Rabbit, Deer, Erosion, Wet Soil, Air Pollution</t>
        </is>
      </c>
      <c r="O73" s="7" t="inlineStr">
        <is>
          <t>Sandy to peaty, acid soil.</t>
        </is>
      </c>
      <c r="P73" s="7" t="inlineStr">
        <is>
          <t>Flood tolerant. You must have both a male and female plant to have berries. The male must be the same species as the female and bloom at the same time. Because hollies are such popular landscape plants, it may be worth the risk to plant a female and hope there is a male nearby. Withstands heavy pruning and renewal of old plants is suggested. Pest free. Considered weedy in some areas.</t>
        </is>
      </c>
      <c r="Q73" s="4" t="inlineStr">
        <is>
          <t>Low</t>
        </is>
      </c>
      <c r="R73" s="7" t="inlineStr">
        <is>
          <t>Bogs; wet woods of coastal plains</t>
        </is>
      </c>
      <c r="S73" s="7" t="inlineStr">
        <is>
          <t>Easily grown in average, medium to wet soils in full sun to part shade. Adaptable to both light and heavy soils. Tolerates wet soils. Prefers rich, consistently moist, acidic soils in full sun. Good shade tolerance, however. Avoid neutral to alkaline soils. Inkberries are dioecious (separate male and female plants). Female plants need a male pollinator in order to produce the berry-like drupes that are characteristic of the species and cultivars. Prune to shape in early spring just before new growth begins. Plants generally need minimal pruning unless used as a hedge (perhaps best grown as an informal hedge). Remove root suckers regularly if colonial spread is not desired.</t>
        </is>
      </c>
      <c r="T73" s="7" t="inlineStr">
        <is>
          <t>Mass or group. Excellent for shrub borders, foundation plantings or as a low hedge. Also effective naturalized in moist woodland gardens or in moist locations near streams or ponds. This species is noted for its ability to perform well in wet sites.</t>
        </is>
      </c>
      <c r="U73" s="7" t="inlineStr">
        <is>
          <t>Use Wildlife: High.</t>
        </is>
      </c>
      <c r="V73" s="6" t="inlineStr">
        <is>
          <t>Needs Review</t>
        </is>
      </c>
      <c r="W73" s="4" t="inlineStr">
        <is>
          <t>Leaf spot is an occasional problem. Susceptible to chlorosis (yellowing of leaves) in high pH (alkaline) soils. Spider mites may appear, especially in dry conditions. Susceptible to inkberry leaf miner.</t>
        </is>
      </c>
      <c r="X73" s="9" t="inlineStr">
        <is>
          <t>https://www.missouribotanicalgarden.org/PlantFinder/PlantFinderDetails.aspx?kempercode=d553</t>
        </is>
      </c>
      <c r="Y73" s="9" t="inlineStr">
        <is>
          <t>https://www.wildflower.org/plants/result.php?id_plant=ilgl</t>
        </is>
      </c>
      <c r="Z73" s="9" t="inlineStr">
        <is>
          <t>https://www.pleasantrunnursery.com/plant-name/Ilex-glabra-Compacta</t>
        </is>
      </c>
      <c r="AA73" s="6" t="inlineStr">
        <is>
          <t>Needs Review</t>
        </is>
      </c>
      <c r="AB73" s="9" t="inlineStr">
        <is>
          <t>https://www.pinelandsnursery.com/ilex-glabra-inkberry-holly-1-pot</t>
        </is>
      </c>
      <c r="AC73" s="18">
        <f>IF(AD73&lt;&gt;"", TEXT(TODAY(),"yyyymmdd") &amp; "_" &amp; AD73, "")</f>
        <v/>
      </c>
      <c r="AD73" s="12" t="inlineStr"/>
    </row>
    <row r="74" ht="28" customHeight="1">
      <c r="A74" s="13" t="inlineStr">
        <is>
          <t>Shrubs</t>
        </is>
      </c>
      <c r="B74" s="13" t="inlineStr">
        <is>
          <t>IV1</t>
        </is>
      </c>
      <c r="C74" s="14" t="inlineStr">
        <is>
          <t>Ilex verticillata</t>
        </is>
      </c>
      <c r="D74" s="13" t="inlineStr">
        <is>
          <t>COMMON WINTERBERRY</t>
        </is>
      </c>
      <c r="E74" s="13" t="inlineStr">
        <is>
          <t>6 - 8</t>
        </is>
      </c>
      <c r="F74" s="13" t="inlineStr">
        <is>
          <t>6 - 8</t>
        </is>
      </c>
      <c r="G74" s="13" t="inlineStr">
        <is>
          <t>White</t>
        </is>
      </c>
      <c r="H74" s="13" t="inlineStr">
        <is>
          <t>Apr, May, Jun, Jul</t>
        </is>
      </c>
      <c r="I74" s="13" t="inlineStr">
        <is>
          <t>Full Sun, Part Shade</t>
        </is>
      </c>
      <c r="J74" s="13" t="inlineStr">
        <is>
          <t>Medium, Wet</t>
        </is>
      </c>
      <c r="K74" s="13" t="inlineStr">
        <is>
          <t>FACW</t>
        </is>
      </c>
      <c r="L74" s="13" t="inlineStr">
        <is>
          <t>Zone 3 to 9</t>
        </is>
      </c>
      <c r="M74" s="15" t="inlineStr">
        <is>
          <t>Birds, Food Source for Pollinators</t>
        </is>
      </c>
      <c r="N74" s="15" t="inlineStr">
        <is>
          <t>Erosion, Clay Soil, Wet Soil, Air Pollution, Deer</t>
        </is>
      </c>
      <c r="O74" s="15" t="inlineStr">
        <is>
          <t>Moist, acidic soils. Sandy, Sandy Loam Medium Loam Clay Loam, Clay</t>
        </is>
      </c>
      <c r="P74" s="15" t="inlineStr">
        <is>
          <t>Winterberry tolerates poor drainage and is quite winter-hardy. You must have both a male and female plant to have berries. The male must be the same species as the female and bloom at the same time. Because hollies are such popular landscape plants, it may be worth the risk to plant a female and hope there is a male nearby.</t>
        </is>
      </c>
      <c r="Q74" s="13" t="inlineStr">
        <is>
          <t>Low</t>
        </is>
      </c>
      <c r="R74" s="15" t="inlineStr">
        <is>
          <t>Swamps, Stream, river banks, Near lakes or ponds</t>
        </is>
      </c>
      <c r="S74" s="15" t="inlineStr">
        <is>
          <t>Easily grown in average, acidic, medium to wet soils in full sun to part shade. Adaptable to both light and heavy soils, but prefers moist, acidic, organic loams. Good tolerance for poorly drained soils including wet boggy or swampy conditions (this species is native to swampy areas of Eastern North America). Winterberries are dioecious (separate male and female plants). Only fertilized female flowers will produce the attractive red berries that are the signature of the species. Generally one male winterberry will be sufficient for pollinating 6-10 female plants. Flowers appear on new growth. Prune to shape in early spring just before new growth appears. ‘Winter Red’ is a female clone which needs a male pollinator to produce the attractive red berries which are the signature of the winterberries. Generally one male winterberry (such as I. verticillata ‘Southern Gentleman’) will be sufficient for pollinating 9-10 ‘Winter Red’ plants. Prune to shape in early spring just before new growth appears.</t>
        </is>
      </c>
      <c r="T74" s="15" t="inlineStr">
        <is>
          <t>Year round interest, highlighted by the showy display of red berries in winter. Excellent shrub for moist soils in low spots or along streams and ponds. Mass or group as a hedge, in shrub borders, foundations, native plant areas, bird gardens, and rain gardens. Cut branches are suitable for use in winter arrangements. Many cultivars are readily available in commerce which are generally more compact and produce a showier display of larger, more abundant fruit.</t>
        </is>
      </c>
      <c r="U74" s="15" t="inlineStr">
        <is>
          <t>Use Ornamental: Fruits ornamental, Attractive, Use Wildlife: Cover, Nesting site, Nectar-insects, Fruit-birds.</t>
        </is>
      </c>
      <c r="V74" s="6" t="inlineStr">
        <is>
          <t>Needs Review</t>
        </is>
      </c>
      <c r="W74" s="13" t="inlineStr">
        <is>
          <t>No serious insect or disease problems. Occasional disease problems include leaf spots and powdery mildew. Plants do poorly in neutral to alkaline soils where they are susceptible to chlorosis (yellowing of leaves) and often die.</t>
        </is>
      </c>
      <c r="X74" s="16" t="inlineStr">
        <is>
          <t>https://www.missouribotanicalgarden.org/PlantFinder/PlantFinderDetails.aspx?kempercode=a655</t>
        </is>
      </c>
      <c r="Y74" s="16" t="inlineStr">
        <is>
          <t>https://www.wildflower.org/plants/result.php?id_plant=Ilve</t>
        </is>
      </c>
      <c r="Z74" s="16" t="inlineStr">
        <is>
          <t>https://www.pleasantrunnursery.com/plant-name/Ilex-verticillata-Jim-Dandy</t>
        </is>
      </c>
      <c r="AA74" s="6" t="inlineStr">
        <is>
          <t>Needs Review</t>
        </is>
      </c>
      <c r="AB74" s="16" t="inlineStr">
        <is>
          <t>https://www.pinelandsnursery.com/ilex-verticillata-winterberry-holly-1-pot</t>
        </is>
      </c>
      <c r="AC74" s="18">
        <f>IF(AD74&lt;&gt;"", TEXT(TODAY(),"yyyymmdd") &amp; "_" &amp; AD74, "")</f>
        <v/>
      </c>
      <c r="AD74" s="17" t="inlineStr"/>
    </row>
    <row r="75" ht="28" customHeight="1">
      <c r="A75" s="4" t="inlineStr">
        <is>
          <t>Shrubs</t>
        </is>
      </c>
      <c r="B75" s="4" t="inlineStr">
        <is>
          <t>IV2</t>
        </is>
      </c>
      <c r="C75" s="5" t="inlineStr">
        <is>
          <t>Itea virginica</t>
        </is>
      </c>
      <c r="D75" s="4" t="inlineStr">
        <is>
          <t>VIRGINIA SWEETSPIRE</t>
        </is>
      </c>
      <c r="E75" s="4" t="inlineStr">
        <is>
          <t>3 - 5</t>
        </is>
      </c>
      <c r="F75" s="4" t="inlineStr">
        <is>
          <t>3 - 5</t>
        </is>
      </c>
      <c r="G75" s="4" t="inlineStr">
        <is>
          <t>White</t>
        </is>
      </c>
      <c r="H75" s="4" t="inlineStr">
        <is>
          <t>Apr, May, Jun</t>
        </is>
      </c>
      <c r="I75" s="4" t="inlineStr">
        <is>
          <t>Full Sun, Part Shade</t>
        </is>
      </c>
      <c r="J75" s="4" t="inlineStr">
        <is>
          <t>Medium, Wet</t>
        </is>
      </c>
      <c r="K75" s="4" t="inlineStr">
        <is>
          <t>FACW</t>
        </is>
      </c>
      <c r="L75" s="4" t="inlineStr">
        <is>
          <t>Zone 5 to 9</t>
        </is>
      </c>
      <c r="M75" s="7" t="inlineStr">
        <is>
          <t>Butterflies, Pollinators</t>
        </is>
      </c>
      <c r="N75" s="7" t="inlineStr">
        <is>
          <t>Heavy Shade, Erosion, Clay Soil, Wet Soil, Clay Soil Tolerant, Wet Site Tolerant, Deer</t>
        </is>
      </c>
      <c r="O75" s="7" t="inlineStr">
        <is>
          <t>Moist, acid soils. Acid-based, Sandy, Sandy Loam, Medium Loam, Clay Loam, Clay</t>
        </is>
      </c>
      <c r="P75" s="7" t="inlineStr">
        <is>
          <t>It blooms best and has better fall color if grown in an area that receives full sun at least part of the day. Can grow in swamps and other areas of poor drainage. Should be watered during droughts outside its natural habitat.</t>
        </is>
      </c>
      <c r="Q75" s="4" t="inlineStr">
        <is>
          <t>Low</t>
        </is>
      </c>
      <c r="R75" s="7" t="inlineStr">
        <is>
          <t>Wet, wooded stream banks; swamps; low pine barrens</t>
        </is>
      </c>
      <c r="S75" s="7" t="inlineStr">
        <is>
          <t>Easily grown in average, medium to wet, well-drained soil in full sun to part shade. Adaptable to shade, but fall color is best with more sun. Prefers moist, humusy, acidic soils, but tolerates a wide range of soil conditions. Can form dense colonies by root suckering if left unchecked. Prune as needed after flowering.</t>
        </is>
      </c>
      <c r="T75" s="7" t="inlineStr">
        <is>
          <t>A versatile shrub for sun and shade. Specimen, group or mass. Shrub borders, open woodland gardens, foundations or hedges. Mass for a shrubby ground cover effect. Naturalizes well in wild or informal areas. Also a good selection for wet locations such as low spots or pond/stream margins.</t>
        </is>
      </c>
      <c r="U75" s="7" t="inlineStr">
        <is>
          <t>Use Ornamental: Understory, Erosion control, Showy, Fall conspicuous, Use Wildlife: Cover, Nectar-insects</t>
        </is>
      </c>
      <c r="V75" s="4" t="inlineStr">
        <is>
          <t>Maintenance: Water during droughts.</t>
        </is>
      </c>
      <c r="W75" s="4" t="inlineStr">
        <is>
          <t>No serious insect or disease problems. Deer tend to avoid this plant. Leaves can exhibit chlorosis in alkaline soils.</t>
        </is>
      </c>
      <c r="X75" s="9" t="inlineStr">
        <is>
          <t>https://www.missouribotanicalgarden.org/PlantFinder/PlantFinderDetails.aspx?kempercode=k720</t>
        </is>
      </c>
      <c r="Y75" s="9" t="inlineStr">
        <is>
          <t>https://www.wildflower.org/plants/result.php?id_plant=ITVI</t>
        </is>
      </c>
      <c r="Z75" s="9" t="inlineStr">
        <is>
          <t>https://www.pleasantrunnursery.com/plant-name/Itea-virginica-Fizzy-Mizzy</t>
        </is>
      </c>
      <c r="AA75" s="6" t="inlineStr">
        <is>
          <t>Needs Review</t>
        </is>
      </c>
      <c r="AB75" s="9" t="inlineStr">
        <is>
          <t>https://www.pinelandsnursery.com/itea-virginica-virginia-sweetspire-1-pot</t>
        </is>
      </c>
      <c r="AC75" s="18">
        <f>IF(AD75&lt;&gt;"", TEXT(TODAY(),"yyyymmdd") &amp; "_" &amp; AD75, "")</f>
        <v/>
      </c>
      <c r="AD75" s="12" t="inlineStr"/>
    </row>
    <row r="76" ht="28" customHeight="1">
      <c r="A76" s="13" t="inlineStr">
        <is>
          <t>Shrubs</t>
        </is>
      </c>
      <c r="B76" s="13" t="inlineStr">
        <is>
          <t>KL</t>
        </is>
      </c>
      <c r="C76" s="14" t="inlineStr">
        <is>
          <t>Kalmia latifolia</t>
        </is>
      </c>
      <c r="D76" s="13" t="inlineStr">
        <is>
          <t>MOUNTAIN LAUREL</t>
        </is>
      </c>
      <c r="E76" s="13" t="inlineStr">
        <is>
          <t>5 - 15</t>
        </is>
      </c>
      <c r="F76" s="13" t="inlineStr">
        <is>
          <t>5 - 15</t>
        </is>
      </c>
      <c r="G76" s="13" t="inlineStr">
        <is>
          <t>White, Pink</t>
        </is>
      </c>
      <c r="H76" s="13" t="inlineStr">
        <is>
          <t>Jun, Jul</t>
        </is>
      </c>
      <c r="I76" s="13" t="inlineStr">
        <is>
          <t>Part Shade</t>
        </is>
      </c>
      <c r="J76" s="13" t="inlineStr">
        <is>
          <t>Medium</t>
        </is>
      </c>
      <c r="K76" s="13" t="inlineStr">
        <is>
          <t>FACU</t>
        </is>
      </c>
      <c r="L76" s="13" t="inlineStr">
        <is>
          <t>Zone 4 to 9</t>
        </is>
      </c>
      <c r="M76" s="15" t="inlineStr">
        <is>
          <t>Pollinators</t>
        </is>
      </c>
      <c r="N76" s="15" t="inlineStr">
        <is>
          <t>Rabbit, Deer, Dry Shade Tolerant</t>
        </is>
      </c>
      <c r="O76" s="15" t="inlineStr">
        <is>
          <t>Cool, moist rocky or sandy soils.</t>
        </is>
      </c>
      <c r="P76" s="8" t="inlineStr">
        <is>
          <t>Needs Review</t>
        </is>
      </c>
      <c r="Q76" s="13" t="inlineStr">
        <is>
          <t>Medium</t>
        </is>
      </c>
      <c r="R76" s="15" t="inlineStr">
        <is>
          <t>Wet to dry woods &amp; pastures; cool meadows &amp; slopes</t>
        </is>
      </c>
      <c r="S76" s="15" t="inlineStr">
        <is>
          <t>Best grown in cool, moist, rich, acidic, humusy, well-drained soils in part shade. Mulch to retain moisture and keep root zones cool. Plants tolerate a wide range of light conditions (full sun to full shade), but are best in part shade (morning sun with early to mid-afternoon shade) in the St. Louis climate. Raised plantings should be considered in order to promote better drainage. Plants do not grow well in heavy clay soils. Remove spent flower clusters immediately after bloom. Prune lightly after bloom to promote bushy growth.</t>
        </is>
      </c>
      <c r="T76" s="15" t="inlineStr">
        <is>
          <t>Superior flowering shrub for groups or massing in shrub borders, cottage gardens, woodland areas or wild/naturalized areas. Hedge. Foundations. Compliments rhododendrons and azaleas.</t>
        </is>
      </c>
      <c r="U76" s="8" t="inlineStr">
        <is>
          <t>Needs Review</t>
        </is>
      </c>
      <c r="V76" s="6" t="inlineStr">
        <is>
          <t>Needs Review</t>
        </is>
      </c>
      <c r="W76" s="13" t="inlineStr">
        <is>
          <t>Susceptible to leaf spots and blights. Also susceptible to borers, scale, white fly and lace bugs.</t>
        </is>
      </c>
      <c r="X76" s="16" t="inlineStr">
        <is>
          <t>https://www.missouribotanicalgarden.org/PlantFinder/PlantFinderDetails.aspx?kempercode=c798</t>
        </is>
      </c>
      <c r="Y76" s="16" t="inlineStr">
        <is>
          <t>https://www.wildflower.org/plants/result.php?id_plant=KALA</t>
        </is>
      </c>
      <c r="Z76" s="16" t="inlineStr">
        <is>
          <t>https://www.pleasantrunnursery.com/plant-name/Bullseye_Mountain_Laurel</t>
        </is>
      </c>
      <c r="AA76" s="16" t="inlineStr">
        <is>
          <t>https://newmoonnursery.com/nursery-plants/phlox-carolina/</t>
        </is>
      </c>
      <c r="AB76" s="16" t="inlineStr">
        <is>
          <t>https://www.pinelandsnursery.com/spiraea-latifolia-meadowsweet-1-pot</t>
        </is>
      </c>
      <c r="AC76" s="18">
        <f>IF(AD76&lt;&gt;"", TEXT(TODAY(),"yyyymmdd") &amp; "_" &amp; AD76, "")</f>
        <v/>
      </c>
      <c r="AD76" s="17" t="inlineStr"/>
    </row>
    <row r="77" ht="28" customHeight="1">
      <c r="A77" s="4" t="inlineStr">
        <is>
          <t>Shrubs</t>
        </is>
      </c>
      <c r="B77" s="4" t="inlineStr">
        <is>
          <t>LR</t>
        </is>
      </c>
      <c r="C77" s="5" t="inlineStr">
        <is>
          <t>Leucothoe racemosa</t>
        </is>
      </c>
      <c r="D77" s="4" t="inlineStr">
        <is>
          <t>FETTERBUSH</t>
        </is>
      </c>
      <c r="E77" s="4" t="inlineStr">
        <is>
          <t>3 - 8</t>
        </is>
      </c>
      <c r="F77" s="4" t="inlineStr">
        <is>
          <t>2 - 4</t>
        </is>
      </c>
      <c r="G77" s="4" t="inlineStr">
        <is>
          <t>White</t>
        </is>
      </c>
      <c r="H77" s="4" t="inlineStr">
        <is>
          <t>May, Jun</t>
        </is>
      </c>
      <c r="I77" s="4" t="inlineStr">
        <is>
          <t>Part Shade</t>
        </is>
      </c>
      <c r="J77" s="4" t="inlineStr">
        <is>
          <t>Medium, Wet</t>
        </is>
      </c>
      <c r="K77" s="4" t="inlineStr">
        <is>
          <t>FACW</t>
        </is>
      </c>
      <c r="L77" s="4" t="inlineStr">
        <is>
          <t>Zone 5 to 9</t>
        </is>
      </c>
      <c r="M77" s="7" t="inlineStr">
        <is>
          <t>Butterflies, Pollinators, Food Source for Pollinators</t>
        </is>
      </c>
      <c r="N77" s="7" t="inlineStr">
        <is>
          <t>Erosion, Black Walnut Tolerant</t>
        </is>
      </c>
      <c r="O77" s="7" t="inlineStr">
        <is>
          <t>Moist, well-drained, acidic soil</t>
        </is>
      </c>
      <c r="P77" s="7" t="inlineStr">
        <is>
          <t>Very difficult to keep in good condition under normal conditions of cultivation. Tends to become weak and susceptible to leaf spot under even mild stress. To avoid this, plant in moist soil with good drainage and then avoid the typical, heavy lawn watering. Can take brief seasonal flooding, though.</t>
        </is>
      </c>
      <c r="Q77" s="4" t="inlineStr">
        <is>
          <t>Low</t>
        </is>
      </c>
      <c r="R77" s="7" t="inlineStr">
        <is>
          <t>Pocosins; low woods; shrub-tree bogs &amp; bays</t>
        </is>
      </c>
      <c r="S77" s="7" t="inlineStr">
        <is>
          <t>Grow in average, medium to wet, well-drained soils in part shade. Prefers a moist, cool, acidic soil. Can be grown in full sun, but must have good moisture. Does not tolerate drought or windy conditions. Although winter hardy to Zone 5, this shrub should be planted in a protected location and given a good winter mulch in the St. Louis area to insure winter survival. Suckers to form colonies.</t>
        </is>
      </c>
      <c r="T77" s="7" t="inlineStr">
        <is>
          <t>Small shrub for rock garden, on slopes, bank stabilizer, border, foundations or underplanting for larger shrubs.</t>
        </is>
      </c>
      <c r="U77" s="7" t="inlineStr">
        <is>
          <t>Use Ornamental: A glossy-leaved, showy-flowered, Use Wildlife: Flowers visited by bees</t>
        </is>
      </c>
      <c r="V77" s="4" t="inlineStr">
        <is>
          <t>Maintenance: No maintenance recommended except cutting back to keep it at a favored height. A plant that is easy care if established in a favorable site and then left on its own.</t>
        </is>
      </c>
      <c r="W77" s="4" t="inlineStr">
        <is>
          <t>No serious insect or disease problems. Root rot and leaf spot can develop.</t>
        </is>
      </c>
      <c r="X77" s="9" t="inlineStr">
        <is>
          <t>https://www.missouribotanicalgarden.org/PlantFinder/PlantFinderDetails.aspx?taxonid=446191</t>
        </is>
      </c>
      <c r="Y77" s="9" t="inlineStr">
        <is>
          <t>https://www.wildflower.org/plants/result.php?id_plant=LYLU3</t>
        </is>
      </c>
      <c r="Z77" s="9" t="inlineStr">
        <is>
          <t>https://www.pleasantrunnursery.com/plant-name/Actaea-racemosa</t>
        </is>
      </c>
      <c r="AA77" s="6" t="inlineStr">
        <is>
          <t>Needs Review</t>
        </is>
      </c>
      <c r="AB77" s="9" t="inlineStr">
        <is>
          <t>https://www.pinelandsnursery.com/cornus-racemosa-gray-dogwood-1-pot</t>
        </is>
      </c>
      <c r="AC77" s="18">
        <f>IF(AD77&lt;&gt;"", TEXT(TODAY(),"yyyymmdd") &amp; "_" &amp; AD77, "")</f>
        <v/>
      </c>
      <c r="AD77" s="12" t="inlineStr"/>
    </row>
    <row r="78" ht="28" customHeight="1">
      <c r="A78" s="13" t="inlineStr">
        <is>
          <t>Shrubs</t>
        </is>
      </c>
      <c r="B78" s="13" t="inlineStr">
        <is>
          <t>LB</t>
        </is>
      </c>
      <c r="C78" s="14" t="inlineStr">
        <is>
          <t>Lindera benzoin</t>
        </is>
      </c>
      <c r="D78" s="13" t="inlineStr">
        <is>
          <t>SPICEBUSH</t>
        </is>
      </c>
      <c r="E78" s="13" t="inlineStr">
        <is>
          <t>6 - 12</t>
        </is>
      </c>
      <c r="F78" s="13" t="inlineStr">
        <is>
          <t>6 - 12</t>
        </is>
      </c>
      <c r="G78" s="6" t="inlineStr">
        <is>
          <t>Needs Review</t>
        </is>
      </c>
      <c r="H78" s="6" t="inlineStr">
        <is>
          <t>Needs Review</t>
        </is>
      </c>
      <c r="I78" s="13" t="inlineStr">
        <is>
          <t>Part Shade</t>
        </is>
      </c>
      <c r="J78" s="13" t="inlineStr">
        <is>
          <t>Medium</t>
        </is>
      </c>
      <c r="K78" s="13" t="inlineStr">
        <is>
          <t>FACW</t>
        </is>
      </c>
      <c r="L78" s="13" t="inlineStr">
        <is>
          <t>Zone 4 to 9</t>
        </is>
      </c>
      <c r="M78" s="15" t="inlineStr">
        <is>
          <t>Birds, Butterflies</t>
        </is>
      </c>
      <c r="N78" s="15" t="inlineStr">
        <is>
          <t>Deer, Drought, Heavy Shade, Clay Soil, Wet Soil, Black Walnut</t>
        </is>
      </c>
      <c r="O78" s="15" t="inlineStr">
        <is>
          <t>Moist, sandy, well-drained soils. Caliche type, Limestone-based, Sandy Loam, Medium Loam</t>
        </is>
      </c>
      <c r="P78" s="15" t="inlineStr">
        <is>
          <t>Spicebush is a fast-growing</t>
        </is>
      </c>
      <c r="Q78" s="13" t="inlineStr">
        <is>
          <t>Low</t>
        </is>
      </c>
      <c r="R78" s="15" t="inlineStr">
        <is>
          <t>Low, deciduous woods; stream banks; swamps</t>
        </is>
      </c>
      <c r="S78" s="15" t="inlineStr">
        <is>
          <t>Easily grown in average, medium, well-drained soils in part shade. Fall color is best with more sun. Tolerates full shade, but habit becomes more open and wide-spreading. Also tolerant of full sun, but good soil moisture is required.</t>
        </is>
      </c>
      <c r="T78" s="15" t="inlineStr">
        <is>
          <t>Shrub borders, shade or woodland gardens, moist areas along streams or ponds, native plant gardens or naturalized plantings.</t>
        </is>
      </c>
      <c r="U78" s="15" t="inlineStr">
        <is>
          <t>Use Food: A tea can be made from the aromatic leaves and twigs, and the dried and powdered</t>
        </is>
      </c>
      <c r="V78" s="6" t="inlineStr">
        <is>
          <t>Needs Review</t>
        </is>
      </c>
      <c r="W78" s="13" t="inlineStr">
        <is>
          <t>No serious insect or disease problems.</t>
        </is>
      </c>
      <c r="X78" s="16" t="inlineStr">
        <is>
          <t>https://www.missouribotanicalgarden.org/PlantFinder/PlantFinderDetails.aspx?kempercode=d890</t>
        </is>
      </c>
      <c r="Y78" s="16" t="inlineStr">
        <is>
          <t>https://www.wildflower.org/plants/result.php?id_plant=libe3</t>
        </is>
      </c>
      <c r="Z78" s="16" t="inlineStr">
        <is>
          <t>https://www.bing.com/search?q=%22Lindera+benzoin%22+site%3Apleasantrunnursery.com&amp;rdr=1&amp;rdrig=5E52F458C86D4464921E8876D1979C9B#</t>
        </is>
      </c>
      <c r="AA78" s="16" t="inlineStr">
        <is>
          <t>https://www.bing.com/search?q=%22Lindera+benzoin%22+site%3Anewmoonnursery.com&amp;rdr=1&amp;rdrig=FAC69C5E762E402B94937EC9311CE956#</t>
        </is>
      </c>
      <c r="AB78" s="16" t="inlineStr">
        <is>
          <t>https://www.bing.com/search?q=%22Lindera+benzoin%22+site%3Apinelandsnursery.com&amp;rdr=1&amp;rdrig=5210A36611794517A9D6B5B3B2C909EE#</t>
        </is>
      </c>
      <c r="AC78" s="18">
        <f>IF(AD78&lt;&gt;"", TEXT(TODAY(),"yyyymmdd") &amp; "_" &amp; AD78, "")</f>
        <v/>
      </c>
      <c r="AD78" s="17" t="inlineStr"/>
    </row>
    <row r="79" ht="28" customHeight="1">
      <c r="A79" s="4" t="inlineStr">
        <is>
          <t>Shrubs</t>
        </is>
      </c>
      <c r="B79" s="4" t="inlineStr">
        <is>
          <t>MP</t>
        </is>
      </c>
      <c r="C79" s="5" t="inlineStr">
        <is>
          <t>Myrica pensylvanica</t>
        </is>
      </c>
      <c r="D79" s="4" t="inlineStr">
        <is>
          <t>NORTHERN BAYBERRY</t>
        </is>
      </c>
      <c r="E79" s="4" t="inlineStr">
        <is>
          <t>4 - 5</t>
        </is>
      </c>
      <c r="F79" s="4" t="inlineStr">
        <is>
          <t>5 - 7</t>
        </is>
      </c>
      <c r="G79" s="4" t="inlineStr">
        <is>
          <t>Yellow</t>
        </is>
      </c>
      <c r="H79" s="4" t="inlineStr">
        <is>
          <t>Jul, Aug, Sep, Oct</t>
        </is>
      </c>
      <c r="I79" s="4" t="inlineStr">
        <is>
          <t>Full Sun, Part Shade</t>
        </is>
      </c>
      <c r="J79" s="4" t="inlineStr">
        <is>
          <t>Dry, Medium</t>
        </is>
      </c>
      <c r="K79" s="4" t="inlineStr">
        <is>
          <t>FAC</t>
        </is>
      </c>
      <c r="L79" s="4" t="inlineStr">
        <is>
          <t>Zone 3 to 6</t>
        </is>
      </c>
      <c r="M79" s="7" t="inlineStr">
        <is>
          <t>Birds</t>
        </is>
      </c>
      <c r="N79" s="7" t="inlineStr">
        <is>
          <t>Drought, Erosion, Wet Soil</t>
        </is>
      </c>
      <c r="O79" s="7" t="inlineStr">
        <is>
          <t>Clay, Loam, Sand</t>
        </is>
      </c>
      <c r="P79" s="7" t="inlineStr">
        <is>
          <t>Bayberry tolerates salt spray and a wide variety of wet to dry, hot to cold growing conditions. Be sure to obtain plants similar to climatic condition in your garden. Both male and female plants are necessary for berries. From NJ to LA, another coastal bayberry occurs, M. heterophylla. It is similar with smaller fruits.</t>
        </is>
      </c>
      <c r="Q79" s="4" t="inlineStr">
        <is>
          <t>Low</t>
        </is>
      </c>
      <c r="R79" s="7" t="inlineStr">
        <is>
          <t>Ledges, wood borders; thickets</t>
        </is>
      </c>
      <c r="S79" s="7" t="inlineStr">
        <is>
          <t>Easily grown in average, dry to medium, well-drained soils in full sun to part shade. Prefers moist, peaty or sandy, acidic soils, but tolerates a wide range of soils and growing conditions, including poor soils, wet soils, drought, high winds and salt spray (seashore or road salt conditions). Groupings of plants need a least one male plant to facilitate pollination of the female plants and subsequent fruit set. Shrubs tend to sucker, and may form sizable colonies in optimum growing conditions. Shrubs are semi-evergreen in southern end of growing range.</t>
        </is>
      </c>
      <c r="T79" s="7" t="inlineStr">
        <is>
          <t>Best in groups or massed. A versatile shrub that can be used in woodland gardens or shrub borders, as a screen or informal hedge, in wet or shady sites, or on a bank for erosion control. Salt tolerance makes it appropriate for locations near roads that are salted in winter. Interesting plant for grouping in a corner of a large herb garden.</t>
        </is>
      </c>
      <c r="U79" s="7" t="inlineStr">
        <is>
          <t>Use Wildlife: Eaten by many winter birds.</t>
        </is>
      </c>
      <c r="V79" s="6" t="inlineStr">
        <is>
          <t>Needs Review</t>
        </is>
      </c>
      <c r="W79" s="4" t="inlineStr">
        <is>
          <t>No serious insect or disease problems.</t>
        </is>
      </c>
      <c r="X79" s="9" t="inlineStr">
        <is>
          <t>https://www.missouribotanicalgarden.org/PlantFinder/PlantFinderDetails.aspx?taxonid=256525</t>
        </is>
      </c>
      <c r="Y79" s="9" t="inlineStr">
        <is>
          <t>https://www.wildflower.org/plants/result.php?id_plant=mope6</t>
        </is>
      </c>
      <c r="Z79" s="9" t="inlineStr">
        <is>
          <t>https://www.pleasantrunnursery.com/plant-name/Myrica-pensylvanica</t>
        </is>
      </c>
      <c r="AA79" s="6" t="inlineStr">
        <is>
          <t>Needs Review</t>
        </is>
      </c>
      <c r="AB79" s="9" t="inlineStr">
        <is>
          <t>https://www.pinelandsnursery.com/morella-pensylvanica-northern-bayberry-1-pot</t>
        </is>
      </c>
      <c r="AC79" s="18">
        <f>IF(AD79&lt;&gt;"", TEXT(TODAY(),"yyyymmdd") &amp; "_" &amp; AD79, "")</f>
        <v/>
      </c>
      <c r="AD79" s="12" t="inlineStr"/>
    </row>
    <row r="80" ht="28" customHeight="1">
      <c r="A80" s="13" t="inlineStr">
        <is>
          <t>Shrubs</t>
        </is>
      </c>
      <c r="B80" s="13" t="inlineStr">
        <is>
          <t>RV</t>
        </is>
      </c>
      <c r="C80" s="14" t="inlineStr">
        <is>
          <t>Rhododendron viscosum</t>
        </is>
      </c>
      <c r="D80" s="13" t="inlineStr">
        <is>
          <t>SWAMP AZALEA</t>
        </is>
      </c>
      <c r="E80" s="13" t="inlineStr">
        <is>
          <t>3 - 5</t>
        </is>
      </c>
      <c r="F80" s="13" t="inlineStr">
        <is>
          <t>3 - 5</t>
        </is>
      </c>
      <c r="G80" s="13" t="inlineStr">
        <is>
          <t>Pink, White</t>
        </is>
      </c>
      <c r="H80" s="13" t="inlineStr">
        <is>
          <t>May, Jun, Jul</t>
        </is>
      </c>
      <c r="I80" s="13" t="inlineStr">
        <is>
          <t>Part Shade</t>
        </is>
      </c>
      <c r="J80" s="13" t="inlineStr">
        <is>
          <t>Medium, Wet</t>
        </is>
      </c>
      <c r="K80" s="13" t="inlineStr">
        <is>
          <t>OBL</t>
        </is>
      </c>
      <c r="L80" s="13" t="inlineStr">
        <is>
          <t>Zone 4 to 9</t>
        </is>
      </c>
      <c r="M80" s="15" t="inlineStr">
        <is>
          <t>Hummingbirds, Butterflies, Bees and other pollinators</t>
        </is>
      </c>
      <c r="N80" s="15" t="inlineStr">
        <is>
          <t>Rabbit, Wet Soil</t>
        </is>
      </c>
      <c r="O80" s="15" t="inlineStr">
        <is>
          <t>Wet soil.</t>
        </is>
      </c>
      <c r="P80" s="15" t="inlineStr">
        <is>
          <t>This is one of the last azaleas to bloom in spring. It is a variable species with several varieties and forms. Good cultural practices reduce the incidence of disease and insect damage. Flood tolerant.</t>
        </is>
      </c>
      <c r="Q80" s="13" t="inlineStr">
        <is>
          <t>Medium</t>
        </is>
      </c>
      <c r="R80" s="15" t="inlineStr">
        <is>
          <t>Swamps; bogs; stream margins</t>
        </is>
      </c>
      <c r="S80" s="15" t="inlineStr">
        <is>
          <t>Best grown in acidic, humusy, well-drained loams in part shade. This species of azalea is tolerant of moist to wet soils including ones with somewhat poor drainage (its native habitat is swampy lowland areas). It also tolerates periodic flooding, but will not grow in soils where the roots are submerged in water. Root rot is less likely to occur with this species. Prefers a sun dappled shade or high open part shade. Foliage may scorch in full sun unless soils are kept uniformly moist. Roots must never be allowed to dry out. Acidify soils prior to planting and thereafter as needed. This azalea should never be planted near a black walnut or butternut tree (roots of both trees produce toxic juglones which will typically damage or kill rhododendrons/azaleas growing within or close to the drip line of either tree). It is best sited in a location protected from strong winter winds. This shrub has a shallow, fibrous root system (do not cultivate around the shrub) and will benefit from a good mulch (wood chips, bark or pine needles) for retention of moisture, stabilization of soil temperatures and winter protection. Clip off spent flower clusters immediately after bloom as practicable. Plants will slowly naturalize by root suckers.</t>
        </is>
      </c>
      <c r="T80" s="15" t="inlineStr">
        <is>
          <t>Best grouped in shrub borders, mixed borders, open woodland gardens, native plant gardens and open shade gardens. Effective near patios or decks. Specimen around the home. Plants in groups with earlier blooming azaleas to extend the annual azalea bloom period. Plants often thrive when sited in moist soils near stationary or moving water. Good cut flower.</t>
        </is>
      </c>
      <c r="U80" s="15" t="inlineStr">
        <is>
          <t>Use Wildlife: Low.</t>
        </is>
      </c>
      <c r="V80" s="6" t="inlineStr">
        <is>
          <t>Needs Review</t>
        </is>
      </c>
      <c r="W80" s="13" t="inlineStr">
        <is>
          <t>Azaleas are susceptible to many insect and disease problems, including but not limited to canker, crown rot, root rot, leaf spot, rust, powdery mildew, aphids, borers, lacebugs, leafhoppers, mealybugs, mites, nematodes, scale, thrips and whitefly. A healthy plant in the proper environment with proper care should have limited problems, however.</t>
        </is>
      </c>
      <c r="X80" s="16" t="inlineStr">
        <is>
          <t>https://www.missouribotanicalgarden.org/PlantFinder/PlantFinderDetails.aspx?taxonid=280018</t>
        </is>
      </c>
      <c r="Y80" s="16" t="inlineStr">
        <is>
          <t>https://www.wildflower.org/plants/result.php?id_plant=rhvi2</t>
        </is>
      </c>
      <c r="Z80" s="16" t="inlineStr">
        <is>
          <t>https://www.pleasantrunnursery.com/plant-name/Rhododendron-atlanticum-Fragrant-Star</t>
        </is>
      </c>
      <c r="AA80" s="6" t="inlineStr">
        <is>
          <t>Needs Review</t>
        </is>
      </c>
      <c r="AB80" s="16" t="inlineStr">
        <is>
          <t>https://www.pinelandsnursery.com/rhododendron-viscosum-swamp-azalea-5</t>
        </is>
      </c>
      <c r="AC80" s="18">
        <f>IF(AD80&lt;&gt;"", TEXT(TODAY(),"yyyymmdd") &amp; "_" &amp; AD80, "")</f>
        <v/>
      </c>
      <c r="AD80" s="17" t="inlineStr"/>
    </row>
    <row r="81" ht="28" customHeight="1">
      <c r="A81" s="4" t="inlineStr">
        <is>
          <t>Shrubs</t>
        </is>
      </c>
      <c r="B81" s="4" t="inlineStr">
        <is>
          <t>RA</t>
        </is>
      </c>
      <c r="C81" s="5" t="inlineStr">
        <is>
          <t>Rhus aromatica</t>
        </is>
      </c>
      <c r="D81" s="4" t="inlineStr">
        <is>
          <t>FRAGRANT SUMAC</t>
        </is>
      </c>
      <c r="E81" s="4" t="inlineStr">
        <is>
          <t>2 - 6</t>
        </is>
      </c>
      <c r="F81" s="4" t="inlineStr">
        <is>
          <t>6 - 10</t>
        </is>
      </c>
      <c r="G81" s="4" t="inlineStr">
        <is>
          <t>Yellow</t>
        </is>
      </c>
      <c r="H81" s="4" t="inlineStr">
        <is>
          <t>Apr, May, Jun</t>
        </is>
      </c>
      <c r="I81" s="4" t="inlineStr">
        <is>
          <t>Full Sun, Part Shade</t>
        </is>
      </c>
      <c r="J81" s="4" t="inlineStr">
        <is>
          <t>Dry, Medium</t>
        </is>
      </c>
      <c r="K81" s="4" t="inlineStr">
        <is>
          <t>UPL</t>
        </is>
      </c>
      <c r="L81" s="4" t="inlineStr">
        <is>
          <t>Zone 3 to 9</t>
        </is>
      </c>
      <c r="M81" s="7" t="inlineStr">
        <is>
          <t>Birds, Butterflies, Food Source for Pollinators</t>
        </is>
      </c>
      <c r="N81" s="7" t="inlineStr">
        <is>
          <t>Rabbit, Drought, Erosion, Clay Soil, Dry Soil, Shallow-Rocky Soil, Black Walnut</t>
        </is>
      </c>
      <c r="O81" s="7" t="inlineStr">
        <is>
          <t>Dry, rocky soils. Sandy, Sandy Loam, Medium Loam, Clay Loam Clay, Rocky, Caliche type, Limestone-based</t>
        </is>
      </c>
      <c r="P81" s="7" t="inlineStr">
        <is>
          <t>In spring, fragrant sumac flowers appear before the foliage. This</t>
        </is>
      </c>
      <c r="Q81" s="4" t="inlineStr">
        <is>
          <t>Low</t>
        </is>
      </c>
      <c r="R81" s="7" t="inlineStr">
        <is>
          <t>Dry, rocky prairies, old fields &amp; open woods</t>
        </is>
      </c>
      <c r="S81" s="7" t="inlineStr">
        <is>
          <t>Easily grown in average, dry to medium, well-drained soil in full sun to part shade. Tolerant of wide range of soils except those that are poorly drained.</t>
        </is>
      </c>
      <c r="T81" s="7" t="inlineStr">
        <is>
          <t>Good for stabilizing embankments or for hard-to-cover areas with poorer soils or for wild parts of native plant gardens or naturalized areas. Informal hedges.</t>
        </is>
      </c>
      <c r="U81" s="7" t="inlineStr">
        <is>
          <t>Use Ornamental: Several cultivated varieties of this, Use Wildlife: The berries are winter food. Its berries provide food for small animals and birds such as Townsend's Solitaires., Use Food: Its berries provide food for small animals and birds such as Townsend's Solitaires.</t>
        </is>
      </c>
      <c r="V81" s="6" t="inlineStr">
        <is>
          <t>Needs Review</t>
        </is>
      </c>
      <c r="W81" s="4" t="inlineStr">
        <is>
          <t>No serious insect or disease problems. Some susceptibility to leaf spot, rust, scale, aphids and mites. Nipple galls on foliage are a somewhat common, but generally cosmetic problem.</t>
        </is>
      </c>
      <c r="X81" s="9" t="inlineStr">
        <is>
          <t>https://www.missouribotanicalgarden.org/plantfinder/PlantFinderDetails.aspx?taxonid=275952</t>
        </is>
      </c>
      <c r="Y81" s="9" t="inlineStr">
        <is>
          <t>https://www.wildflower.org/plants/result.php?id_plant=rhar4</t>
        </is>
      </c>
      <c r="Z81" s="9" t="inlineStr">
        <is>
          <t>https://www.pleasantrunnursery.com/plant-name/Rhus-aromatica</t>
        </is>
      </c>
      <c r="AA81" s="6" t="inlineStr">
        <is>
          <t>Needs Review</t>
        </is>
      </c>
      <c r="AB81" s="9" t="inlineStr">
        <is>
          <t>https://www.pinelandsnursery.com/rhus-aromatica</t>
        </is>
      </c>
      <c r="AC81" s="18">
        <f>IF(AD81&lt;&gt;"", TEXT(TODAY(),"yyyymmdd") &amp; "_" &amp; AD81, "")</f>
        <v/>
      </c>
      <c r="AD81" s="12" t="inlineStr"/>
    </row>
    <row r="82" ht="28" customHeight="1">
      <c r="A82" s="13" t="inlineStr">
        <is>
          <t>Shrubs</t>
        </is>
      </c>
      <c r="B82" s="13" t="inlineStr">
        <is>
          <t>RC</t>
        </is>
      </c>
      <c r="C82" s="14" t="inlineStr">
        <is>
          <t>Rosa carolina</t>
        </is>
      </c>
      <c r="D82" s="13" t="inlineStr">
        <is>
          <t>CAROLINA ROSE</t>
        </is>
      </c>
      <c r="E82" s="13" t="inlineStr">
        <is>
          <t>3 - 6</t>
        </is>
      </c>
      <c r="F82" s="13" t="inlineStr">
        <is>
          <t>5 - 10</t>
        </is>
      </c>
      <c r="G82" s="6" t="inlineStr">
        <is>
          <t>Needs Review</t>
        </is>
      </c>
      <c r="H82" s="6" t="inlineStr">
        <is>
          <t>Needs Review</t>
        </is>
      </c>
      <c r="I82" s="13" t="inlineStr">
        <is>
          <t>Full Sun</t>
        </is>
      </c>
      <c r="J82" s="13" t="inlineStr">
        <is>
          <t>Medium, Wet</t>
        </is>
      </c>
      <c r="K82" s="13" t="inlineStr">
        <is>
          <t>FACU</t>
        </is>
      </c>
      <c r="L82" s="13" t="inlineStr">
        <is>
          <t>Zone 4 to 9</t>
        </is>
      </c>
      <c r="M82" s="15" t="inlineStr">
        <is>
          <t>Birds, Butterflies, Hummingbirds, Pollinators, Food Source for Wildlife</t>
        </is>
      </c>
      <c r="N82" s="15" t="inlineStr">
        <is>
          <t>Salt Tolerant, Wet Site Tolerant</t>
        </is>
      </c>
      <c r="O82" s="15" t="inlineStr">
        <is>
          <t>Rocky soils.</t>
        </is>
      </c>
      <c r="P82" s="15" t="inlineStr">
        <is>
          <t>Susceptible to fungal problems.</t>
        </is>
      </c>
      <c r="Q82" s="13" t="inlineStr">
        <is>
          <t>Medium</t>
        </is>
      </c>
      <c r="R82" s="15" t="inlineStr">
        <is>
          <t>Dry, open woods; hills; prairies; roadsides</t>
        </is>
      </c>
      <c r="S82" s="15" t="inlineStr">
        <is>
          <t>Best grown in average, medium to wet, well-drained soil in full sun. Best flowering and disease resistance occur in full sun. Water deeply and regularly (mornings are best). Avoid overhead watering. Good air circulation promotes vigorous and healthy growth and helps control foliar diseases. Summer mulch helps retain moisture and keep roots cool. Remove and destroy diseased leaves from plants (as practicable), and clean up and destroy dead leaves from the ground around the plants both during the growing season and as part of a thorough clean-up during winter (dormant season). Crowns appreciate protection in cold winter climates. Prune in late winter to early spring.</t>
        </is>
      </c>
      <c r="T82" s="15" t="inlineStr">
        <is>
          <t>Mass in borders, rose garden, meadows, naturalized areas or native plant gardens.</t>
        </is>
      </c>
      <c r="U82" s="8" t="inlineStr">
        <is>
          <t>Needs Review</t>
        </is>
      </c>
      <c r="V82" s="6" t="inlineStr">
        <is>
          <t>Needs Review</t>
        </is>
      </c>
      <c r="W82" s="13" t="inlineStr">
        <is>
          <t>Roses are susceptible to a large number of diseases, the most common of which are black spot, powdery mildew, rust and rose rosette. Although good cultural practices are the first line of defense in disease control, regular preventative fungicide applications throughout the growing season are generally required in humid climates with regular summer rainfall such as the St. Louis area. This species rose has better natural resistance to the aforementioned diseases than most hybrid roses. Potential insect problems include aphids, beetles, borers, scale, thrips, rose midges, leafhoppers and spider mites.</t>
        </is>
      </c>
      <c r="X82" s="16" t="inlineStr">
        <is>
          <t>https://www.missouribotanicalgarden.org/PlantFinder/PlantFinderDetails.aspx?kempercode=f370</t>
        </is>
      </c>
      <c r="Y82" s="16" t="inlineStr">
        <is>
          <t>https://www.wildflower.org/plants/result.php?id_plant=robl</t>
        </is>
      </c>
      <c r="Z82" s="16" t="inlineStr">
        <is>
          <t>https://www.pleasantrunnursery.com/plant-name/Rosa-carolina</t>
        </is>
      </c>
      <c r="AA82" s="16" t="inlineStr">
        <is>
          <t>https://newmoonnursery.com/nursery-plants/liatris-microcephala/</t>
        </is>
      </c>
      <c r="AB82" s="16" t="inlineStr">
        <is>
          <t>https://www.pinelandsnursery.com/rosa-carolina-carolina-rose-1-pot</t>
        </is>
      </c>
      <c r="AC82" s="18">
        <f>IF(AD82&lt;&gt;"", TEXT(TODAY(),"yyyymmdd") &amp; "_" &amp; AD82, "")</f>
        <v/>
      </c>
      <c r="AD82" s="17" t="inlineStr"/>
    </row>
    <row r="83" ht="28" customHeight="1">
      <c r="A83" s="4" t="inlineStr">
        <is>
          <t>Shrubs</t>
        </is>
      </c>
      <c r="B83" s="4" t="inlineStr">
        <is>
          <t>SC</t>
        </is>
      </c>
      <c r="C83" s="5" t="inlineStr">
        <is>
          <t>Sambucus canadensis</t>
        </is>
      </c>
      <c r="D83" s="4" t="inlineStr">
        <is>
          <t>ELDERBERRY</t>
        </is>
      </c>
      <c r="E83" s="4" t="inlineStr">
        <is>
          <t>5 - 12</t>
        </is>
      </c>
      <c r="F83" s="4" t="inlineStr">
        <is>
          <t>5 - 12</t>
        </is>
      </c>
      <c r="G83" s="4" t="inlineStr">
        <is>
          <t>White</t>
        </is>
      </c>
      <c r="H83" s="4" t="inlineStr">
        <is>
          <t>May, Jun</t>
        </is>
      </c>
      <c r="I83" s="4" t="inlineStr">
        <is>
          <t>Full Sun, Part Shade</t>
        </is>
      </c>
      <c r="J83" s="4" t="inlineStr">
        <is>
          <t>Medium, Wet</t>
        </is>
      </c>
      <c r="K83" s="6" t="inlineStr">
        <is>
          <t>Needs Review</t>
        </is>
      </c>
      <c r="L83" s="4" t="inlineStr">
        <is>
          <t>Zone 3 to 9</t>
        </is>
      </c>
      <c r="M83" s="7" t="inlineStr">
        <is>
          <t>Birds, Butterflies</t>
        </is>
      </c>
      <c r="N83" s="7" t="inlineStr">
        <is>
          <t>Erosion, Clay Soil, Wet Soil</t>
        </is>
      </c>
      <c r="O83" s="7" t="inlineStr">
        <is>
          <t>Tolerates a wide variety of wet to dry soils but prefers rich, moist, slightly acid soil.</t>
        </is>
      </c>
      <c r="P83" s="7" t="inlineStr">
        <is>
          <t>This plant was used by</t>
        </is>
      </c>
      <c r="Q83" s="4" t="inlineStr">
        <is>
          <t>High</t>
        </is>
      </c>
      <c r="R83" s="7" t="inlineStr">
        <is>
          <t>Alluvial forests; bogs; ditches; drier, old fields. Edges of riparian thickets in Central and East Texas.</t>
        </is>
      </c>
      <c r="S83" s="7" t="inlineStr">
        <is>
          <t>Grow in medium to wet, well-drained soils in full sun to part shade. Tolerates a wide range of soils, but prefers moist, humusy ones. Spreads by root suckers to form colonies. Prune suckers as they appear unless naturalizing. A large number of late winter or early spring pruning options include (a) pruning out dead or weakened stems, (b) shortening one year stems or (c) cutting back to the ground to rejuvenate. Some horticulturists recommend a hard spring pruning for maintaining best foliage and habit.</t>
        </is>
      </c>
      <c r="T83" s="7" t="inlineStr">
        <is>
          <t>Group or mass in naturalized areas where suckering spread may be appreciated. Attractive flowers and interesting fruits. Landscape specimen, shrub borders, screens, backgrounds, stream/pond peripheries or low spots. Good sprawling hedge.</t>
        </is>
      </c>
      <c r="U83" s="7" t="inlineStr">
        <is>
          <t>Use Wildlife: Berries are relished by many bird species and mammals. Deer eat twigs and leaves., Use Food: Elderberries, inedible when fresh and raw, are used for making jelly, preserves, pies, and wine., Use Medicinal: The</t>
        </is>
      </c>
      <c r="V83" s="6" t="inlineStr">
        <is>
          <t>Needs Review</t>
        </is>
      </c>
      <c r="W83" s="4" t="inlineStr">
        <is>
          <t>No serious insect or disease problems. Some susceptibility to canker, powdery mildew, leaf spot, borers, spider mites and aphids. Branches are susceptible to damage from high winds or from heavy snow/ice in winter. Plants will spread by root suckers.</t>
        </is>
      </c>
      <c r="X83" s="9" t="inlineStr">
        <is>
          <t>https://www.missouribotanicalgarden.org/PlantFinder/PlantFinderDetails.aspx?kempercode=f470</t>
        </is>
      </c>
      <c r="Y83" s="9" t="inlineStr">
        <is>
          <t>https://www.wildflower.org/plants/result.php?id_plant=sanic4</t>
        </is>
      </c>
      <c r="Z83" s="9" t="inlineStr">
        <is>
          <t>https://www.pleasantrunnursery.com/plant-name/Sambucus-canadensis-Adams</t>
        </is>
      </c>
      <c r="AA83" s="6" t="inlineStr">
        <is>
          <t>Needs Review</t>
        </is>
      </c>
      <c r="AB83" s="9" t="inlineStr">
        <is>
          <t>https://www.pinelandsnursery.com/sambucus-canadensis-black-elderberry-1-pot</t>
        </is>
      </c>
      <c r="AC83" s="18">
        <f>IF(AD83&lt;&gt;"", TEXT(TODAY(),"yyyymmdd") &amp; "_" &amp; AD83, "")</f>
        <v/>
      </c>
      <c r="AD83" s="12" t="inlineStr"/>
    </row>
    <row r="84" ht="28" customHeight="1">
      <c r="A84" s="13" t="inlineStr">
        <is>
          <t>Shrubs</t>
        </is>
      </c>
      <c r="B84" s="13" t="inlineStr">
        <is>
          <t>SL2</t>
        </is>
      </c>
      <c r="C84" s="14" t="inlineStr">
        <is>
          <t>Spiraea latifolia</t>
        </is>
      </c>
      <c r="D84" s="13" t="inlineStr">
        <is>
          <t>MEADOWSWEET</t>
        </is>
      </c>
      <c r="E84" s="13" t="inlineStr">
        <is>
          <t>3 - 4</t>
        </is>
      </c>
      <c r="F84" s="13" t="inlineStr">
        <is>
          <t>3 - 4</t>
        </is>
      </c>
      <c r="G84" s="13" t="inlineStr">
        <is>
          <t>White To Pink</t>
        </is>
      </c>
      <c r="H84" s="13" t="inlineStr">
        <is>
          <t>Jun, Jul, Aug, Sep</t>
        </is>
      </c>
      <c r="I84" s="13" t="inlineStr">
        <is>
          <t>Full Sun, Part Shade</t>
        </is>
      </c>
      <c r="J84" s="13" t="inlineStr">
        <is>
          <t>Medium, Wet</t>
        </is>
      </c>
      <c r="K84" s="13" t="inlineStr">
        <is>
          <t>FACW</t>
        </is>
      </c>
      <c r="L84" s="13" t="inlineStr">
        <is>
          <t>Zone 3 to 7</t>
        </is>
      </c>
      <c r="M84" s="15" t="inlineStr">
        <is>
          <t>Butterflies, Food Source for Pollinators</t>
        </is>
      </c>
      <c r="N84" s="15" t="inlineStr">
        <is>
          <t>Deer, Wet Soil</t>
        </is>
      </c>
      <c r="O84" s="15" t="inlineStr">
        <is>
          <t>Moist soils.</t>
        </is>
      </c>
      <c r="P84" s="8" t="inlineStr">
        <is>
          <t>Needs Review</t>
        </is>
      </c>
      <c r="Q84" s="13" t="inlineStr">
        <is>
          <t>Low</t>
        </is>
      </c>
      <c r="R84" s="15" t="inlineStr">
        <is>
          <t>Moist slopes &amp; meadows</t>
        </is>
      </c>
      <c r="S84" s="15" t="inlineStr">
        <is>
          <t>Grow in average, medium to wet, well-drained soil in full sun to part shade. Prefers full sun. Needs constant moisture, and soil must not be allowed to dry out. Remove spent flower clusters to promote additional bloom.</t>
        </is>
      </c>
      <c r="T84" s="15" t="inlineStr">
        <is>
          <t>Effective along streams or ponds, in low spots or boggy areas, or, with regular watering, in a border or cottage garden.</t>
        </is>
      </c>
      <c r="U84" s="8" t="inlineStr">
        <is>
          <t>Needs Review</t>
        </is>
      </c>
      <c r="V84" s="6" t="inlineStr">
        <is>
          <t>Needs Review</t>
        </is>
      </c>
      <c r="W84" s="13" t="inlineStr">
        <is>
          <t>No serious problems. Susceptible to many of the diseases and insects which attack other members of the rose family, including leaf spots, fireblight, powdery mildew, rots, aphids, leaf roller and scale.</t>
        </is>
      </c>
      <c r="X84" s="16" t="inlineStr">
        <is>
          <t>https://www.missouribotanicalgarden.org/PlantFinder/PlantFinderDetails.aspx?taxonid=286372</t>
        </is>
      </c>
      <c r="Y84" s="16" t="inlineStr">
        <is>
          <t>https://www.wildflower.org/plants/result.php?id_plant=SPALL</t>
        </is>
      </c>
      <c r="Z84" s="16" t="inlineStr">
        <is>
          <t>https://www.pleasantrunnursery.com/plant-name/Bullseye_Mountain_Laurel</t>
        </is>
      </c>
      <c r="AA84" s="6" t="inlineStr">
        <is>
          <t>Needs Review</t>
        </is>
      </c>
      <c r="AB84" s="16" t="inlineStr">
        <is>
          <t>https://www.pinelandsnursery.com/spiraea-latifolia-meadowsweet-1-pot</t>
        </is>
      </c>
      <c r="AC84" s="18">
        <f>IF(AD84&lt;&gt;"", TEXT(TODAY(),"yyyymmdd") &amp; "_" &amp; AD84, "")</f>
        <v/>
      </c>
      <c r="AD84" s="17" t="inlineStr"/>
    </row>
    <row r="85" ht="28" customHeight="1">
      <c r="A85" s="4" t="inlineStr">
        <is>
          <t>Shrubs</t>
        </is>
      </c>
      <c r="B85" s="4" t="inlineStr">
        <is>
          <t>ST</t>
        </is>
      </c>
      <c r="C85" s="5" t="inlineStr">
        <is>
          <t>Spiraea tomentosa</t>
        </is>
      </c>
      <c r="D85" s="4" t="inlineStr">
        <is>
          <t>STEEPLEBUSH</t>
        </is>
      </c>
      <c r="E85" s="4" t="inlineStr">
        <is>
          <t>2 - 4</t>
        </is>
      </c>
      <c r="F85" s="4" t="inlineStr">
        <is>
          <t>3 - 5</t>
        </is>
      </c>
      <c r="G85" s="4" t="inlineStr">
        <is>
          <t>Red, Pink, Purple</t>
        </is>
      </c>
      <c r="H85" s="4" t="inlineStr">
        <is>
          <t>Jul, Aug, Sep</t>
        </is>
      </c>
      <c r="I85" s="4" t="inlineStr">
        <is>
          <t>Full Sun</t>
        </is>
      </c>
      <c r="J85" s="4" t="inlineStr">
        <is>
          <t>Medium, Wet</t>
        </is>
      </c>
      <c r="K85" s="4" t="inlineStr">
        <is>
          <t>FACW</t>
        </is>
      </c>
      <c r="L85" s="4" t="inlineStr">
        <is>
          <t>Zone 3 to 8</t>
        </is>
      </c>
      <c r="M85" s="7" t="inlineStr">
        <is>
          <t>Butterflies</t>
        </is>
      </c>
      <c r="N85" s="7" t="inlineStr">
        <is>
          <t>Deer, Erosion</t>
        </is>
      </c>
      <c r="O85" s="7" t="inlineStr">
        <is>
          <t>Wet, moderately acid, soils.</t>
        </is>
      </c>
      <c r="P85" s="7" t="inlineStr">
        <is>
          <t>Steeplebush needs sun; it will dwindle in shade.</t>
        </is>
      </c>
      <c r="Q85" s="4" t="inlineStr">
        <is>
          <t>Low</t>
        </is>
      </c>
      <c r="R85" s="7" t="inlineStr">
        <is>
          <t>Wet prairies &amp; meadows; marshes; roadsides</t>
        </is>
      </c>
      <c r="S85" s="7" t="inlineStr">
        <is>
          <t>Easily grown in average, acidic, moist to wet soils in full sun. Tolerates light shade. Tolerates a wide range of soils. Remove faded flower clusters as practicable to encourage additional bloom. Flowers on new wood, so prune in late winter to early spring if needed. Spreads by suckers to form colonies.</t>
        </is>
      </c>
      <c r="T85" s="7" t="inlineStr">
        <is>
          <t>Needs moist acidic soils in order to grow well. Good selection for pond margins, low spots or other moist locations in the landscape. Mass or group. Low hedge for paths and walkways. Incorporate into foundation planting.</t>
        </is>
      </c>
      <c r="U85" s="7" t="inlineStr">
        <is>
          <t>Use Wildlife: Intermediate.</t>
        </is>
      </c>
      <c r="V85" s="6" t="inlineStr">
        <is>
          <t>Needs Review</t>
        </is>
      </c>
      <c r="W85" s="4" t="inlineStr">
        <is>
          <t>No serious insect or disease problems. Susceptible to many of the diseases that attack other rose family members, including leaf spot, fire blight and powdery mildew. Potential insect pests include aphids, leaf roller, caterpillars and scale.</t>
        </is>
      </c>
      <c r="X85" s="9" t="inlineStr">
        <is>
          <t>https://www.missouribotanicalgarden.org/PlantFinder/PlantFinderDetails.aspx?kempercode=e412</t>
        </is>
      </c>
      <c r="Y85" s="9" t="inlineStr">
        <is>
          <t>https://www.wildflower.org/plants/result.php?id_plant=spto2</t>
        </is>
      </c>
      <c r="Z85" s="9" t="inlineStr">
        <is>
          <t>https://www.pleasantrunnursery.com/plant-name/Spiraea-tomentosa</t>
        </is>
      </c>
      <c r="AA85" s="6" t="inlineStr">
        <is>
          <t>Needs Review</t>
        </is>
      </c>
      <c r="AB85" s="9" t="inlineStr">
        <is>
          <t>https://www.pinelandsnursery.com/spiraea-tomentosa-steeplebush-1-pot</t>
        </is>
      </c>
      <c r="AC85" s="18">
        <f>IF(AD85&lt;&gt;"", TEXT(TODAY(),"yyyymmdd") &amp; "_" &amp; AD85, "")</f>
        <v/>
      </c>
      <c r="AD85" s="12" t="inlineStr"/>
    </row>
    <row r="86" ht="28" customHeight="1">
      <c r="A86" s="13" t="inlineStr">
        <is>
          <t>Shrubs</t>
        </is>
      </c>
      <c r="B86" s="13" t="inlineStr">
        <is>
          <t>VC</t>
        </is>
      </c>
      <c r="C86" s="14" t="inlineStr">
        <is>
          <t>Vaccinium corymbosum</t>
        </is>
      </c>
      <c r="D86" s="13" t="inlineStr">
        <is>
          <t>HIGHBUSH BLUEBERRY</t>
        </is>
      </c>
      <c r="E86" s="13" t="inlineStr">
        <is>
          <t>6 - 12</t>
        </is>
      </c>
      <c r="F86" s="13" t="inlineStr">
        <is>
          <t>8 - 12</t>
        </is>
      </c>
      <c r="G86" s="6" t="inlineStr">
        <is>
          <t>Needs Review</t>
        </is>
      </c>
      <c r="H86" s="13" t="inlineStr">
        <is>
          <t>May, Jun</t>
        </is>
      </c>
      <c r="I86" s="13" t="inlineStr">
        <is>
          <t>Full Sun, Part Shade</t>
        </is>
      </c>
      <c r="J86" s="13" t="inlineStr">
        <is>
          <t>Medium, Wet</t>
        </is>
      </c>
      <c r="K86" s="13" t="inlineStr">
        <is>
          <t>FACW</t>
        </is>
      </c>
      <c r="L86" s="13" t="inlineStr">
        <is>
          <t>Zone 5 to 8</t>
        </is>
      </c>
      <c r="M86" s="15" t="inlineStr">
        <is>
          <t>Birds, Butterflies, A Favorite of Honey Bees</t>
        </is>
      </c>
      <c r="N86" s="15" t="inlineStr">
        <is>
          <t>Wet Soil</t>
        </is>
      </c>
      <c r="O86" s="15" t="inlineStr">
        <is>
          <t>Wet to dry, acid, rocky soils to organic peats.</t>
        </is>
      </c>
      <c r="P86" s="15" t="inlineStr">
        <is>
          <t>Extremely susceptible to chlorosis due to alkalinity. Benefits from mulch. Prune after fruiting.</t>
        </is>
      </c>
      <c r="Q86" s="13" t="inlineStr">
        <is>
          <t>Medium</t>
        </is>
      </c>
      <c r="R86" s="15" t="inlineStr">
        <is>
          <t>Swamps; bogs; dry barrens; oak woods</t>
        </is>
      </c>
      <c r="S86" s="15" t="inlineStr">
        <is>
          <t>Best grown in acidic (pH of 4.8 to 5.2), organically rich, medium to wet, well-drained soils in full sun to part shade. Shallow, fibrous roots need constant moisture and good drainage. Plants appreciate a good organic mulch. Although blueberries are self-fertile, cross-pollination produces the best fruit crop (larger berries and larger yields). Therefore, it is best to plant more than one variety that will bloom at the same time. In addition, blueberry season can be extended by planting early, mid-season and late varieties which will collectively ripen from early June to the end of the summer (St. Louis area). Best to remove flowers from plants in the year of planting and in the following year so as to prevent fruit set and to encourage new vegetative growth. Prune as needed in late winter beginning in the third year after planting.</t>
        </is>
      </c>
      <c r="T86" s="15" t="inlineStr">
        <is>
          <t>Useful for ornamental purposes (flowers, fruit, quality summer foliage and fall color) as well as for fruit production (blueberries). It is effective in shrub borders or as part of less formal shrub plantings in areas such as native plant gardens or open woodlands. Particularly effective in conjunction with rhododendrons and azaleas which share similar acidic soil requirements. Also makes an excellent hedge with the added benefits of fruit which can be harvested or left for the birds.</t>
        </is>
      </c>
      <c r="U86" s="15" t="inlineStr">
        <is>
          <t>Use Wildlife: Berries are relished by most birds and mammals. Browsers eat foliage. Attracts 30 species of birds including: American Robin, Eastern Bluebird, Scarlet Tanager, Eastern and Spotted Towhees, Gray Catbird, Northern Mockingbird, Brown Thrasher, and Northern Cardinal (Audubon at Home)., Use Food: Fruit</t>
        </is>
      </c>
      <c r="V86" s="6" t="inlineStr">
        <is>
          <t>Needs Review</t>
        </is>
      </c>
      <c r="W86" s="13" t="inlineStr">
        <is>
          <t>Birds love the fruit, so plants may need to be covered with netting as the fruit begins to ripen in order to protect the crop. Chlorosis (yellowing of leaves) may occur in high pH (alkaline) soils. Potential but infrequent disease problems include stem blight, root rot, anthracnose, cane cankers, mildew and botrytis. Blueberry maggot, cherry fruit worm and spotted wing drosophila may attack the fruit. Mummy berry is a fungal disease that causes the berries to shrivel and drop.</t>
        </is>
      </c>
      <c r="X86" s="16" t="inlineStr">
        <is>
          <t>https://www.missouribotanicalgarden.org/PlantFinder/PlantFinderDetails.aspx?taxonid=279992</t>
        </is>
      </c>
      <c r="Y86" s="16" t="inlineStr">
        <is>
          <t>https://www.wildflower.org/plants/result.php?id_plant=vaco</t>
        </is>
      </c>
      <c r="Z86" s="16" t="inlineStr">
        <is>
          <t>https://www.pleasantrunnursery.com/plant-name/Vaccinium_corymbosum_Blue_Jay</t>
        </is>
      </c>
      <c r="AA86" s="6" t="inlineStr">
        <is>
          <t>Needs Review</t>
        </is>
      </c>
      <c r="AB86" s="16" t="inlineStr">
        <is>
          <t>https://www.pinelandsnursery.com/vaccinium-corymbosum-highbush-blueberry-5-pot</t>
        </is>
      </c>
      <c r="AC86" s="18">
        <f>IF(AD86&lt;&gt;"", TEXT(TODAY(),"yyyymmdd") &amp; "_" &amp; AD86, "")</f>
        <v/>
      </c>
      <c r="AD86" s="17" t="inlineStr"/>
    </row>
    <row r="87" ht="28" customHeight="1">
      <c r="A87" s="4" t="inlineStr">
        <is>
          <t>Shrubs</t>
        </is>
      </c>
      <c r="B87" s="4" t="inlineStr">
        <is>
          <t>VA</t>
        </is>
      </c>
      <c r="C87" s="5" t="inlineStr">
        <is>
          <t>Viburnum acerifolium</t>
        </is>
      </c>
      <c r="D87" s="4" t="inlineStr">
        <is>
          <t>MAPLELEAF VIBURNUM</t>
        </is>
      </c>
      <c r="E87" s="4" t="inlineStr">
        <is>
          <t>3 - 6</t>
        </is>
      </c>
      <c r="F87" s="4" t="inlineStr">
        <is>
          <t>2 - 4</t>
        </is>
      </c>
      <c r="G87" s="4" t="inlineStr">
        <is>
          <t>White</t>
        </is>
      </c>
      <c r="H87" s="4" t="inlineStr">
        <is>
          <t>Apr, May, Jun, Jul, Aug</t>
        </is>
      </c>
      <c r="I87" s="4" t="inlineStr">
        <is>
          <t>Full Sun, Part Shade</t>
        </is>
      </c>
      <c r="J87" s="4" t="inlineStr">
        <is>
          <t>Medium</t>
        </is>
      </c>
      <c r="K87" s="4" t="inlineStr">
        <is>
          <t>FACU</t>
        </is>
      </c>
      <c r="L87" s="4" t="inlineStr">
        <is>
          <t>Zone 3 to 8</t>
        </is>
      </c>
      <c r="M87" s="7" t="inlineStr">
        <is>
          <t>Birds, Butterflies</t>
        </is>
      </c>
      <c r="N87" s="7" t="inlineStr">
        <is>
          <t>Black Walnut</t>
        </is>
      </c>
      <c r="O87" s="7" t="inlineStr">
        <is>
          <t>Dry, rocky soils. Sandy, Sandy Loam, Medium Loam, Clay Loam, Clay, Acid-based</t>
        </is>
      </c>
      <c r="P87" s="7" t="inlineStr">
        <is>
          <t>Suckers profusely to form large, loose, open colonies. Susceptible to Viburnum Leaf Beetle.</t>
        </is>
      </c>
      <c r="Q87" s="4" t="inlineStr">
        <is>
          <t>Low</t>
        </is>
      </c>
      <c r="R87" s="7" t="inlineStr">
        <is>
          <t>Thickets, Shaded woods. Mesic, mixed woods; bluffs; ravines</t>
        </is>
      </c>
      <c r="S87" s="7" t="inlineStr">
        <is>
          <t>Easily grown in average, medium moisture, well-drained soil in full sun to part shade. This shrub is generally more shade tolerant than many of the other species of Viburnum . Prefers moist loams, but tolerates a wide range of soils. Established plants have some drought tolerance. Prune as needed immediately after flowering. Plants will naturalize by suckering to form colonies if suckers are not removed.</t>
        </is>
      </c>
      <c r="T87" s="7" t="inlineStr">
        <is>
          <t>Naturalize in open woodland areas. Also may be used in shrub borders, foundations or hedges.</t>
        </is>
      </c>
      <c r="U87" s="7" t="inlineStr">
        <is>
          <t>Use Ornamental: Color, Blooms ornamental, Fruits ornamental, Fall conspicuous, Accent, Use Wildlife: Birds eat the blue berries. Nectar-bees, Nectar-butterflies, Nectar-insects, Browse, Fruit-birds</t>
        </is>
      </c>
      <c r="V87" s="6" t="inlineStr">
        <is>
          <t>Needs Review</t>
        </is>
      </c>
      <c r="W87" s="4" t="inlineStr">
        <is>
          <t>No serious insect or disease problems.</t>
        </is>
      </c>
      <c r="X87" s="9" t="inlineStr">
        <is>
          <t>https://www.missouribotanicalgarden.org/PlantFinder/PlantFinderDetails.aspx?kempercode=a192</t>
        </is>
      </c>
      <c r="Y87" s="9" t="inlineStr">
        <is>
          <t>https://www.wildflower.org/plants/result.php?id_plant=VIAC</t>
        </is>
      </c>
      <c r="Z87" s="9" t="inlineStr">
        <is>
          <t>https://www.pleasantrunnursery.com/plant-name/Viburnum-acerifolium</t>
        </is>
      </c>
      <c r="AA87" s="6" t="inlineStr">
        <is>
          <t>Needs Review</t>
        </is>
      </c>
      <c r="AB87" s="9" t="inlineStr">
        <is>
          <t>https://www.pinelandsnursery.com/viburnum-lentago-nannyberry-2-pot</t>
        </is>
      </c>
      <c r="AC87" s="18">
        <f>IF(AD87&lt;&gt;"", TEXT(TODAY(),"yyyymmdd") &amp; "_" &amp; AD87, "")</f>
        <v/>
      </c>
      <c r="AD87" s="12" t="inlineStr"/>
    </row>
    <row r="88" ht="28" customHeight="1">
      <c r="A88" s="13" t="inlineStr">
        <is>
          <t>Shrubs</t>
        </is>
      </c>
      <c r="B88" s="13" t="inlineStr">
        <is>
          <t>VD</t>
        </is>
      </c>
      <c r="C88" s="14" t="inlineStr">
        <is>
          <t>Viburnum dentatum</t>
        </is>
      </c>
      <c r="D88" s="13" t="inlineStr">
        <is>
          <t>ARROWWOOD VIBURNUM</t>
        </is>
      </c>
      <c r="E88" s="13" t="inlineStr">
        <is>
          <t>6 - 10</t>
        </is>
      </c>
      <c r="F88" s="13" t="inlineStr">
        <is>
          <t>6 - 10</t>
        </is>
      </c>
      <c r="G88" s="13" t="inlineStr">
        <is>
          <t>White</t>
        </is>
      </c>
      <c r="H88" s="13" t="inlineStr">
        <is>
          <t>May, Jun, Jul</t>
        </is>
      </c>
      <c r="I88" s="13" t="inlineStr">
        <is>
          <t>Full Sun, Part Shade</t>
        </is>
      </c>
      <c r="J88" s="13" t="inlineStr">
        <is>
          <t>Medium</t>
        </is>
      </c>
      <c r="K88" s="13" t="inlineStr">
        <is>
          <t>FAC</t>
        </is>
      </c>
      <c r="L88" s="13" t="inlineStr">
        <is>
          <t>Zone 2 to 8</t>
        </is>
      </c>
      <c r="M88" s="15" t="inlineStr">
        <is>
          <t>Birds, Butterflies</t>
        </is>
      </c>
      <c r="N88" s="15" t="inlineStr">
        <is>
          <t>Clay Soil, Black Walnut</t>
        </is>
      </c>
      <c r="O88" s="15" t="inlineStr">
        <is>
          <t>Dry to wet, acid soils and sands.</t>
        </is>
      </c>
      <c r="P88" s="15" t="inlineStr">
        <is>
          <t>Flood, insect and disease tolerant. Suckers freely from base and transplants well. Most soil-adaptable of the viburnums. Pest free.</t>
        </is>
      </c>
      <c r="Q88" s="13" t="inlineStr">
        <is>
          <t>Low</t>
        </is>
      </c>
      <c r="R88" s="15" t="inlineStr">
        <is>
          <t>Stream banks; moist woods</t>
        </is>
      </c>
      <c r="S88" s="15" t="inlineStr">
        <is>
          <t>Easily grown in average, medium moisture, well-drained soils in full sun to part shade. Prefers moist loams, but tolerates a wide range of soils. Established plants have some drought tolerance. Prune as needed immediately after flowering.</t>
        </is>
      </c>
      <c r="T88" s="15" t="inlineStr">
        <is>
          <t>Not highly ornamental, but exceedingly winter hardy, vigorous and reliable. Shrub borders. Tall hedge or screen. Background for native plantings.</t>
        </is>
      </c>
      <c r="U88" s="15" t="inlineStr">
        <is>
          <t>Use Wildlife: Gamebirds, songbirds and small mammals. Attracts Eastern Bluebird, Northern Flicker, Gray Catbird, and American Robin.</t>
        </is>
      </c>
      <c r="V88" s="6" t="inlineStr">
        <is>
          <t>Needs Review</t>
        </is>
      </c>
      <c r="W88" s="13" t="inlineStr">
        <is>
          <t>Watch for whiteflies. Otherwise no serious insect or disease problems.</t>
        </is>
      </c>
      <c r="X88" s="16" t="inlineStr">
        <is>
          <t>https://www.missouribotanicalgarden.org/PlantFinder/PlantFinderDetails.aspx?kempercode=m720</t>
        </is>
      </c>
      <c r="Y88" s="16" t="inlineStr">
        <is>
          <t>https://www.wildflower.org/plants/result.php?id_plant=vide</t>
        </is>
      </c>
      <c r="Z88" s="16" t="inlineStr">
        <is>
          <t>https://www.pleasantrunnursery.com/plant-name/Viburnum-dentatum-Blue-Muffin</t>
        </is>
      </c>
      <c r="AA88" s="6" t="inlineStr">
        <is>
          <t>Needs Review</t>
        </is>
      </c>
      <c r="AB88" s="16" t="inlineStr">
        <is>
          <t>https://www.pinelandsnursery.com/viburnum-dentatum-arrowwood-viburnum-1-pot</t>
        </is>
      </c>
      <c r="AC88" s="18">
        <f>IF(AD88&lt;&gt;"", TEXT(TODAY(),"yyyymmdd") &amp; "_" &amp; AD88, "")</f>
        <v/>
      </c>
      <c r="AD88" s="17" t="inlineStr"/>
    </row>
    <row r="89" ht="28" customHeight="1">
      <c r="A89" s="4" t="inlineStr">
        <is>
          <t>Shrubs</t>
        </is>
      </c>
      <c r="B89" s="4" t="inlineStr">
        <is>
          <t>VL</t>
        </is>
      </c>
      <c r="C89" s="5" t="inlineStr">
        <is>
          <t>Viburnum lentago</t>
        </is>
      </c>
      <c r="D89" s="4" t="inlineStr">
        <is>
          <t>NANNYBERRY</t>
        </is>
      </c>
      <c r="E89" s="4" t="inlineStr">
        <is>
          <t>14 - 16</t>
        </is>
      </c>
      <c r="F89" s="4" t="inlineStr">
        <is>
          <t>6 - 12</t>
        </is>
      </c>
      <c r="G89" s="4" t="inlineStr">
        <is>
          <t>White</t>
        </is>
      </c>
      <c r="H89" s="4" t="inlineStr">
        <is>
          <t>May</t>
        </is>
      </c>
      <c r="I89" s="4" t="inlineStr">
        <is>
          <t>Full Sun, Part Shade</t>
        </is>
      </c>
      <c r="J89" s="4" t="inlineStr">
        <is>
          <t>Medium</t>
        </is>
      </c>
      <c r="K89" s="4" t="inlineStr">
        <is>
          <t>FAC</t>
        </is>
      </c>
      <c r="L89" s="4" t="inlineStr">
        <is>
          <t>Zone 2 to 8</t>
        </is>
      </c>
      <c r="M89" s="7" t="inlineStr">
        <is>
          <t>Birds, Butterflies, Food Source for Pollinators</t>
        </is>
      </c>
      <c r="N89" s="7" t="inlineStr">
        <is>
          <t>Air Pollution</t>
        </is>
      </c>
      <c r="O89" s="7" t="inlineStr">
        <is>
          <t>Sand, loam, clay, caliche, limestone. Poor drainage and saline soils okay.</t>
        </is>
      </c>
      <c r="P89" s="7" t="inlineStr">
        <is>
          <t>Tolerates drought and flooding. Will go dormant during hard winters.</t>
        </is>
      </c>
      <c r="Q89" s="4" t="inlineStr">
        <is>
          <t>Low</t>
        </is>
      </c>
      <c r="R89" s="7" t="inlineStr">
        <is>
          <t>Anywhere from ditches and roadways to beaches and fields.</t>
        </is>
      </c>
      <c r="S89" s="7" t="inlineStr">
        <is>
          <t>Easily grown in average, medium, well-drained soil in full sun to part shade. Prune immediately after flowering since flower buds form in summer for the following year. Remove root suckers to control spread unless naturalization is desired.</t>
        </is>
      </c>
      <c r="T89" s="7" t="inlineStr">
        <is>
          <t>Shrub borders. Tall hedge or screen. Background for native plantings. Suckering habit is conducive to naturalizing.</t>
        </is>
      </c>
      <c r="U89" s="7" t="inlineStr">
        <is>
          <t>Use Ornamental: A great groundcover for full sun and part shade areas, with trailing foliage and charming, mini-verbena-like flowers. Would also do well as a pot plant., Use Wildlife: Attracts numerous insect pollinators.</t>
        </is>
      </c>
      <c r="V89" s="4" t="inlineStr">
        <is>
          <t>Maintenance: Water in dry areas or seasons to maintain a solid cover. Do not mow while blooming, as it can take years to recover.</t>
        </is>
      </c>
      <c r="W89" s="4" t="inlineStr">
        <is>
          <t>No serious insect or disease problems. Mildew and leaf spot are occasional problems.</t>
        </is>
      </c>
      <c r="X89" s="9" t="inlineStr">
        <is>
          <t>https://www.missouribotanicalgarden.org/PlantFinder/PlantFinderDetails.aspx?kempercode=m750</t>
        </is>
      </c>
      <c r="Y89" s="9" t="inlineStr">
        <is>
          <t>https://www.wildflower.org/plants/result.php?id_plant=phno2</t>
        </is>
      </c>
      <c r="Z89" s="9" t="inlineStr">
        <is>
          <t>https://www.pleasantrunnursery.com/plant-name/Viburnum-acerifolium</t>
        </is>
      </c>
      <c r="AA89" s="6" t="inlineStr">
        <is>
          <t>Needs Review</t>
        </is>
      </c>
      <c r="AB89" s="9" t="inlineStr">
        <is>
          <t>https://www.pinelandsnursery.com/viburnum-lentago-nannyberry-2-pot</t>
        </is>
      </c>
      <c r="AC89" s="18">
        <f>IF(AD89&lt;&gt;"", TEXT(TODAY(),"yyyymmdd") &amp; "_" &amp; AD89, "")</f>
        <v/>
      </c>
      <c r="AD89" s="12" t="inlineStr"/>
    </row>
    <row r="90" ht="28" customHeight="1">
      <c r="A90" s="13" t="inlineStr">
        <is>
          <t>Shrubs</t>
        </is>
      </c>
      <c r="B90" s="13" t="inlineStr">
        <is>
          <t>VN1</t>
        </is>
      </c>
      <c r="C90" s="14" t="inlineStr">
        <is>
          <t>Viburnum nudum</t>
        </is>
      </c>
      <c r="D90" s="13" t="inlineStr">
        <is>
          <t>POSSUMHAW VIRBURNUM</t>
        </is>
      </c>
      <c r="E90" s="13" t="inlineStr">
        <is>
          <t>5 - 12</t>
        </is>
      </c>
      <c r="F90" s="13" t="inlineStr">
        <is>
          <t>5 - 12</t>
        </is>
      </c>
      <c r="G90" s="13" t="inlineStr">
        <is>
          <t>White</t>
        </is>
      </c>
      <c r="H90" s="13" t="inlineStr">
        <is>
          <t>Jun, Jul</t>
        </is>
      </c>
      <c r="I90" s="13" t="inlineStr">
        <is>
          <t>Full Sun, Part Shade</t>
        </is>
      </c>
      <c r="J90" s="13" t="inlineStr">
        <is>
          <t>Medium, Wet</t>
        </is>
      </c>
      <c r="K90" s="13" t="inlineStr">
        <is>
          <t>FACW</t>
        </is>
      </c>
      <c r="L90" s="13" t="inlineStr">
        <is>
          <t>Zone 5 to 9</t>
        </is>
      </c>
      <c r="M90" s="15" t="inlineStr">
        <is>
          <t>Butterflies</t>
        </is>
      </c>
      <c r="N90" s="15" t="inlineStr">
        <is>
          <t>Wet Soil</t>
        </is>
      </c>
      <c r="O90" s="15" t="inlineStr">
        <is>
          <t>Adaptable but prefers wet, mucky, acid soils.</t>
        </is>
      </c>
      <c r="P90" s="15" t="inlineStr">
        <is>
          <t>Flood, cold, insect and disease tolerant. Transplants well.</t>
        </is>
      </c>
      <c r="Q90" s="13" t="inlineStr">
        <is>
          <t>Low</t>
        </is>
      </c>
      <c r="R90" s="15" t="inlineStr">
        <is>
          <t>Savannas; low, wet woods; bogs</t>
        </is>
      </c>
      <c r="S90" s="15" t="inlineStr">
        <is>
          <t>Easily grown in average, medium to wet, well-drained soil in full sun to part shade. Prefers moist loams, but tolerates a wide range of soils including boggy ones. Prune lightly, only as needed, in fall. Pruning after flowering may be done, but will eliminate some of the late summer fruit display. For best cross-pollination and subsequent fruit display, plant shrubs in groups rather than as single specimens.</t>
        </is>
      </c>
      <c r="T90" s="15" t="inlineStr">
        <is>
          <t>Specimen or groups. Shrub borders, foundations, hedges or roadside plantings. Good selection for low spots and peripheries of water gardens, streams or ponds.</t>
        </is>
      </c>
      <c r="U90" s="15" t="inlineStr">
        <is>
          <t>Use Wildlife: Songbirds, water birds, shorebirds, small mammals</t>
        </is>
      </c>
      <c r="V90" s="6" t="inlineStr">
        <is>
          <t>Needs Review</t>
        </is>
      </c>
      <c r="W90" s="13" t="inlineStr">
        <is>
          <t>No serious insect or disease problems.</t>
        </is>
      </c>
      <c r="X90" s="16" t="inlineStr">
        <is>
          <t>https://www.missouribotanicalgarden.org/PlantFinder/PlantFinderDetails.aspx?taxonid=278959</t>
        </is>
      </c>
      <c r="Y90" s="16" t="inlineStr">
        <is>
          <t>https://www.wildflower.org/plants/result.php?id_plant=VINU</t>
        </is>
      </c>
      <c r="Z90" s="16" t="inlineStr">
        <is>
          <t>https://www.pleasantrunnursery.com/plant-name/Viburnum-nudum-Brandywine</t>
        </is>
      </c>
      <c r="AA90" s="6" t="inlineStr">
        <is>
          <t>Needs Review</t>
        </is>
      </c>
      <c r="AB90" s="16" t="inlineStr">
        <is>
          <t>https://www.pinelandsnursery.com/viburnum-nudum-possumhaw-tubeling</t>
        </is>
      </c>
      <c r="AC90" s="18">
        <f>IF(AD90&lt;&gt;"", TEXT(TODAY(),"yyyymmdd") &amp; "_" &amp; AD90, "")</f>
        <v/>
      </c>
      <c r="AD90" s="17" t="inlineStr"/>
    </row>
    <row r="91" ht="28" customHeight="1">
      <c r="A91" s="4" t="inlineStr">
        <is>
          <t>Shrubs</t>
        </is>
      </c>
      <c r="B91" s="4" t="inlineStr">
        <is>
          <t>VT</t>
        </is>
      </c>
      <c r="C91" s="5" t="inlineStr">
        <is>
          <t>Viburnum trilobum</t>
        </is>
      </c>
      <c r="D91" s="4" t="inlineStr">
        <is>
          <t>CRANBERRY VIBURNUM</t>
        </is>
      </c>
      <c r="E91" s="4" t="inlineStr">
        <is>
          <t>8 - 12</t>
        </is>
      </c>
      <c r="F91" s="4" t="inlineStr">
        <is>
          <t>8 - 12</t>
        </is>
      </c>
      <c r="G91" s="4" t="inlineStr">
        <is>
          <t>White</t>
        </is>
      </c>
      <c r="H91" s="4" t="inlineStr">
        <is>
          <t>May, Jun, Jul</t>
        </is>
      </c>
      <c r="I91" s="4" t="inlineStr">
        <is>
          <t>Full Sun, Part Shade</t>
        </is>
      </c>
      <c r="J91" s="4" t="inlineStr">
        <is>
          <t>Medium</t>
        </is>
      </c>
      <c r="K91" s="4" t="inlineStr">
        <is>
          <t>FAC</t>
        </is>
      </c>
      <c r="L91" s="4" t="inlineStr">
        <is>
          <t>Zone 2 to 7</t>
        </is>
      </c>
      <c r="M91" s="7" t="inlineStr">
        <is>
          <t>Birds, Butterflies</t>
        </is>
      </c>
      <c r="N91" s="7" t="inlineStr">
        <is>
          <t>s a wide range of soils. Prune as needed immediately after flowering.</t>
        </is>
      </c>
      <c r="O91" s="7" t="inlineStr">
        <is>
          <t>Dry to wet, acid soils and sands.</t>
        </is>
      </c>
      <c r="P91" s="7" t="inlineStr">
        <is>
          <t>Flood, insect and disease tolerant. Suckers freely from base and transplants well. Most soil-adaptable of the viburnums. Pest free.</t>
        </is>
      </c>
      <c r="Q91" s="4" t="inlineStr">
        <is>
          <t>Low</t>
        </is>
      </c>
      <c r="R91" s="7" t="inlineStr">
        <is>
          <t>Stream banks; moist woods</t>
        </is>
      </c>
      <c r="S91" s="7" t="inlineStr">
        <is>
          <t>Easily grown in average, moist, well-drained soils in full sun to part shade. Prefers loams with consistent moisture, but tolerates a wide range of soils. Prune as needed immediately after flowering.</t>
        </is>
      </c>
      <c r="T91" s="7" t="inlineStr">
        <is>
          <t>Shrub borders or foundations. Woodland margins. Hedge or screen.</t>
        </is>
      </c>
      <c r="U91" s="7" t="inlineStr">
        <is>
          <t>Use Wildlife: Gamebirds, songbirds and small mammals. Attracts Eastern Bluebird, Northern Flicker, Gray Catbird, and American Robin.</t>
        </is>
      </c>
      <c r="V91" s="6" t="inlineStr">
        <is>
          <t>Needs Review</t>
        </is>
      </c>
      <c r="W91" s="4" t="inlineStr">
        <is>
          <t>Watch for aphids. Viburnum crown borer can cause stem dieback. Some susceptibility to bacterial leaf spot, stem blight and powdery mildew.</t>
        </is>
      </c>
      <c r="X91" s="9" t="inlineStr">
        <is>
          <t>https://www.missouribotanicalgarden.org/PlantFinder/PlantFinderDetails.aspx?kempercode=c365</t>
        </is>
      </c>
      <c r="Y91" s="9" t="inlineStr">
        <is>
          <t>https://www.wildflower.org/plants/result.php?id_plant=vide</t>
        </is>
      </c>
      <c r="Z91" s="9" t="inlineStr">
        <is>
          <t>https://www.pleasantrunnursery.com/plant-name/Viburnum-trilobum-Bailey-Compact</t>
        </is>
      </c>
      <c r="AA91" s="6" t="inlineStr">
        <is>
          <t>Needs Review</t>
        </is>
      </c>
      <c r="AB91" s="9" t="inlineStr">
        <is>
          <t>https://www.pinelandsnursery.com/viburnum-trilobum-cranberry-viburnum-1-pot</t>
        </is>
      </c>
      <c r="AC91" s="18">
        <f>IF(AD91&lt;&gt;"", TEXT(TODAY(),"yyyymmdd") &amp; "_" &amp; AD91, "")</f>
        <v/>
      </c>
      <c r="AD91" s="12" t="inlineStr"/>
    </row>
    <row r="92" ht="28" customHeight="1">
      <c r="A92" s="13" t="inlineStr">
        <is>
          <t>Trees</t>
        </is>
      </c>
      <c r="B92" s="13" t="inlineStr">
        <is>
          <t>AC1</t>
        </is>
      </c>
      <c r="C92" s="14" t="inlineStr">
        <is>
          <t>Amelanchier canadensis</t>
        </is>
      </c>
      <c r="D92" s="13" t="inlineStr">
        <is>
          <t>SERVICEBERRY</t>
        </is>
      </c>
      <c r="E92" s="13" t="inlineStr">
        <is>
          <t>3 - 5</t>
        </is>
      </c>
      <c r="F92" s="13" t="inlineStr">
        <is>
          <t>3 - 5</t>
        </is>
      </c>
      <c r="G92" s="6" t="inlineStr">
        <is>
          <t>Needs Review</t>
        </is>
      </c>
      <c r="H92" s="6" t="inlineStr">
        <is>
          <t>Needs Review</t>
        </is>
      </c>
      <c r="I92" s="13" t="inlineStr">
        <is>
          <t>Full Sun, Part Shade</t>
        </is>
      </c>
      <c r="J92" s="13" t="inlineStr">
        <is>
          <t>Dry, Medium</t>
        </is>
      </c>
      <c r="K92" s="13" t="inlineStr">
        <is>
          <t>FAC</t>
        </is>
      </c>
      <c r="L92" s="13" t="inlineStr">
        <is>
          <t>Zone 5 to 8</t>
        </is>
      </c>
      <c r="M92" s="15" t="inlineStr">
        <is>
          <t>Birds, A Favorite of Honey Bees</t>
        </is>
      </c>
      <c r="N92" s="15" t="inlineStr">
        <is>
          <t>Drought, Dry Soil</t>
        </is>
      </c>
      <c r="O92" s="15" t="inlineStr">
        <is>
          <t>Moist, but well-drained, soils.</t>
        </is>
      </c>
      <c r="P92" s="15" t="inlineStr">
        <is>
          <t>Serviceberries are subject to many disease and insect problems. Damage from these problems is usually cosmetic rather than life threatening.</t>
        </is>
      </c>
      <c r="Q92" s="13" t="inlineStr">
        <is>
          <t>Low</t>
        </is>
      </c>
      <c r="R92" s="15" t="inlineStr">
        <is>
          <t>Wood borders; moist, upland woods.</t>
        </is>
      </c>
      <c r="S92" s="15" t="inlineStr">
        <is>
          <t>Easily grown in average, dry to medium moisture, sandy/gravelly, well-drained soils in full sun to part shade. Tolerates moist soils. Prune out dead and weakened shoots in late winter.</t>
        </is>
      </c>
      <c r="T92" s="15" t="inlineStr">
        <is>
          <t>Attractive compact shrub for lawns, shrub borders, woodland margins or native plant areas. Good plant for bird gardens (birds love the fruits). Naturalized plantings. Hedge.</t>
        </is>
      </c>
      <c r="U92" s="15" t="inlineStr">
        <is>
          <t>Use Wildlife: An important browse and food plant for birds and other wildlife.</t>
        </is>
      </c>
      <c r="V92" s="6" t="inlineStr">
        <is>
          <t>Needs Review</t>
        </is>
      </c>
      <c r="W92" s="13" t="inlineStr">
        <is>
          <t>No serious insect or disease problems. Rust, leaf spot, fire blight, powdery mildew and canker are occasional disease problems.</t>
        </is>
      </c>
      <c r="X92" s="16" t="inlineStr">
        <is>
          <t>https://www.missouribotanicalgarden.org/PlantFinder/PlantFinderDetails.aspx?taxonid=358428</t>
        </is>
      </c>
      <c r="Y92" s="16" t="inlineStr">
        <is>
          <t>https://www.wildflower.org/plants/result.php?id_plant=amca4</t>
        </is>
      </c>
      <c r="Z92" s="16" t="inlineStr">
        <is>
          <t>https://www.pleasantrunnursery.com/plant-name/Amelanchier-canadensis</t>
        </is>
      </c>
      <c r="AA92" s="6" t="inlineStr">
        <is>
          <t>Needs Review</t>
        </is>
      </c>
      <c r="AB92" s="16" t="inlineStr">
        <is>
          <t>https://www.pinelandsnursery.com/amelanchier-canadensis-shadbush-5-pot</t>
        </is>
      </c>
      <c r="AC92" s="18">
        <f>IF(AD92&lt;&gt;"", TEXT(TODAY(),"yyyymmdd") &amp; "_" &amp; AD92, "")</f>
        <v/>
      </c>
      <c r="AD92" s="17" t="inlineStr"/>
    </row>
    <row r="93" ht="28" customHeight="1">
      <c r="A93" s="4" t="inlineStr">
        <is>
          <t>Trees</t>
        </is>
      </c>
      <c r="B93" s="4" t="inlineStr">
        <is>
          <t>AT3</t>
        </is>
      </c>
      <c r="C93" s="5" t="inlineStr">
        <is>
          <t>Asimina triloba</t>
        </is>
      </c>
      <c r="D93" s="4" t="inlineStr">
        <is>
          <t>COMMON PAWPAW</t>
        </is>
      </c>
      <c r="E93" s="4" t="inlineStr">
        <is>
          <t>15 - 30</t>
        </is>
      </c>
      <c r="F93" s="4" t="inlineStr">
        <is>
          <t>15 - 30</t>
        </is>
      </c>
      <c r="G93" s="4" t="inlineStr">
        <is>
          <t>Maroon</t>
        </is>
      </c>
      <c r="H93" s="4" t="inlineStr">
        <is>
          <t>Apr, May</t>
        </is>
      </c>
      <c r="I93" s="4" t="inlineStr">
        <is>
          <t>Full Sun, Part Shade</t>
        </is>
      </c>
      <c r="J93" s="4" t="inlineStr">
        <is>
          <t>Medium, Wet</t>
        </is>
      </c>
      <c r="K93" s="4" t="inlineStr">
        <is>
          <t>FAC</t>
        </is>
      </c>
      <c r="L93" s="4" t="inlineStr">
        <is>
          <t>Zone 5 to 9</t>
        </is>
      </c>
      <c r="M93" s="7" t="inlineStr">
        <is>
          <t>Butterflies, Pollinators, Food Source for Wildlife, Food Source for Pollinators</t>
        </is>
      </c>
      <c r="N93" s="7" t="inlineStr">
        <is>
          <t>Wet Soil, Black Walnut, Black Walnut Tolerant</t>
        </is>
      </c>
      <c r="O93" s="7" t="inlineStr">
        <is>
          <t>Rich, moist, slightly acid soils. Sandy, Sandy Loam, Medium Loam, Clay Loam, Clay</t>
        </is>
      </c>
      <c r="P93" s="7" t="inlineStr">
        <is>
          <t>This is a good understory tree. No serious disease or insect problems. The</t>
        </is>
      </c>
      <c r="Q93" s="4" t="inlineStr">
        <is>
          <t>Low</t>
        </is>
      </c>
      <c r="R93" s="7" t="inlineStr">
        <is>
          <t>Ditches, Ravines, Depressions, Flood plains, bottomland</t>
        </is>
      </c>
      <c r="S93" s="7" t="inlineStr">
        <is>
          <t>Easily grown in average, medium to wet, well-drained soil in full sun to part shade. Prefers moist, acidic, fertile soils. Will grow in shade but becomes leggy.</t>
        </is>
      </c>
      <c r="T93" s="7" t="inlineStr">
        <is>
          <t>Naturalize in a native plant or wild garden, or grow in a shrub border or woodland margin. Effective in damp areas along ponds or streams.</t>
        </is>
      </c>
      <c r="U93" s="7" t="inlineStr">
        <is>
          <t>Use Ornamental: Understory, Use Wildlife: Small mammals relish the fragrant, Use Food: First Nations People and European settlers have long used the</t>
        </is>
      </c>
      <c r="V93" s="6" t="inlineStr">
        <is>
          <t>Needs Review</t>
        </is>
      </c>
      <c r="W93" s="4" t="inlineStr">
        <is>
          <t>No serious insect or disease problems.</t>
        </is>
      </c>
      <c r="X93" s="9" t="inlineStr">
        <is>
          <t>https://www.missouribotanicalgarden.org/PlantFinder/PlantFinderDetails.aspx?kempercode=b500</t>
        </is>
      </c>
      <c r="Y93" s="9" t="inlineStr">
        <is>
          <t>https://www.wildflower.org/plants/result.php?id_plant=astr</t>
        </is>
      </c>
      <c r="Z93" s="9" t="inlineStr">
        <is>
          <t>https://www.pleasantrunnursery.com/plant-name/Asimina-triloba-</t>
        </is>
      </c>
      <c r="AA93" s="6" t="inlineStr">
        <is>
          <t>Needs Review</t>
        </is>
      </c>
      <c r="AB93" s="9" t="inlineStr">
        <is>
          <t>https://www.pinelandsnursery.com/asimina-triloba-pawpaw-2-pot</t>
        </is>
      </c>
      <c r="AC93" s="18">
        <f>IF(AD93&lt;&gt;"", TEXT(TODAY(),"yyyymmdd") &amp; "_" &amp; AD93, "")</f>
        <v/>
      </c>
      <c r="AD93" s="12" t="inlineStr"/>
    </row>
    <row r="94" ht="28" customHeight="1">
      <c r="A94" s="13" t="inlineStr">
        <is>
          <t>Trees</t>
        </is>
      </c>
      <c r="B94" s="13" t="inlineStr">
        <is>
          <t>BN</t>
        </is>
      </c>
      <c r="C94" s="14" t="inlineStr">
        <is>
          <t>Betula nigra</t>
        </is>
      </c>
      <c r="D94" s="13" t="inlineStr">
        <is>
          <t>RIVER BIRCH</t>
        </is>
      </c>
      <c r="E94" s="13" t="inlineStr">
        <is>
          <t>30 - 40</t>
        </is>
      </c>
      <c r="F94" s="13" t="inlineStr">
        <is>
          <t>25 - 35</t>
        </is>
      </c>
      <c r="G94" s="13" t="inlineStr">
        <is>
          <t>Greenish Brown</t>
        </is>
      </c>
      <c r="H94" s="13" t="inlineStr">
        <is>
          <t>Feb, Mar</t>
        </is>
      </c>
      <c r="I94" s="13" t="inlineStr">
        <is>
          <t>Full Sun, Part Shade</t>
        </is>
      </c>
      <c r="J94" s="13" t="inlineStr">
        <is>
          <t>Medium, Wet</t>
        </is>
      </c>
      <c r="K94" s="13" t="inlineStr">
        <is>
          <t>FACW</t>
        </is>
      </c>
      <c r="L94" s="13" t="inlineStr">
        <is>
          <t>Zone 4 to 9</t>
        </is>
      </c>
      <c r="M94" s="15" t="inlineStr">
        <is>
          <t>Food Source for Wildlife</t>
        </is>
      </c>
      <c r="N94" s="15" t="inlineStr">
        <is>
          <t>Deer, Clay Soil, Wet Soil, Air Pollution, Black Walnut Tolerant, Clay Soil Tolerant, Salt Tolerant, Wet Site Tolerant</t>
        </is>
      </c>
      <c r="O94" s="15" t="inlineStr">
        <is>
          <t>Sandy, moist soils. Sandy, Sandy Loam, Medium Loam, Clay Loam, Clay, Acid-based</t>
        </is>
      </c>
      <c r="P94" s="15" t="inlineStr">
        <is>
          <t>River birch is fast growing and long-lived and is probably our most trouble-free birch. Do not prune until summer when the</t>
        </is>
      </c>
      <c r="Q94" s="13" t="inlineStr">
        <is>
          <t>Low</t>
        </is>
      </c>
      <c r="R94" s="15" t="inlineStr">
        <is>
          <t>Swamps, Flood plains, bottomland, Ditches, Ravines, Depressions, Stream, river banks</t>
        </is>
      </c>
      <c r="S94" s="15" t="inlineStr">
        <is>
          <t>Easily grown average, medium to wet soils in full sun to part shade. River birch is perhaps the most culturally adaptable and heat tolerant of the birches. Prefers moist, acidic, fertile soils including semi-aquatic conditions, but also tolerates drier soils. Consider using soaker hoses and bark mulches to keep the root zones cool and moist. Adapts well to heavy clay soils and will tolerate poor drainage. Avoid pruning in spring when the sap is running.</t>
        </is>
      </c>
      <c r="T94" s="15" t="inlineStr">
        <is>
          <t>Specimen or small groupings for lawns, parks and commercial properties, and, in particular, for wet soils along ponds, streams or in low spots. Good choice for the St. Louis area and generally a good substitute for the paper birch in the hot and humid areas of USDA Zones 5-9.</t>
        </is>
      </c>
      <c r="U94" s="15" t="inlineStr">
        <is>
          <t>Use Ornamental: Attractive, Fall conspicuous, Fast growing, Use Wildlife: Seeds-granivorous birds, Browse, Seeds-Small mammals</t>
        </is>
      </c>
      <c r="V94" s="6" t="inlineStr">
        <is>
          <t>Needs Review</t>
        </is>
      </c>
      <c r="W94" s="13" t="inlineStr">
        <is>
          <t>One of the most disease-free birches. Most species of birch grow best in cool, northern climates, but do not adapt well to the hot summers of USDA Zones 5-9 and can be short-lived therein. Weakened birches become vulnerable to the bronze birch borer which typically infects and kills birches stressed by summer heat and humidity. River birches are Missouri natives that are naturally adapted to the climate and are extremely resistant to birch borer. Although river birches have some susceptibility to aphids, leaf miner and iron chlorosis in high pH soils, these problems are somewhat minor in comparison to the birch borer. DURA-HEAT reportedly has better resistance to the aforementioned pests than species’ plants.</t>
        </is>
      </c>
      <c r="X94" s="16" t="inlineStr">
        <is>
          <t>https://www.missouribotanicalgarden.org/PlantFinder/PlantFinderDetails.aspx?kempercode=c585</t>
        </is>
      </c>
      <c r="Y94" s="16" t="inlineStr">
        <is>
          <t>https://www.wildflower.org/plants/result.php?id_plant=beni</t>
        </is>
      </c>
      <c r="Z94" s="16" t="inlineStr">
        <is>
          <t>https://www.pleasantrunnursery.com/plant-name/Betula-nigra-Dura-Heat</t>
        </is>
      </c>
      <c r="AA94" s="6" t="inlineStr">
        <is>
          <t>Needs Review</t>
        </is>
      </c>
      <c r="AB94" s="16" t="inlineStr">
        <is>
          <t>https://www.pinelandsnursery.com/betula-nigra-river-birch-2pot</t>
        </is>
      </c>
      <c r="AC94" s="18">
        <f>IF(AD94&lt;&gt;"", TEXT(TODAY(),"yyyymmdd") &amp; "_" &amp; AD94, "")</f>
        <v/>
      </c>
      <c r="AD94" s="17" t="inlineStr"/>
    </row>
    <row r="95" ht="28" customHeight="1">
      <c r="A95" s="4" t="inlineStr">
        <is>
          <t>Trees</t>
        </is>
      </c>
      <c r="B95" s="4" t="inlineStr">
        <is>
          <t>CC1</t>
        </is>
      </c>
      <c r="C95" s="5" t="inlineStr">
        <is>
          <t>Cercis canadensis</t>
        </is>
      </c>
      <c r="D95" s="4" t="inlineStr">
        <is>
          <t>EASTERN REDBUD</t>
        </is>
      </c>
      <c r="E95" s="4" t="inlineStr">
        <is>
          <t>20 - 30</t>
        </is>
      </c>
      <c r="F95" s="4" t="inlineStr">
        <is>
          <t>25 - 35</t>
        </is>
      </c>
      <c r="G95" s="4" t="inlineStr">
        <is>
          <t>Magenta</t>
        </is>
      </c>
      <c r="H95" s="4" t="inlineStr">
        <is>
          <t>Mar, Apr, May</t>
        </is>
      </c>
      <c r="I95" s="4" t="inlineStr">
        <is>
          <t>Full Sun, Part Shade</t>
        </is>
      </c>
      <c r="J95" s="4" t="inlineStr">
        <is>
          <t>Medium</t>
        </is>
      </c>
      <c r="K95" s="4" t="inlineStr">
        <is>
          <t>UPL</t>
        </is>
      </c>
      <c r="L95" s="4" t="inlineStr">
        <is>
          <t>Zone 4 to 8</t>
        </is>
      </c>
      <c r="M95" s="7" t="inlineStr">
        <is>
          <t>Birds, Hummingbirds, Butterflies, A Favorite of Honey Bees</t>
        </is>
      </c>
      <c r="N95" s="7" t="inlineStr">
        <is>
          <t>Deer, Clay Soil, Black Walnut</t>
        </is>
      </c>
      <c r="O95" s="7" t="inlineStr">
        <is>
          <t>Moist, fertile, well-drained soils.</t>
        </is>
      </c>
      <c r="P95" s="8" t="inlineStr">
        <is>
          <t>Needs Review</t>
        </is>
      </c>
      <c r="Q95" s="4" t="inlineStr">
        <is>
          <t>Low</t>
        </is>
      </c>
      <c r="R95" s="7" t="inlineStr">
        <is>
          <t>Woods; stream banks; limestone bluffs</t>
        </is>
      </c>
      <c r="S95" s="7" t="inlineStr">
        <is>
          <t>Easily grown in average, medium moisture, well-drained soils in full sun to part shade. Part shade is best in hot summer climates. Performs best in moderately fertile soils with regular and consistent moisture. Avoid wet or poorly drained soils. Since this tree does not transplant well, it should be planted when young and left undisturbed.</t>
        </is>
      </c>
      <c r="T95" s="7" t="inlineStr">
        <is>
          <t>Specimen or small groups. Lawns, shrub borders, woodland margins, or along patios. Street tree or lawn tree. Attractive in naturalized settings. Good cut flower for forcing indoors.</t>
        </is>
      </c>
      <c r="U95" s="7" t="inlineStr">
        <is>
          <t>Use Food: Add flowers and flower buds to salads, breads and pancakes. They have a slightly sour taste, high in vitamin C. Young pods may be eaten raw, boiled or sauteed. (Tull), Use Other: Boiled in water, redbud twigs produce a yellow dye. (Kershaw)</t>
        </is>
      </c>
      <c r="V95" s="6" t="inlineStr">
        <is>
          <t>Needs Review</t>
        </is>
      </c>
      <c r="W95" s="4" t="inlineStr">
        <is>
          <t>Canker can be a significant disease problem. Verticillium wilt, dieback, leaf spots, mildew and blights may also occur. Insect pests include Japanese beetles, tree hoppers, leaf hoppers, caterpillars, borers, webworms and scale. Keeping the tree vigorous by regular watering, fertilization and pruning out dead branches as needed will help keep the tree healthy. Deer tend to avoid this plant.</t>
        </is>
      </c>
      <c r="X95" s="9" t="inlineStr">
        <is>
          <t>https://www.missouribotanicalgarden.org/PlantFinder/PlantFinderDetails.aspx?kempercode=h550</t>
        </is>
      </c>
      <c r="Y95" s="9" t="inlineStr">
        <is>
          <t>https://www.wildflower.org/plants/result.php?id_plant=ceca4</t>
        </is>
      </c>
      <c r="Z95" s="9" t="inlineStr">
        <is>
          <t>https://www.pleasantrunnursery.com/plant-name/Cercis-canadensis</t>
        </is>
      </c>
      <c r="AA95" s="6" t="inlineStr">
        <is>
          <t>Needs Review</t>
        </is>
      </c>
      <c r="AB95" s="9" t="inlineStr">
        <is>
          <t>https://www.pinelandsnursery.com/cercis-canadensis-eastern-redbud-2-pot</t>
        </is>
      </c>
      <c r="AC95" s="18">
        <f>IF(AD95&lt;&gt;"", TEXT(TODAY(),"yyyymmdd") &amp; "_" &amp; AD95, "")</f>
        <v/>
      </c>
      <c r="AD95" s="12" t="inlineStr"/>
    </row>
    <row r="96" ht="28" customHeight="1">
      <c r="A96" s="13" t="inlineStr">
        <is>
          <t>Trees</t>
        </is>
      </c>
      <c r="B96" s="13" t="inlineStr">
        <is>
          <t>CF</t>
        </is>
      </c>
      <c r="C96" s="14" t="inlineStr">
        <is>
          <t>Cornus florida</t>
        </is>
      </c>
      <c r="D96" s="13" t="inlineStr">
        <is>
          <t>FLOWERING DOGWOOD</t>
        </is>
      </c>
      <c r="E96" s="13" t="inlineStr">
        <is>
          <t>15 - 30</t>
        </is>
      </c>
      <c r="F96" s="13" t="inlineStr">
        <is>
          <t>15 - 30</t>
        </is>
      </c>
      <c r="G96" s="13" t="inlineStr">
        <is>
          <t>White, Pink, Yellow, Green</t>
        </is>
      </c>
      <c r="H96" s="13" t="inlineStr">
        <is>
          <t>Mar, Apr, May, Jun</t>
        </is>
      </c>
      <c r="I96" s="13" t="inlineStr">
        <is>
          <t>Full Sun, Part Shade</t>
        </is>
      </c>
      <c r="J96" s="13" t="inlineStr">
        <is>
          <t>Medium</t>
        </is>
      </c>
      <c r="K96" s="13" t="inlineStr">
        <is>
          <t>FACU</t>
        </is>
      </c>
      <c r="L96" s="13" t="inlineStr">
        <is>
          <t>Zone 5 to 9</t>
        </is>
      </c>
      <c r="M96" s="15" t="inlineStr">
        <is>
          <t>Birds, Butterflies</t>
        </is>
      </c>
      <c r="N96" s="15" t="inlineStr">
        <is>
          <t>Deer, Clay Soil, Black Walnut</t>
        </is>
      </c>
      <c r="O96" s="15" t="inlineStr">
        <is>
          <t>Rich, well-drained, acid soil. Sandy, Sandy Loam, Medium Loam, Acid-based</t>
        </is>
      </c>
      <c r="P96" s="8" t="inlineStr">
        <is>
          <t>Needs Review</t>
        </is>
      </c>
      <c r="Q96" s="13" t="inlineStr">
        <is>
          <t>Medium</t>
        </is>
      </c>
      <c r="R96" s="15" t="inlineStr">
        <is>
          <t>Thickets, Stream, river banks, Shaded woods. Deciduous woods; thickets; bluffs; wood edges; dry uplands</t>
        </is>
      </c>
      <c r="S96" s="15" t="inlineStr">
        <is>
          <t>Easily grown in average, medium moisture, well-drained soils in full sun to part shade. Prefers moist, organically rich, acidic soils in part shade. Benefits from a 2-4” mulch which will help keep roots cool and moist in summer. May be inadvisable at this time to plant this tree in areas where dogwood anthracnose infestations are present (see problems section below).</t>
        </is>
      </c>
      <c r="T96" s="15" t="inlineStr">
        <is>
          <t>Popular as a specimen or small grouping on residential property around homes, near patios or in lawns. Also effective in woodland, bird or native plant gardens.</t>
        </is>
      </c>
      <c r="U96" s="15" t="inlineStr">
        <is>
          <t>Use Ornamental: Showy, Fall conspicuous, Shade, Use Wildlife: Fruit-birds, Fruit-mammals, Fruit-deer., Use Medicinal: Dried, ground, Use Other: Some tribes used the roots to make a scarlet dye for colouring porcupine quills and eagle feathers. The</t>
        </is>
      </c>
      <c r="V96" s="13" t="inlineStr">
        <is>
          <t>Maintenance: Prune to maintain shape, Prune in early spring, Prevent complete soil dryness, Maintain mulch layer, Fertilize in spring and fall with azalea/camellia-type fertilizer</t>
        </is>
      </c>
      <c r="W96" s="13" t="inlineStr">
        <is>
          <t>Flowering dogwood, when stressed, is susceptible to a rather large number of disease problems, the most serious of which is dogwood anthracnose. Although this anthracnose is not yet a serious problem in Missouri, it has caused considerable devastation in parts of the eastern U.S. Plants are also susceptible to powdery mildew, leaf spot, canker, root rot and leaf and twig blight. Stressed trees also become vulnerable to borers. Leaf miner and scale are less serious potential insect pests.</t>
        </is>
      </c>
      <c r="X96" s="16" t="inlineStr">
        <is>
          <t>https://www.missouribotanicalgarden.org/PlantFinder/PlantFinderDetails.aspx?kempercode=c280</t>
        </is>
      </c>
      <c r="Y96" s="16" t="inlineStr">
        <is>
          <t>https://www.wildflower.org/plants/result.php?id_plant=cofl2</t>
        </is>
      </c>
      <c r="Z96" s="16" t="inlineStr">
        <is>
          <t>https://www.pleasantrunnursery.com/plant-name/Cornus-florida-Appalachian-Joy</t>
        </is>
      </c>
      <c r="AA96" s="6" t="inlineStr">
        <is>
          <t>Needs Review</t>
        </is>
      </c>
      <c r="AB96" s="16" t="inlineStr">
        <is>
          <t>https://www.pinelandsnursery.com/cornus-florida-flowering-dogwood-7-pot</t>
        </is>
      </c>
      <c r="AC96" s="18">
        <f>IF(AD96&lt;&gt;"", TEXT(TODAY(),"yyyymmdd") &amp; "_" &amp; AD96, "")</f>
        <v/>
      </c>
      <c r="AD96" s="17" t="inlineStr"/>
    </row>
    <row r="97" ht="28" customHeight="1">
      <c r="A97" s="4" t="inlineStr">
        <is>
          <t>Trees</t>
        </is>
      </c>
      <c r="B97" s="4" t="inlineStr">
        <is>
          <t>MV</t>
        </is>
      </c>
      <c r="C97" s="5" t="inlineStr">
        <is>
          <t>Magnolia virginiana</t>
        </is>
      </c>
      <c r="D97" s="4" t="inlineStr">
        <is>
          <t>SWEETBAY MAGNOLIA</t>
        </is>
      </c>
      <c r="E97" s="4" t="inlineStr">
        <is>
          <t>10 - 35</t>
        </is>
      </c>
      <c r="F97" s="4" t="inlineStr">
        <is>
          <t>10 - 35</t>
        </is>
      </c>
      <c r="G97" s="4" t="inlineStr">
        <is>
          <t>White</t>
        </is>
      </c>
      <c r="H97" s="4" t="inlineStr">
        <is>
          <t>Apr, May, Jun, Jul</t>
        </is>
      </c>
      <c r="I97" s="4" t="inlineStr">
        <is>
          <t>Full Sun, Part Shade</t>
        </is>
      </c>
      <c r="J97" s="4" t="inlineStr">
        <is>
          <t>Medium, Wet</t>
        </is>
      </c>
      <c r="K97" s="4" t="inlineStr">
        <is>
          <t>FACW</t>
        </is>
      </c>
      <c r="L97" s="4" t="inlineStr">
        <is>
          <t>Zone 5 to 10</t>
        </is>
      </c>
      <c r="M97" s="7" t="inlineStr">
        <is>
          <t>Pollinators, Food Source for Wildlife</t>
        </is>
      </c>
      <c r="N97" s="7" t="inlineStr">
        <is>
          <t>Clay Soil, Wet Soil, Air Pollution, Clay Soil Tolerant, Salt Tolerant, Wet Site Tolerant</t>
        </is>
      </c>
      <c r="O97" s="7" t="inlineStr">
        <is>
          <t>Rich, moist soils. . Sandy, Sandy Loam, Medium Loam, Clay Loam, Clay, Acid-based</t>
        </is>
      </c>
      <c r="P97" s="7" t="inlineStr">
        <is>
          <t>Sweetbay is slow-growing and has no serious disease or insect problems. It is good for a small patio or specimen tree. Prune after blooming during the growing season because dormant magnolias do not easily heal.</t>
        </is>
      </c>
      <c r="Q97" s="4" t="inlineStr">
        <is>
          <t>Low</t>
        </is>
      </c>
      <c r="R97" s="7" t="inlineStr">
        <is>
          <t>Open woodlands, Shaded woods, Swamps</t>
        </is>
      </c>
      <c r="S97" s="7" t="inlineStr">
        <is>
          <t>Easily grown in acidic, medium to wet soils in full sun to part shade. Prefers moist, rich, organic soils, but, unlike most other magnolias, tolerates wet, boggy soils. Also does quite well in the heavy clay soils of Missouri. Appreciates a protected location in USDA Zone 5..</t>
        </is>
      </c>
      <c r="T97" s="7" t="inlineStr">
        <is>
          <t>Excellent specimen tree for lawns or tall multi-stemmed shrub for shrub borders. Use in foundation plantings, near patios or on the periphery of woodland areas. Often planted in parks. Will grow in wet soils such as those found in low spots or near ponds/streams.</t>
        </is>
      </c>
      <c r="U97" s="7" t="inlineStr">
        <is>
          <t>Use Ornamental: Attractive, Aromatic, Showy, Blooms ornamental, Use Wildlife: Very low. Nectar-moths, Nectar-beetles</t>
        </is>
      </c>
      <c r="V97" s="6" t="inlineStr">
        <is>
          <t>Needs Review</t>
        </is>
      </c>
      <c r="W97" s="4" t="inlineStr">
        <is>
          <t>No serious insect or disease problems. Susceptible to chlorosis in alkaline soils.</t>
        </is>
      </c>
      <c r="X97" s="9" t="inlineStr">
        <is>
          <t>https://www.missouribotanicalgarden.org/PlantFinder/PlantFinderDetails.aspx?kempercode=e110</t>
        </is>
      </c>
      <c r="Y97" s="9" t="inlineStr">
        <is>
          <t>https://www.wildflower.org/plants/result.php?id_plant=mavi2</t>
        </is>
      </c>
      <c r="Z97" s="9" t="inlineStr">
        <is>
          <t>https://www.pleasantrunnursery.com/plant-name/Magnolia-virginiana</t>
        </is>
      </c>
      <c r="AA97" s="6" t="inlineStr">
        <is>
          <t>Needs Review</t>
        </is>
      </c>
      <c r="AB97" s="9" t="inlineStr">
        <is>
          <t>https://www.pinelandsnursery.com/magnolia-virginiana-sweetbay-magnolia-2-pot</t>
        </is>
      </c>
      <c r="AC97" s="18">
        <f>IF(AD97&lt;&gt;"", TEXT(TODAY(),"yyyymmdd") &amp; "_" &amp; AD97, "")</f>
        <v/>
      </c>
      <c r="AD97" s="12" t="inlineStr"/>
    </row>
    <row r="98" ht="28" customHeight="1">
      <c r="A98" s="13" t="inlineStr">
        <is>
          <t>Grasses, Sedges, and Rushes</t>
        </is>
      </c>
      <c r="B98" s="13" t="inlineStr">
        <is>
          <t>AG</t>
        </is>
      </c>
      <c r="C98" s="14" t="inlineStr">
        <is>
          <t>Andropogon gerardii</t>
        </is>
      </c>
      <c r="D98" s="13" t="inlineStr">
        <is>
          <t>BIG BLUESTEM</t>
        </is>
      </c>
      <c r="E98" s="13" t="inlineStr">
        <is>
          <t>4 - 6</t>
        </is>
      </c>
      <c r="F98" s="13" t="inlineStr">
        <is>
          <t>2 - 3</t>
        </is>
      </c>
      <c r="G98" s="13" t="inlineStr">
        <is>
          <t>Yellow</t>
        </is>
      </c>
      <c r="H98" s="13" t="inlineStr">
        <is>
          <t>Aug, Sep, Oct, Nov</t>
        </is>
      </c>
      <c r="I98" s="13" t="inlineStr">
        <is>
          <t>Full Sun</t>
        </is>
      </c>
      <c r="J98" s="13" t="inlineStr">
        <is>
          <t>Dry, Medium</t>
        </is>
      </c>
      <c r="K98" s="13" t="inlineStr">
        <is>
          <t>FAC</t>
        </is>
      </c>
      <c r="L98" s="13" t="inlineStr">
        <is>
          <t>Zone 4 to 9</t>
        </is>
      </c>
      <c r="M98" s="15" t="inlineStr">
        <is>
          <t>Pollinators, Food Source for Wildlife</t>
        </is>
      </c>
      <c r="N98" s="15" t="inlineStr">
        <is>
          <t>Deer, Drought, Erosion, Dry Soil, Black Walnut, Air Pollution, Clay Soil Tolerant, Salt Tolerant</t>
        </is>
      </c>
      <c r="O98" s="15" t="inlineStr">
        <is>
          <t>Acid or calcareous sands, loams, and clays.</t>
        </is>
      </c>
      <c r="P98" s="15" t="inlineStr">
        <is>
          <t>Big Bluestem needs more moisture to look its best than does Little Bluestem (</t>
        </is>
      </c>
      <c r="Q98" s="13" t="inlineStr">
        <is>
          <t>Low</t>
        </is>
      </c>
      <c r="R98" s="15" t="inlineStr">
        <is>
          <t>Usually in low meadows and prairies, rare in extreme west. Most abundant in the central plains but also a prairie component in moist grasslands all the way to the east coast.</t>
        </is>
      </c>
      <c r="S98" s="15" t="inlineStr">
        <is>
          <t>Easily grown in average, dry to medium, well-drained soils in full sun. Tolerant of a wide range of soils and growing conditions. Puts out lots of growth in moist, fertile soils, but is less apt to topple in dryish, infertile soils. Freely self-seeds in optimum growing conditions. This grass develops an extensive root system and is somewhat slow to establish, but, once established, has excellent drought tolerance and is easy to maintain. Cut stems to the ground in late winter before new shoots appear.</t>
        </is>
      </c>
      <c r="T98" s="15" t="inlineStr">
        <is>
          <t>Best massed in wildflower meadows, prairie or naturalized areas. Also effective in border rears or native plant gardens as a screen or accent. Extensive root system makes this a good grass for erosion control.</t>
        </is>
      </c>
      <c r="U98" s="15" t="inlineStr">
        <is>
          <t>Use Ornamental: An essential grass for grassland restoration and prairie gardens in the central plains. Large stature, blue-green foliage, and interesting flowering heads., Use Wildlife: Provides cover for at least 24 species of songbirds and nesting sites or seeds for Grasshopper Sparrow, Henslows Sparrow, and other sparrows, as well as nesting sites for Sedge Wrens and Western Meadowlarks.</t>
        </is>
      </c>
      <c r="V98" s="13" t="inlineStr">
        <is>
          <t>Maintenance: It may be cut back, mowed, or burned in late winter. Should not be mowed during the growing season, as that could kill it. However, in areas where it gets aggressive, like the central and northern tallgrass prairie, mowing can help limit its expansion.</t>
        </is>
      </c>
      <c r="W98" s="13" t="inlineStr">
        <is>
          <t>No serious insect or disease problems.</t>
        </is>
      </c>
      <c r="X98" s="16" t="inlineStr">
        <is>
          <t>https://www.missouribotanicalgarden.org/PlantFinder/PlantFinderDetails.aspx?kempercode=g720</t>
        </is>
      </c>
      <c r="Y98" s="16" t="inlineStr">
        <is>
          <t>https://www.wildflower.org/plants/result.php?id_plant=ange</t>
        </is>
      </c>
      <c r="Z98" s="16" t="inlineStr">
        <is>
          <t>https://www.pleasantrunnursery.com/plant-name/Andropogon-gerardii-Blackhawks</t>
        </is>
      </c>
      <c r="AA98" s="16" t="inlineStr">
        <is>
          <t>https://newmoonnursery.com/nursery-plants/andropogon-gerardii-holy-smoke/</t>
        </is>
      </c>
      <c r="AB98" s="16" t="inlineStr">
        <is>
          <t>https://www.pinelandsnursery.com/andropogon-gerardii-big-bluestem-seed</t>
        </is>
      </c>
      <c r="AC98" s="18">
        <f>IF(AD98&lt;&gt;"", TEXT(TODAY(),"yyyymmdd") &amp; "_" &amp; AD98, "")</f>
        <v/>
      </c>
      <c r="AD98" s="17" t="inlineStr"/>
    </row>
    <row r="99" ht="28" customHeight="1">
      <c r="A99" s="4" t="inlineStr">
        <is>
          <t>Grasses, Sedges, and Rushes</t>
        </is>
      </c>
      <c r="B99" s="4" t="inlineStr">
        <is>
          <t>CA</t>
        </is>
      </c>
      <c r="C99" s="5" t="inlineStr">
        <is>
          <t>Carex amphibola</t>
        </is>
      </c>
      <c r="D99" s="4" t="inlineStr">
        <is>
          <t>CREEK SEDGE</t>
        </is>
      </c>
      <c r="E99" s="4" t="inlineStr">
        <is>
          <t>0.5 - 1</t>
        </is>
      </c>
      <c r="F99" s="4" t="inlineStr">
        <is>
          <t>0.5 - 1</t>
        </is>
      </c>
      <c r="G99" s="6" t="inlineStr">
        <is>
          <t>Needs Review</t>
        </is>
      </c>
      <c r="H99" s="4" t="inlineStr">
        <is>
          <t>May, Jun</t>
        </is>
      </c>
      <c r="I99" s="4" t="inlineStr">
        <is>
          <t>Part Shade, Full Shade</t>
        </is>
      </c>
      <c r="J99" s="4" t="inlineStr">
        <is>
          <t>Dry, Medium</t>
        </is>
      </c>
      <c r="K99" s="4" t="inlineStr">
        <is>
          <t>FACW</t>
        </is>
      </c>
      <c r="L99" s="4" t="inlineStr">
        <is>
          <t>Zone 3 to 8</t>
        </is>
      </c>
      <c r="M99" s="8" t="inlineStr">
        <is>
          <t>Needs Review</t>
        </is>
      </c>
      <c r="N99" s="7" t="inlineStr">
        <is>
          <t>Heavy Shade, Wet Soil, Drought Tolerant, Dry Shade Tolerant</t>
        </is>
      </c>
      <c r="O99" s="8" t="inlineStr">
        <is>
          <t>Needs Review</t>
        </is>
      </c>
      <c r="P99" s="8" t="inlineStr">
        <is>
          <t>Needs Review</t>
        </is>
      </c>
      <c r="Q99" s="4" t="inlineStr">
        <is>
          <t>Low</t>
        </is>
      </c>
      <c r="R99" s="8" t="inlineStr">
        <is>
          <t>Needs Review</t>
        </is>
      </c>
      <c r="S99" s="7" t="inlineStr">
        <is>
          <t>Easily grown in average, dry to medium, well-drained soils in part shade to full shade. Prefers loose loams in dry soils in sun-dappled part shade. Most sedges prefer moist to wet soils, but not this one. Plants spread by rhizomes. Plants may self-seed in optimum growing conditions.</t>
        </is>
      </c>
      <c r="T99" s="7" t="inlineStr">
        <is>
          <t>Groundcover for dry shade. Underplanting for shade perennials. Lawn substitute for dry soils in shady areas (forms a turf that never needs mowing or mow 2-3 times per year to 2" tall). May be best to use purchased plants for covering large areas because this species often does not grow well from seed.</t>
        </is>
      </c>
      <c r="U99" s="7" t="inlineStr">
        <is>
          <t>Use Ornamental: Groundcover in moist woodland gardens., Use Wildlife: Larval food for some Skippers. Seeds are eaten by turtles.</t>
        </is>
      </c>
      <c r="V99" s="6" t="inlineStr">
        <is>
          <t>Needs Review</t>
        </is>
      </c>
      <c r="W99" s="4" t="inlineStr">
        <is>
          <t>No serious insect or disease problems. Leaf spot, smut and rust are occasional problems.</t>
        </is>
      </c>
      <c r="X99" s="9" t="inlineStr">
        <is>
          <t>https://www.missouribotanicalgarden.org/PlantFinder/PlantFinderDetails.aspx?kempercode=f237</t>
        </is>
      </c>
      <c r="Y99" s="9" t="inlineStr">
        <is>
          <t>https://www.wildflower.org/plants/result.php?id_plant=caam8</t>
        </is>
      </c>
      <c r="Z99" s="9" t="inlineStr">
        <is>
          <t>https://www.pleasantrunnursery.com/plant-name/Carex-albicans</t>
        </is>
      </c>
      <c r="AA99" s="9" t="inlineStr">
        <is>
          <t>https://newmoonnursery.com/nursery-plants/carex-amphibola/</t>
        </is>
      </c>
      <c r="AB99" s="9" t="inlineStr">
        <is>
          <t>https://www.pinelandsnursery.com/carex-stricta-tussock-sedge-seed</t>
        </is>
      </c>
      <c r="AC99" s="18">
        <f>IF(AD99&lt;&gt;"", TEXT(TODAY(),"yyyymmdd") &amp; "_" &amp; AD99, "")</f>
        <v/>
      </c>
      <c r="AD99" s="12" t="inlineStr"/>
    </row>
    <row r="100" ht="28" customHeight="1">
      <c r="A100" s="13" t="inlineStr">
        <is>
          <t>Grasses, Sedges, and Rushes</t>
        </is>
      </c>
      <c r="B100" s="13" t="inlineStr">
        <is>
          <t>CC</t>
        </is>
      </c>
      <c r="C100" s="14" t="inlineStr">
        <is>
          <t>Carex crinita</t>
        </is>
      </c>
      <c r="D100" s="13" t="inlineStr">
        <is>
          <t>FRINGED SEDGE</t>
        </is>
      </c>
      <c r="E100" s="13" t="inlineStr">
        <is>
          <t>1 - 3</t>
        </is>
      </c>
      <c r="F100" s="13" t="inlineStr">
        <is>
          <t>1 - 2</t>
        </is>
      </c>
      <c r="G100" s="6" t="inlineStr">
        <is>
          <t>Needs Review</t>
        </is>
      </c>
      <c r="H100" s="13" t="inlineStr">
        <is>
          <t>Jun, Jul, Aug</t>
        </is>
      </c>
      <c r="I100" s="13" t="inlineStr">
        <is>
          <t>Full Sun, Part Shade</t>
        </is>
      </c>
      <c r="J100" s="13" t="inlineStr">
        <is>
          <t>Medium, Wet</t>
        </is>
      </c>
      <c r="K100" s="13" t="inlineStr">
        <is>
          <t>FACW</t>
        </is>
      </c>
      <c r="L100" s="13" t="inlineStr">
        <is>
          <t>Zone 3 to 8</t>
        </is>
      </c>
      <c r="M100" s="15" t="inlineStr">
        <is>
          <t>Birds</t>
        </is>
      </c>
      <c r="N100" s="15" t="inlineStr">
        <is>
          <t>Deer, Erosion, Wet Soil</t>
        </is>
      </c>
      <c r="O100" s="8" t="inlineStr">
        <is>
          <t>Needs Review</t>
        </is>
      </c>
      <c r="P100" s="8" t="inlineStr">
        <is>
          <t>Needs Review</t>
        </is>
      </c>
      <c r="Q100" s="13" t="inlineStr">
        <is>
          <t>Low</t>
        </is>
      </c>
      <c r="R100" s="15" t="inlineStr">
        <is>
          <t>Riparian</t>
        </is>
      </c>
      <c r="S100" s="15" t="inlineStr">
        <is>
          <t>Easily grown in moist to wet soils including standing water in full sun to part shade. Grows well in wet low spots, water margins and areas that experience some seasonal flooding, but also tolerates drier soils with medium moisture. Tolerates shady conditions. Spreads by rhizomes to form large colonies.</t>
        </is>
      </c>
      <c r="T100" s="15" t="inlineStr">
        <is>
          <t>Best grown in mass for foliage effect in moist to wet areas including ones with some standing water. Flowers are not showy. Good selection for low spots, stream/pond margins or areas with seasonal flooding. Also may be grown in a variety of upland locations including areas with medium moisture soils. Effective accent. Good for erosion control. Rain gardens. Will naturalize over time to form colonies.</t>
        </is>
      </c>
      <c r="U100" s="8" t="inlineStr">
        <is>
          <t>Needs Review</t>
        </is>
      </c>
      <c r="V100" s="6" t="inlineStr">
        <is>
          <t>Needs Review</t>
        </is>
      </c>
      <c r="W100" s="13" t="inlineStr">
        <is>
          <t>No serious insect or disease problems.</t>
        </is>
      </c>
      <c r="X100" s="16" t="inlineStr">
        <is>
          <t>https://www.missouribotanicalgarden.org/PlantFinder/PlantFinderDetails.aspx?taxonid=279732</t>
        </is>
      </c>
      <c r="Y100" s="16" t="inlineStr">
        <is>
          <t>https://www.wildflower.org/plants/result.php?id_plant=cacr6</t>
        </is>
      </c>
      <c r="Z100" s="16" t="inlineStr">
        <is>
          <t>https://www.pleasantrunnursery.com/plant-name/Carex-albicans</t>
        </is>
      </c>
      <c r="AA100" s="16" t="inlineStr">
        <is>
          <t>https://newmoonnursery.com/nursery-plants/carex-crinita/</t>
        </is>
      </c>
      <c r="AB100" s="16" t="inlineStr">
        <is>
          <t>https://www.pinelandsnursery.com/carex-crinita-fringed-sedge-2-plug</t>
        </is>
      </c>
      <c r="AC100" s="18">
        <f>IF(AD100&lt;&gt;"", TEXT(TODAY(),"yyyymmdd") &amp; "_" &amp; AD100, "")</f>
        <v/>
      </c>
      <c r="AD100" s="17" t="inlineStr"/>
    </row>
    <row r="101" ht="28" customHeight="1">
      <c r="A101" s="4" t="inlineStr">
        <is>
          <t>Grasses, Sedges, and Rushes</t>
        </is>
      </c>
      <c r="B101" s="4" t="inlineStr">
        <is>
          <t>CG1</t>
        </is>
      </c>
      <c r="C101" s="5" t="inlineStr">
        <is>
          <t>Carex grayi</t>
        </is>
      </c>
      <c r="D101" s="4" t="inlineStr">
        <is>
          <t>GRAY SEDGE</t>
        </is>
      </c>
      <c r="E101" s="4" t="inlineStr">
        <is>
          <t>2 - 3</t>
        </is>
      </c>
      <c r="F101" s="4" t="inlineStr">
        <is>
          <t>1.5 - 2</t>
        </is>
      </c>
      <c r="G101" s="6" t="inlineStr">
        <is>
          <t>Needs Review</t>
        </is>
      </c>
      <c r="H101" s="4" t="inlineStr">
        <is>
          <t>May, Jun</t>
        </is>
      </c>
      <c r="I101" s="4" t="inlineStr">
        <is>
          <t>Full Sun, Part Shade</t>
        </is>
      </c>
      <c r="J101" s="4" t="inlineStr">
        <is>
          <t>Medium, Wet</t>
        </is>
      </c>
      <c r="K101" s="4" t="inlineStr">
        <is>
          <t>FACW</t>
        </is>
      </c>
      <c r="L101" s="4" t="inlineStr">
        <is>
          <t>Zone 5 to 9</t>
        </is>
      </c>
      <c r="M101" s="8" t="inlineStr">
        <is>
          <t>Needs Review</t>
        </is>
      </c>
      <c r="N101" s="7" t="inlineStr">
        <is>
          <t>Deer, Erosion, Wet Soil, Salt Tolerant, Wet Site Tolerant</t>
        </is>
      </c>
      <c r="O101" s="8" t="inlineStr">
        <is>
          <t>Needs Review</t>
        </is>
      </c>
      <c r="P101" s="8" t="inlineStr">
        <is>
          <t>Needs Review</t>
        </is>
      </c>
      <c r="Q101" s="4" t="inlineStr">
        <is>
          <t>Low</t>
        </is>
      </c>
      <c r="R101" s="8" t="inlineStr">
        <is>
          <t>Needs Review</t>
        </is>
      </c>
      <c r="S101" s="7" t="inlineStr">
        <is>
          <t>Gray sedge grows best in moist fertile soil in full sun, but will tolerate light shade. It thrives at or near water. Propagation is through seeding in the fall and division in the spring. Under suitable conditions, this sedge may self-seed.</t>
        </is>
      </c>
      <c r="T101" s="7" t="inlineStr">
        <is>
          <t>Gray sedge is best when used in large groups around pools and ponds. It also makes an interesting accent plant when grown near water gardens or even in containers.</t>
        </is>
      </c>
      <c r="U101" s="8" t="inlineStr">
        <is>
          <t>Needs Review</t>
        </is>
      </c>
      <c r="V101" s="6" t="inlineStr">
        <is>
          <t>Needs Review</t>
        </is>
      </c>
      <c r="W101" s="4" t="inlineStr">
        <is>
          <t>There are no known pests. Gray sedge does not do well in dry soil and in hot climates may not reach full height.</t>
        </is>
      </c>
      <c r="X101" s="9" t="inlineStr">
        <is>
          <t>https://www.missouribotanicalgarden.org/PlantFinder/PlantFinderDetails.aspx?taxonid=279804</t>
        </is>
      </c>
      <c r="Y101" s="9" t="inlineStr">
        <is>
          <t>https://www.wildflower.org/plants/result.php?id_plant=CAGR5</t>
        </is>
      </c>
      <c r="Z101" s="9" t="inlineStr">
        <is>
          <t>https://www.pleasantrunnursery.com/plant-name/Carex-grayi</t>
        </is>
      </c>
      <c r="AA101" s="9" t="inlineStr">
        <is>
          <t>https://newmoonnursery.com/nursery-plants/carex-grayi/</t>
        </is>
      </c>
      <c r="AB101" s="9" t="inlineStr">
        <is>
          <t>https://www.pinelandsnursery.com/carex-stricta-tussock-sedge-seed</t>
        </is>
      </c>
      <c r="AC101" s="18">
        <f>IF(AD101&lt;&gt;"", TEXT(TODAY(),"yyyymmdd") &amp; "_" &amp; AD101, "")</f>
        <v/>
      </c>
      <c r="AD101" s="12" t="inlineStr"/>
    </row>
    <row r="102" ht="28" customHeight="1">
      <c r="A102" s="13" t="inlineStr">
        <is>
          <t>Grasses, Sedges, and Rushes</t>
        </is>
      </c>
      <c r="B102" s="13" t="inlineStr">
        <is>
          <t>CL1</t>
        </is>
      </c>
      <c r="C102" s="14" t="inlineStr">
        <is>
          <t>Carex laxiculmis</t>
        </is>
      </c>
      <c r="D102" s="13" t="inlineStr">
        <is>
          <t>CREEPING SEDGE</t>
        </is>
      </c>
      <c r="E102" s="13" t="inlineStr">
        <is>
          <t>0.5 - 1</t>
        </is>
      </c>
      <c r="F102" s="13" t="inlineStr">
        <is>
          <t>0.5 - 1</t>
        </is>
      </c>
      <c r="G102" s="13" t="inlineStr">
        <is>
          <t>Green, Brown</t>
        </is>
      </c>
      <c r="H102" s="13" t="inlineStr">
        <is>
          <t>Mar, Apr, May, Jun</t>
        </is>
      </c>
      <c r="I102" s="13" t="inlineStr">
        <is>
          <t>Part Shade, Full Shade</t>
        </is>
      </c>
      <c r="J102" s="13" t="inlineStr">
        <is>
          <t>Medium, Wet</t>
        </is>
      </c>
      <c r="K102" s="6" t="inlineStr">
        <is>
          <t>Needs Review</t>
        </is>
      </c>
      <c r="L102" s="13" t="inlineStr">
        <is>
          <t>Zone 5 to 9</t>
        </is>
      </c>
      <c r="M102" s="8" t="inlineStr">
        <is>
          <t>Needs Review</t>
        </is>
      </c>
      <c r="N102" s="15" t="inlineStr">
        <is>
          <t>Deer, Heavy Shade, Wet Soil</t>
        </is>
      </c>
      <c r="O102" s="8" t="inlineStr">
        <is>
          <t>Needs Review</t>
        </is>
      </c>
      <c r="P102" s="8" t="inlineStr">
        <is>
          <t>Needs Review</t>
        </is>
      </c>
      <c r="Q102" s="13" t="inlineStr">
        <is>
          <t>Low</t>
        </is>
      </c>
      <c r="R102" s="15" t="inlineStr">
        <is>
          <t>Low, wet, deciduous or mixed deciduous-evergreen forests, along edges of springs, seeps and streams, usually clay soils.</t>
        </is>
      </c>
      <c r="S102" s="15" t="inlineStr">
        <is>
          <t>Easily grown in medium to wet soils in part shade to full shade. Likes moist, shady areas. Soils should not be allowed to dry out and need consistent supplemental watering in hot summer weather. Cut foliage to the ground and remove in late winter. May be propagated by division or seed. In optimum growing conditions, plants will slowly naturalize over time.</t>
        </is>
      </c>
      <c r="T102" s="15" t="inlineStr">
        <is>
          <t>Group or mass as a clumping ground cover in shady areas of borders or woodland gardens. Edging plant for paths or woodland areas. Also appropriate for areas with moist soils such as low spots or on the periphery of streams or ponds.</t>
        </is>
      </c>
      <c r="U102" s="8" t="inlineStr">
        <is>
          <t>Needs Review</t>
        </is>
      </c>
      <c r="V102" s="6" t="inlineStr">
        <is>
          <t>Needs Review</t>
        </is>
      </c>
      <c r="W102" s="13" t="inlineStr">
        <is>
          <t>No serious insect or disease problems.</t>
        </is>
      </c>
      <c r="X102" s="16" t="inlineStr">
        <is>
          <t>https://www.missouribotanicalgarden.org/PlantFinder/PlantFinderDetails.aspx?taxonid=279805</t>
        </is>
      </c>
      <c r="Y102" s="16" t="inlineStr">
        <is>
          <t>https://www.wildflower.org/plants/result.php?id_plant=CALAL4</t>
        </is>
      </c>
      <c r="Z102" s="16" t="inlineStr">
        <is>
          <t>https://www.pleasantrunnursery.com/plant-name/Carex-laxiculmis-Bunny-Blue</t>
        </is>
      </c>
      <c r="AA102" s="16" t="inlineStr">
        <is>
          <t>https://newmoonnursery.com/nursery-plants/carex-laxiculmis/</t>
        </is>
      </c>
      <c r="AB102" s="16" t="inlineStr">
        <is>
          <t>https://www.pinelandsnursery.com/carex-stricta-tussock-sedge-seed</t>
        </is>
      </c>
      <c r="AC102" s="18">
        <f>IF(AD102&lt;&gt;"", TEXT(TODAY(),"yyyymmdd") &amp; "_" &amp; AD102, "")</f>
        <v/>
      </c>
      <c r="AD102" s="17" t="inlineStr"/>
    </row>
    <row r="103" ht="28" customHeight="1">
      <c r="A103" s="4" t="inlineStr">
        <is>
          <t>Grasses, Sedges, and Rushes</t>
        </is>
      </c>
      <c r="B103" s="4" t="inlineStr">
        <is>
          <t>CP1</t>
        </is>
      </c>
      <c r="C103" s="5" t="inlineStr">
        <is>
          <t>Carex pensylvanica</t>
        </is>
      </c>
      <c r="D103" s="4" t="inlineStr">
        <is>
          <t>PENNSYLVANIA SEDGE</t>
        </is>
      </c>
      <c r="E103" s="4" t="inlineStr">
        <is>
          <t>0.5 - 1</t>
        </is>
      </c>
      <c r="F103" s="4" t="inlineStr">
        <is>
          <t>0.5 - 1</t>
        </is>
      </c>
      <c r="G103" s="4" t="inlineStr">
        <is>
          <t>Not Applicable</t>
        </is>
      </c>
      <c r="H103" s="4" t="inlineStr">
        <is>
          <t>May, Jun, Jul</t>
        </is>
      </c>
      <c r="I103" s="4" t="inlineStr">
        <is>
          <t>Part Shade, Full Shade</t>
        </is>
      </c>
      <c r="J103" s="4" t="inlineStr">
        <is>
          <t>Dry, Medium</t>
        </is>
      </c>
      <c r="K103" s="6" t="inlineStr">
        <is>
          <t>Needs Review</t>
        </is>
      </c>
      <c r="L103" s="4" t="inlineStr">
        <is>
          <t>Zone 3 to 8</t>
        </is>
      </c>
      <c r="M103" s="8" t="inlineStr">
        <is>
          <t>Needs Review</t>
        </is>
      </c>
      <c r="N103" s="7" t="inlineStr">
        <is>
          <t>Heavy Shade, Wet Soil, Dry Shade Tolerant, Foot Traffic Tolerant, Wet Site Tolerant, Deer</t>
        </is>
      </c>
      <c r="O103" s="7" t="inlineStr">
        <is>
          <t>Dry to moist soils.</t>
        </is>
      </c>
      <c r="P103" s="7" t="inlineStr">
        <is>
          <t>This is a fine ground cover, spreading relentlessly by rhizomes. Older patches may be invaded by other plants, probably because of the soil enrichment produced by the sedge.</t>
        </is>
      </c>
      <c r="Q103" s="4" t="inlineStr">
        <is>
          <t>Low</t>
        </is>
      </c>
      <c r="R103" s="7" t="inlineStr">
        <is>
          <t>Dry to moist woods</t>
        </is>
      </c>
      <c r="S103" s="7" t="inlineStr">
        <is>
          <t>Easily grown in average, dry to medium, well-drained soils in part shade to full shade. Prefers loose loams in dry soils in sun-dappled part shade. Most sedges prefer moist to wet soils, but not this one. Plants spread by rhizomes. Plants may self-seed in optimum growing conditions.</t>
        </is>
      </c>
      <c r="T103" s="7" t="inlineStr">
        <is>
          <t>Groundcover for dry shade. Underplanting for shade perennials. Lawn substitute for dry soils in shady areas (forms a turf that never needs mowing or mow 2-3 times per year to 2" tall). May be best to use purchased plants for covering large areas because this species often does not grow well from seed.</t>
        </is>
      </c>
      <c r="U103" s="8" t="inlineStr">
        <is>
          <t>Needs Review</t>
        </is>
      </c>
      <c r="V103" s="6" t="inlineStr">
        <is>
          <t>Needs Review</t>
        </is>
      </c>
      <c r="W103" s="4" t="inlineStr">
        <is>
          <t>No serious insect or disease problems. Leaf spot, smut and rust are occasional problems.</t>
        </is>
      </c>
      <c r="X103" s="9" t="inlineStr">
        <is>
          <t>https://www.missouribotanicalgarden.org/PlantFinder/PlantFinderDetails.aspx?kempercode=f237</t>
        </is>
      </c>
      <c r="Y103" s="9" t="inlineStr">
        <is>
          <t>https://www.wildflower.org/plants/result.php?id_plant=cape6</t>
        </is>
      </c>
      <c r="Z103" s="9" t="inlineStr">
        <is>
          <t>https://www.pleasantrunnursery.com/plant-name/Carex-pensylvanica</t>
        </is>
      </c>
      <c r="AA103" s="9" t="inlineStr">
        <is>
          <t>https://newmoonnursery.com/nursery-plants/carex-pensylvanica/</t>
        </is>
      </c>
      <c r="AB103" s="9" t="inlineStr">
        <is>
          <t>https://www.pinelandsnursery.com/carex-pensylvanica-pennsylvania-sedge-2-plug</t>
        </is>
      </c>
      <c r="AC103" s="18">
        <f>IF(AD103&lt;&gt;"", TEXT(TODAY(),"yyyymmdd") &amp; "_" &amp; AD103, "")</f>
        <v/>
      </c>
      <c r="AD103" s="12" t="inlineStr"/>
    </row>
    <row r="104" ht="28" customHeight="1">
      <c r="A104" s="13" t="inlineStr">
        <is>
          <t>Grasses, Sedges, and Rushes</t>
        </is>
      </c>
      <c r="B104" s="13" t="inlineStr">
        <is>
          <t>CP2</t>
        </is>
      </c>
      <c r="C104" s="14" t="inlineStr">
        <is>
          <t>Carex plantaginea</t>
        </is>
      </c>
      <c r="D104" s="13" t="inlineStr">
        <is>
          <t>SEERSUCKER SEDGE</t>
        </is>
      </c>
      <c r="E104" s="13" t="inlineStr">
        <is>
          <t>2 - 3</t>
        </is>
      </c>
      <c r="F104" s="13" t="inlineStr">
        <is>
          <t>1.5 - 2</t>
        </is>
      </c>
      <c r="G104" s="6" t="inlineStr">
        <is>
          <t>Needs Review</t>
        </is>
      </c>
      <c r="H104" s="6" t="inlineStr">
        <is>
          <t>Needs Review</t>
        </is>
      </c>
      <c r="I104" s="13" t="inlineStr">
        <is>
          <t>Full Sun, Part Shade</t>
        </is>
      </c>
      <c r="J104" s="13" t="inlineStr">
        <is>
          <t>Wet</t>
        </is>
      </c>
      <c r="K104" s="13" t="inlineStr">
        <is>
          <t>OBL</t>
        </is>
      </c>
      <c r="L104" s="13" t="inlineStr">
        <is>
          <t>Zone 4 to 8</t>
        </is>
      </c>
      <c r="M104" s="15" t="inlineStr">
        <is>
          <t>Food Source for Wildlife</t>
        </is>
      </c>
      <c r="N104" s="15" t="inlineStr">
        <is>
          <t>Deer, Erosion, Wet Soil, Wet Site Tolerant</t>
        </is>
      </c>
      <c r="O104" s="8" t="inlineStr">
        <is>
          <t>Needs Review</t>
        </is>
      </c>
      <c r="P104" s="8" t="inlineStr">
        <is>
          <t>Needs Review</t>
        </is>
      </c>
      <c r="Q104" s="13" t="inlineStr">
        <is>
          <t>Low</t>
        </is>
      </c>
      <c r="R104" s="8" t="inlineStr">
        <is>
          <t>Needs Review</t>
        </is>
      </c>
      <c r="S104" s="15" t="inlineStr">
        <is>
          <t>Best grown in moist to wet soils in full sun to part shade. May go dormant in hot summer weather if soils are not kept consistently moist.</t>
        </is>
      </c>
      <c r="T104" s="15" t="inlineStr">
        <is>
          <t>Best in water gardens, bog gardens or in wet soils along streams or ponds.</t>
        </is>
      </c>
      <c r="U104" s="8" t="inlineStr">
        <is>
          <t>Needs Review</t>
        </is>
      </c>
      <c r="V104" s="6" t="inlineStr">
        <is>
          <t>Needs Review</t>
        </is>
      </c>
      <c r="W104" s="13" t="inlineStr">
        <is>
          <t>No serious insect or disease problems.</t>
        </is>
      </c>
      <c r="X104" s="16" t="inlineStr">
        <is>
          <t>https://www.missouribotanicalgarden.org/PlantFinder/PlantFinderDetails.aspx?taxonid=279765&amp;isprofile=1&amp;gen=Carex</t>
        </is>
      </c>
      <c r="Y104" s="16" t="inlineStr">
        <is>
          <t>https://www.wildflower.org/plants/result.php?id_plant=CAAL3</t>
        </is>
      </c>
      <c r="Z104" s="16" t="inlineStr">
        <is>
          <t>https://www.pleasantrunnursery.com/plant-name/Carex-plantaginea</t>
        </is>
      </c>
      <c r="AA104" s="16" t="inlineStr">
        <is>
          <t>https://newmoonnursery.com/nursery-plants/carex-plantaginea/</t>
        </is>
      </c>
      <c r="AB104" s="16" t="inlineStr">
        <is>
          <t>https://www.pinelandsnursery.com/carex-plantaginea-1-pot</t>
        </is>
      </c>
      <c r="AC104" s="18">
        <f>IF(AD104&lt;&gt;"", TEXT(TODAY(),"yyyymmdd") &amp; "_" &amp; AD104, "")</f>
        <v/>
      </c>
      <c r="AD104" s="17" t="inlineStr"/>
    </row>
    <row r="105" ht="28" customHeight="1">
      <c r="A105" s="4" t="inlineStr">
        <is>
          <t>Grasses, Sedges, and Rushes</t>
        </is>
      </c>
      <c r="B105" s="4" t="inlineStr">
        <is>
          <t>CS</t>
        </is>
      </c>
      <c r="C105" s="5" t="inlineStr">
        <is>
          <t>Carex stipata</t>
        </is>
      </c>
      <c r="D105" s="4" t="inlineStr">
        <is>
          <t>AWL-FRUITED SEDGE</t>
        </is>
      </c>
      <c r="E105" s="4" t="inlineStr">
        <is>
          <t>1 - 3</t>
        </is>
      </c>
      <c r="F105" s="4" t="inlineStr">
        <is>
          <t>1 - 2</t>
        </is>
      </c>
      <c r="G105" s="6" t="inlineStr">
        <is>
          <t>Needs Review</t>
        </is>
      </c>
      <c r="H105" s="6" t="inlineStr">
        <is>
          <t>Needs Review</t>
        </is>
      </c>
      <c r="I105" s="4" t="inlineStr">
        <is>
          <t>Full Sun, Part Shade</t>
        </is>
      </c>
      <c r="J105" s="4" t="inlineStr">
        <is>
          <t>Medium, Wet</t>
        </is>
      </c>
      <c r="K105" s="4" t="inlineStr">
        <is>
          <t>OBL</t>
        </is>
      </c>
      <c r="L105" s="4" t="inlineStr">
        <is>
          <t>Zone 3 to 8</t>
        </is>
      </c>
      <c r="M105" s="8" t="inlineStr">
        <is>
          <t>Needs Review</t>
        </is>
      </c>
      <c r="N105" s="7" t="inlineStr">
        <is>
          <t>Deer, Erosion, Drought Tolerant, Dry Shade Tolerant</t>
        </is>
      </c>
      <c r="O105" s="7" t="inlineStr">
        <is>
          <t>Wet soil to standing water.</t>
        </is>
      </c>
      <c r="P105" s="8" t="inlineStr">
        <is>
          <t>Needs Review</t>
        </is>
      </c>
      <c r="Q105" s="4" t="inlineStr">
        <is>
          <t>Low</t>
        </is>
      </c>
      <c r="R105" s="7" t="inlineStr">
        <is>
          <t>Low, wet grounds</t>
        </is>
      </c>
      <c r="S105" s="7" t="inlineStr">
        <is>
          <t>Easily grown in moist to wet soils including standing water in full sun to part shade. Grows well in wet low spots, water margins and areas that experience some seasonal flooding. Tolerates shady conditions. Spreads by rhizomes to form large colonies. Spread may be aggressive and hard to control in average garden conditions.</t>
        </is>
      </c>
      <c r="T105" s="7" t="inlineStr">
        <is>
          <t>Best grown in mass for foliage effect in moist to wet areas including ones with standing water. Rhizomatous spread may be too aggressive for average garden conditions. Best sited in areas where it can be allowed to naturalize. Flowers are not showy. Good selection for low spots, stream/pond margins or areas with seasonal flooding. Also may be grown in a variety of upland locations as long as soils are kept consistently moist. Ground cover for shady areas.</t>
        </is>
      </c>
      <c r="U105" s="8" t="inlineStr">
        <is>
          <t>Needs Review</t>
        </is>
      </c>
      <c r="V105" s="6" t="inlineStr">
        <is>
          <t>Needs Review</t>
        </is>
      </c>
      <c r="W105" s="4" t="inlineStr">
        <is>
          <t>No serious insect or disease problems.</t>
        </is>
      </c>
      <c r="X105" s="9" t="inlineStr">
        <is>
          <t>https://www.missouribotanicalgarden.org/PlantFinder/PlantFinderDetails.aspx?taxonid=279745</t>
        </is>
      </c>
      <c r="Y105" s="9" t="inlineStr">
        <is>
          <t>https://www.wildflower.org/plants/result.php?id_plant=cast5</t>
        </is>
      </c>
      <c r="Z105" s="9" t="inlineStr">
        <is>
          <t>https://www.pleasantrunnursery.com/plant-name/Carex-albicans</t>
        </is>
      </c>
      <c r="AA105" s="6" t="inlineStr">
        <is>
          <t>Needs Review</t>
        </is>
      </c>
      <c r="AB105" s="9" t="inlineStr">
        <is>
          <t>https://www.pinelandsnursery.com/carex-stipata-awl-fruit-sedge-2-plug</t>
        </is>
      </c>
      <c r="AC105" s="18">
        <f>IF(AD105&lt;&gt;"", TEXT(TODAY(),"yyyymmdd") &amp; "_" &amp; AD105, "")</f>
        <v/>
      </c>
      <c r="AD105" s="12" t="inlineStr"/>
    </row>
    <row r="106" ht="28" customHeight="1">
      <c r="A106" s="13" t="inlineStr">
        <is>
          <t>Grasses, Sedges, and Rushes</t>
        </is>
      </c>
      <c r="B106" s="13" t="inlineStr">
        <is>
          <t>CS1</t>
        </is>
      </c>
      <c r="C106" s="14" t="inlineStr">
        <is>
          <t>Carex stricta</t>
        </is>
      </c>
      <c r="D106" s="13" t="inlineStr">
        <is>
          <t>TUSSOCK SEDGE</t>
        </is>
      </c>
      <c r="E106" s="13" t="inlineStr">
        <is>
          <t>1 - 3</t>
        </is>
      </c>
      <c r="F106" s="13" t="inlineStr">
        <is>
          <t>1 - 2</t>
        </is>
      </c>
      <c r="G106" s="6" t="inlineStr">
        <is>
          <t>Needs Review</t>
        </is>
      </c>
      <c r="H106" s="13" t="inlineStr">
        <is>
          <t>May, Jun</t>
        </is>
      </c>
      <c r="I106" s="13" t="inlineStr">
        <is>
          <t>Full Sun, Part Shade</t>
        </is>
      </c>
      <c r="J106" s="13" t="inlineStr">
        <is>
          <t>Medium, Wet</t>
        </is>
      </c>
      <c r="K106" s="13" t="inlineStr">
        <is>
          <t>OBL</t>
        </is>
      </c>
      <c r="L106" s="13" t="inlineStr">
        <is>
          <t>Zone 3 to 8</t>
        </is>
      </c>
      <c r="M106" s="8" t="inlineStr">
        <is>
          <t>Needs Review</t>
        </is>
      </c>
      <c r="N106" s="15" t="inlineStr">
        <is>
          <t>Deer, Erosion, Drought Tolerant, Dry Shade Tolerant</t>
        </is>
      </c>
      <c r="O106" s="15" t="inlineStr">
        <is>
          <t>Wet soil to standing water.</t>
        </is>
      </c>
      <c r="P106" s="8" t="inlineStr">
        <is>
          <t>Needs Review</t>
        </is>
      </c>
      <c r="Q106" s="13" t="inlineStr">
        <is>
          <t>Low</t>
        </is>
      </c>
      <c r="R106" s="15" t="inlineStr">
        <is>
          <t>Acid or neutral swamps; swales; low woods</t>
        </is>
      </c>
      <c r="S106" s="15" t="inlineStr">
        <is>
          <t>Easily grown in moist to wet soils including standing water in full sun to part shade. Grows well in wet low spots, water margins and areas that experience some seasonal flooding. Tolerates shady conditions. Spreads by rhizomes to form large colonies. Spread may be aggressive and hard to control in average garden conditions.</t>
        </is>
      </c>
      <c r="T106" s="15" t="inlineStr">
        <is>
          <t>Best grown in mass for foliage effect in moist to wet areas including ones with standing water. Rhizomatous spread may be too aggressive for average garden conditions. Best sited in areas where it can be allowed to naturalize. Flowers are not showy. Good selection for low spots, stream/pond margins or areas with seasonal flooding. Also may be grown in a variety of upland locations as long as soils are kept consistently moist. Ground cover for shady areas.</t>
        </is>
      </c>
      <c r="U106" s="15" t="inlineStr">
        <is>
          <t>Use Wildlife: Excellent nesting habitat for rails and snipes., Use Other: Harvested for insulation in ice packing houses and used for rug making. (Kershaw)</t>
        </is>
      </c>
      <c r="V106" s="6" t="inlineStr">
        <is>
          <t>Needs Review</t>
        </is>
      </c>
      <c r="W106" s="13" t="inlineStr">
        <is>
          <t>No serious insect or disease problems.</t>
        </is>
      </c>
      <c r="X106" s="16" t="inlineStr">
        <is>
          <t>https://www.missouribotanicalgarden.org/PlantFinder/PlantFinderDetails.aspx?kempercode=d584</t>
        </is>
      </c>
      <c r="Y106" s="16" t="inlineStr">
        <is>
          <t>https://www.wildflower.org/plants/result.php?id_plant=CAST8</t>
        </is>
      </c>
      <c r="Z106" s="16" t="inlineStr">
        <is>
          <t>https://www.pleasantrunnursery.com/plant-name/Carex-albicans</t>
        </is>
      </c>
      <c r="AA106" s="16" t="inlineStr">
        <is>
          <t>https://newmoonnursery.com/nursery-plants/carex-stricta/</t>
        </is>
      </c>
      <c r="AB106" s="16" t="inlineStr">
        <is>
          <t>https://www.pinelandsnursery.com/carex-stricta-tussock-sedge-seed</t>
        </is>
      </c>
      <c r="AC106" s="18">
        <f>IF(AD106&lt;&gt;"", TEXT(TODAY(),"yyyymmdd") &amp; "_" &amp; AD106, "")</f>
        <v/>
      </c>
      <c r="AD106" s="17" t="inlineStr"/>
    </row>
    <row r="107" ht="28" customHeight="1">
      <c r="A107" s="4" t="inlineStr">
        <is>
          <t>Grasses, Sedges, and Rushes</t>
        </is>
      </c>
      <c r="B107" s="4" t="inlineStr">
        <is>
          <t>CV</t>
        </is>
      </c>
      <c r="C107" s="5" t="inlineStr">
        <is>
          <t>Carex vulpinoidea</t>
        </is>
      </c>
      <c r="D107" s="4" t="inlineStr">
        <is>
          <t>FOX SEDGE</t>
        </is>
      </c>
      <c r="E107" s="4" t="inlineStr">
        <is>
          <t>1 - 3</t>
        </is>
      </c>
      <c r="F107" s="4" t="inlineStr">
        <is>
          <t>1 - 3</t>
        </is>
      </c>
      <c r="G107" s="6" t="inlineStr">
        <is>
          <t>Needs Review</t>
        </is>
      </c>
      <c r="H107" s="4" t="inlineStr">
        <is>
          <t>Jul, Aug</t>
        </is>
      </c>
      <c r="I107" s="4" t="inlineStr">
        <is>
          <t>Full Sun, Part Shade</t>
        </is>
      </c>
      <c r="J107" s="4" t="inlineStr">
        <is>
          <t>Wet</t>
        </is>
      </c>
      <c r="K107" s="4" t="inlineStr">
        <is>
          <t>FACW</t>
        </is>
      </c>
      <c r="L107" s="4" t="inlineStr">
        <is>
          <t>Zone 3 to 7</t>
        </is>
      </c>
      <c r="M107" s="7" t="inlineStr">
        <is>
          <t>Pollinators</t>
        </is>
      </c>
      <c r="N107" s="7" t="inlineStr">
        <is>
          <t>Deer, Black Walnut Tolerant, Clay Soil Tolerant, Wet Site Tolerant</t>
        </is>
      </c>
      <c r="O107" s="7" t="inlineStr">
        <is>
          <t>Clay, Loam</t>
        </is>
      </c>
      <c r="P107" s="8" t="inlineStr">
        <is>
          <t>Needs Review</t>
        </is>
      </c>
      <c r="Q107" s="4" t="inlineStr">
        <is>
          <t>Low</t>
        </is>
      </c>
      <c r="R107" s="7" t="inlineStr">
        <is>
          <t>Wet Meadow/Prairie/Field,Swamp/Marsh</t>
        </is>
      </c>
      <c r="S107" s="7" t="inlineStr">
        <is>
          <t>Grows well in damp to very wet soils in full sun to partial shade. Seeds should be planted in the fall or moist-stratified and planted in the spring.</t>
        </is>
      </c>
      <c r="T107" s="7" t="inlineStr">
        <is>
          <t>Is useful for locations that remain moist such as around water gardens or near streams, springs, or ponds. It may also grow well in the partial shade of a moist woods. Suitable for rain gardens, bioretention basins, and bioswales.</t>
        </is>
      </c>
      <c r="U107" s="8" t="inlineStr">
        <is>
          <t>Needs Review</t>
        </is>
      </c>
      <c r="V107" s="6" t="inlineStr">
        <is>
          <t>Needs Review</t>
        </is>
      </c>
      <c r="W107" s="4" t="inlineStr">
        <is>
          <t>This sedge may be weedy and spreads rapidly.</t>
        </is>
      </c>
      <c r="X107" s="9" t="inlineStr">
        <is>
          <t>https://www.missouribotanicalgarden.org/PlantFinder/PlantFinderDetails.aspx?kempercode=g760</t>
        </is>
      </c>
      <c r="Y107" s="9" t="inlineStr">
        <is>
          <t>https://www.wildflower.org/plants/result.php?id_plant=cavu2</t>
        </is>
      </c>
      <c r="Z107" s="9" t="inlineStr">
        <is>
          <t>https://www.pleasantrunnursery.com/plant-name/Carex-vulpinoidea</t>
        </is>
      </c>
      <c r="AA107" s="9" t="inlineStr">
        <is>
          <t>https://newmoonnursery.com/nursery-plants/carex-vulpinoidea/</t>
        </is>
      </c>
      <c r="AB107" s="9" t="inlineStr">
        <is>
          <t>https://www.pinelandsnursery.com/carex-vulpinoidea-fox-sedge-seed</t>
        </is>
      </c>
      <c r="AC107" s="18">
        <f>IF(AD107&lt;&gt;"", TEXT(TODAY(),"yyyymmdd") &amp; "_" &amp; AD107, "")</f>
        <v/>
      </c>
      <c r="AD107" s="12" t="inlineStr"/>
    </row>
    <row r="108" ht="28" customHeight="1">
      <c r="A108" s="13" t="inlineStr">
        <is>
          <t>Grasses, Sedges, and Rushes</t>
        </is>
      </c>
      <c r="B108" s="13" t="inlineStr">
        <is>
          <t>CL2</t>
        </is>
      </c>
      <c r="C108" s="14" t="inlineStr">
        <is>
          <t>Chasmanthium latifolium</t>
        </is>
      </c>
      <c r="D108" s="13" t="inlineStr">
        <is>
          <t>NORTHERN SEA OATS</t>
        </is>
      </c>
      <c r="E108" s="13" t="inlineStr">
        <is>
          <t>2 - 5</t>
        </is>
      </c>
      <c r="F108" s="13" t="inlineStr">
        <is>
          <t>1 - 2.5</t>
        </is>
      </c>
      <c r="G108" s="13" t="inlineStr">
        <is>
          <t>Blue, Purple</t>
        </is>
      </c>
      <c r="H108" s="13" t="inlineStr">
        <is>
          <t>Jun, Jul, Aug, Sep</t>
        </is>
      </c>
      <c r="I108" s="13" t="inlineStr">
        <is>
          <t>Full Sun, Part Shade</t>
        </is>
      </c>
      <c r="J108" s="13" t="inlineStr">
        <is>
          <t>Medium, Wet</t>
        </is>
      </c>
      <c r="K108" s="13" t="inlineStr">
        <is>
          <t>FAC</t>
        </is>
      </c>
      <c r="L108" s="13" t="inlineStr">
        <is>
          <t>Zone 3 to 8</t>
        </is>
      </c>
      <c r="M108" s="15" t="inlineStr">
        <is>
          <t>Birds</t>
        </is>
      </c>
      <c r="N108" s="15" t="inlineStr">
        <is>
          <t>Black Walnut</t>
        </is>
      </c>
      <c r="O108" s="15" t="inlineStr">
        <is>
          <t>Moist soils.</t>
        </is>
      </c>
      <c r="P108" s="8" t="inlineStr">
        <is>
          <t>Needs Review</t>
        </is>
      </c>
      <c r="Q108" s="13" t="inlineStr">
        <is>
          <t>Low</t>
        </is>
      </c>
      <c r="R108" s="15" t="inlineStr">
        <is>
          <t>Moist prairies; damp thickets.</t>
        </is>
      </c>
      <c r="S108" s="15" t="inlineStr">
        <is>
          <t>Easily grown in average, medium to wet, well-drained soil in full sun to part shade. Tolerant of poor soils, but prefers moist, fertile soils. One of the more shade tolerant of the ornamental grasses. Self-seeds and may spread aggressively. Leaving foliage in place over winter adds interest to the landscape and helps protect crowns from the cold. Cut back to the ground in early spring.</t>
        </is>
      </c>
      <c r="T108" s="15" t="inlineStr">
        <is>
          <t>Provides excellent contrast and texture almost year-round to the border, shaded garden, native plant garden, naturalized area, along streams or on the periphery of the water garden. Naturalizing or large, mass plantings may be the best ways to use this plant in home landscapes due to its tendency to spread.</t>
        </is>
      </c>
      <c r="U108" s="15" t="inlineStr">
        <is>
          <t>Use Wildlife: Attracts bees., Use Medicinal: This plant has been used for many years as a medicinal</t>
        </is>
      </c>
      <c r="V108" s="6" t="inlineStr">
        <is>
          <t>Needs Review</t>
        </is>
      </c>
      <c r="W108" s="13" t="inlineStr">
        <is>
          <t>No serious insect or disease problems. May need staking or other support.</t>
        </is>
      </c>
      <c r="X108" s="16" t="inlineStr">
        <is>
          <t>https://www.missouribotanicalgarden.org/PlantFinder/PlantFinderDetails.aspx?kempercode=a240</t>
        </is>
      </c>
      <c r="Y108" s="16" t="inlineStr">
        <is>
          <t>https://www.wildflower.org/plants/result.php?id_plant=veha2</t>
        </is>
      </c>
      <c r="Z108" s="16" t="inlineStr">
        <is>
          <t>https://www.pleasantrunnursery.com/plant-name/Chasmanthium-latifolium</t>
        </is>
      </c>
      <c r="AA108" s="16" t="inlineStr">
        <is>
          <t>https://newmoonnursery.com/nursery-plants/chasmanthium-latifolium/</t>
        </is>
      </c>
      <c r="AB108" s="16" t="inlineStr">
        <is>
          <t>https://www.pinelandsnursery.com/chasmanthium-latifolium</t>
        </is>
      </c>
      <c r="AC108" s="18">
        <f>IF(AD108&lt;&gt;"", TEXT(TODAY(),"yyyymmdd") &amp; "_" &amp; AD108, "")</f>
        <v/>
      </c>
      <c r="AD108" s="17" t="inlineStr"/>
    </row>
    <row r="109" ht="28" customHeight="1">
      <c r="A109" s="4" t="inlineStr">
        <is>
          <t>Grasses, Sedges, and Rushes</t>
        </is>
      </c>
      <c r="B109" s="4" t="inlineStr">
        <is>
          <t>DC</t>
        </is>
      </c>
      <c r="C109" s="5" t="inlineStr">
        <is>
          <t>Deshampsia cespitosa</t>
        </is>
      </c>
      <c r="D109" s="4" t="inlineStr">
        <is>
          <t>TUFTED HAIRGRASS</t>
        </is>
      </c>
      <c r="E109" s="4" t="inlineStr">
        <is>
          <t>2 - 3</t>
        </is>
      </c>
      <c r="F109" s="4" t="inlineStr">
        <is>
          <t>1 - 2</t>
        </is>
      </c>
      <c r="G109" s="6" t="inlineStr">
        <is>
          <t>Needs Review</t>
        </is>
      </c>
      <c r="H109" s="6" t="inlineStr">
        <is>
          <t>Needs Review</t>
        </is>
      </c>
      <c r="I109" s="4" t="inlineStr">
        <is>
          <t>Part Shade</t>
        </is>
      </c>
      <c r="J109" s="4" t="inlineStr">
        <is>
          <t>Medium</t>
        </is>
      </c>
      <c r="K109" s="4" t="inlineStr">
        <is>
          <t>FAC</t>
        </is>
      </c>
      <c r="L109" s="4" t="inlineStr">
        <is>
          <t>Zone 4 to 9</t>
        </is>
      </c>
      <c r="M109" s="7" t="inlineStr">
        <is>
          <t>Birds</t>
        </is>
      </c>
      <c r="N109" s="7" t="inlineStr">
        <is>
          <t>Black Walnut, Air Pollution</t>
        </is>
      </c>
      <c r="O109" s="7" t="inlineStr">
        <is>
          <t>Fertile, well-drained loams, clay loams, and sand. Acid preferably but tolerates lime.</t>
        </is>
      </c>
      <c r="P109" s="7" t="inlineStr">
        <is>
          <t>Will tolerate dry shade.</t>
        </is>
      </c>
      <c r="Q109" s="4" t="inlineStr">
        <is>
          <t>Low</t>
        </is>
      </c>
      <c r="R109" s="7" t="inlineStr">
        <is>
          <t>Low, moist areas; prairies; open woodlands</t>
        </is>
      </c>
      <c r="S109" s="7" t="inlineStr">
        <is>
          <t>Easily grown in average, medium, well-drained soils in part shade. Prefers moist, organically rich soils. Cut old foliage to the ground in late winter before new shoots appear. Flowering stems may be removed in fall to tidy plants or left for winter interest. This is one of the few ornamental grasses that grows well in moderately shady locations, however it will not flower well if moved into too much shade. Semi-evergreen foliage may retain some green color in a mild St. Louis winter. May self-seed in optimum growing conditions.</t>
        </is>
      </c>
      <c r="T109" s="7" t="inlineStr">
        <is>
          <t>Excellent massed in woodland gardens or naturalized areas where the ethereal summer bloom produces a delicate cloud of subtle colors hovering above the foliage. Also effective as a specimen or in groups in shaded areas of borders, large rock gardens or moist areas along ponds or streams. Mixes well with shade loving perennials such as ferns and hostas.</t>
        </is>
      </c>
      <c r="U109" s="7" t="inlineStr">
        <is>
          <t>Use Ornamental: A great bloomer for clay loam in areas with poor drainage., Use Wildlife: Hummingbirds and bumblebees</t>
        </is>
      </c>
      <c r="V109" s="4" t="inlineStr">
        <is>
          <t>Maintenance: For a neat appearance, cut bloom stalks once they've turned brown. Somewhat short-lived, so keep a supply of seed on hand to renew your population.</t>
        </is>
      </c>
      <c r="W109" s="4" t="inlineStr">
        <is>
          <t>No serious insect or disease problems.</t>
        </is>
      </c>
      <c r="X109" s="9" t="inlineStr">
        <is>
          <t>https://www.missouribotanicalgarden.org/PlantFinder/PlantFinderDetails.aspx?kempercode=c450</t>
        </is>
      </c>
      <c r="Y109" s="9" t="inlineStr">
        <is>
          <t>https://www.wildflower.org/plants/result.php?id_plant=pedi</t>
        </is>
      </c>
      <c r="Z109" s="9" t="inlineStr">
        <is>
          <t>https://www.pleasantrunnursery.com/plant-name/Deschampsia-cespitosa</t>
        </is>
      </c>
      <c r="AA109" s="9" t="inlineStr">
        <is>
          <t>https://newmoonnursery.com/nursery-plants/deschampsia-flexuosa-sold-out-until-2021/</t>
        </is>
      </c>
      <c r="AB109" s="9" t="inlineStr">
        <is>
          <t>https://www.pinelandsnursery.com/deschampsia-cespitosa-1-pot</t>
        </is>
      </c>
      <c r="AC109" s="18">
        <f>IF(AD109&lt;&gt;"", TEXT(TODAY(),"yyyymmdd") &amp; "_" &amp; AD109, "")</f>
        <v/>
      </c>
      <c r="AD109" s="12" t="inlineStr"/>
    </row>
    <row r="110" ht="28" customHeight="1">
      <c r="A110" s="13" t="inlineStr">
        <is>
          <t>Grasses, Sedges, and Rushes</t>
        </is>
      </c>
      <c r="B110" s="13" t="inlineStr">
        <is>
          <t>EV</t>
        </is>
      </c>
      <c r="C110" s="14" t="inlineStr">
        <is>
          <t>Elymus virginicus</t>
        </is>
      </c>
      <c r="D110" s="13" t="inlineStr">
        <is>
          <t>VIRGINIA WILD RYE</t>
        </is>
      </c>
      <c r="E110" s="13" t="inlineStr">
        <is>
          <t>2 - 4</t>
        </is>
      </c>
      <c r="F110" s="13" t="inlineStr">
        <is>
          <t>1 - 2</t>
        </is>
      </c>
      <c r="G110" s="13" t="inlineStr">
        <is>
          <t>Not Applicable</t>
        </is>
      </c>
      <c r="H110" s="13" t="inlineStr">
        <is>
          <t>Mar, Apr, May</t>
        </is>
      </c>
      <c r="I110" s="13" t="inlineStr">
        <is>
          <t>Full Sun, Part Shade</t>
        </is>
      </c>
      <c r="J110" s="13" t="inlineStr">
        <is>
          <t>Medium</t>
        </is>
      </c>
      <c r="K110" s="6" t="inlineStr">
        <is>
          <t>Needs Review</t>
        </is>
      </c>
      <c r="L110" s="13" t="inlineStr">
        <is>
          <t>Zone 3 to 8</t>
        </is>
      </c>
      <c r="M110" s="15" t="inlineStr">
        <is>
          <t>Butterflies</t>
        </is>
      </c>
      <c r="N110" s="15" t="inlineStr">
        <is>
          <t>Deer, Erosion</t>
        </is>
      </c>
      <c r="O110" s="8" t="inlineStr">
        <is>
          <t>Needs Review</t>
        </is>
      </c>
      <c r="P110" s="8" t="inlineStr">
        <is>
          <t>Needs Review</t>
        </is>
      </c>
      <c r="Q110" s="13" t="inlineStr">
        <is>
          <t>Low</t>
        </is>
      </c>
      <c r="R110" s="8" t="inlineStr">
        <is>
          <t>Needs Review</t>
        </is>
      </c>
      <c r="S110" s="15" t="inlineStr">
        <is>
          <t>Best grown in moist, relatively fertile, well-drained loams in full sun to part shade. Perhaps best in light shade. Tolerates a wide variety of soils. Easily grown by seed. This grass is considered to be a superb plant for erosion control (e.g., stabilizing wooded hillsides and streambanks). Reproduces by tillering and seed.</t>
        </is>
      </c>
      <c r="T110" s="15" t="inlineStr">
        <is>
          <t>Best naturalized in prairie, wild or native plant areas. Erosion control for hillsides, slopes and streambanks. Foliage and flower/seed spikes lend interest to borders, but self-seeding tendencies in borders is a concern. Rain Gardens.</t>
        </is>
      </c>
      <c r="U110" s="15" t="inlineStr">
        <is>
          <t>Use Wildlife: Fair grazing, seed and forage for birds and small mammals, used for denning and nesting material., Use Other: Good grazing for livestock.</t>
        </is>
      </c>
      <c r="V110" s="6" t="inlineStr">
        <is>
          <t>Needs Review</t>
        </is>
      </c>
      <c r="W110" s="13" t="inlineStr">
        <is>
          <t>No serious insect or disease problems.</t>
        </is>
      </c>
      <c r="X110" s="16" t="inlineStr">
        <is>
          <t>https://www.missouribotanicalgarden.org/PlantFinder/PlantFinderDetails.aspx?taxonid=285239</t>
        </is>
      </c>
      <c r="Y110" s="16" t="inlineStr">
        <is>
          <t>https://www.wildflower.org/plants/result.php?id_plant=ELVIV</t>
        </is>
      </c>
      <c r="Z110" s="16" t="inlineStr">
        <is>
          <t>https://www.pleasantrunnursery.com/plant-name/Elymus-virginicus</t>
        </is>
      </c>
      <c r="AA110" s="16" t="inlineStr">
        <is>
          <t>https://newmoonnursery.com/nursery-plants/elymus-virginicus/</t>
        </is>
      </c>
      <c r="AB110" s="16" t="inlineStr">
        <is>
          <t>https://www.pinelandsnursery.com/elymus-virginicus-virginia-wild-rye-seed</t>
        </is>
      </c>
      <c r="AC110" s="18">
        <f>IF(AD110&lt;&gt;"", TEXT(TODAY(),"yyyymmdd") &amp; "_" &amp; AD110, "")</f>
        <v/>
      </c>
      <c r="AD110" s="17" t="inlineStr"/>
    </row>
    <row r="111" ht="28" customHeight="1">
      <c r="A111" s="4" t="inlineStr">
        <is>
          <t>Grasses, Sedges, and Rushes</t>
        </is>
      </c>
      <c r="B111" s="4" t="inlineStr">
        <is>
          <t>ES</t>
        </is>
      </c>
      <c r="C111" s="5" t="inlineStr">
        <is>
          <t>Eragrostis spectabilis</t>
        </is>
      </c>
      <c r="D111" s="4" t="inlineStr">
        <is>
          <t>PURPLE LOVEGRASS</t>
        </is>
      </c>
      <c r="E111" s="4" t="inlineStr">
        <is>
          <t>1 - 2</t>
        </is>
      </c>
      <c r="F111" s="4" t="inlineStr">
        <is>
          <t>1 - 2</t>
        </is>
      </c>
      <c r="G111" s="6" t="inlineStr">
        <is>
          <t>Needs Review</t>
        </is>
      </c>
      <c r="H111" s="6" t="inlineStr">
        <is>
          <t>Needs Review</t>
        </is>
      </c>
      <c r="I111" s="4" t="inlineStr">
        <is>
          <t>Full Sun</t>
        </is>
      </c>
      <c r="J111" s="4" t="inlineStr">
        <is>
          <t>Dry, Medium</t>
        </is>
      </c>
      <c r="K111" s="4" t="inlineStr">
        <is>
          <t>FACU</t>
        </is>
      </c>
      <c r="L111" s="4" t="inlineStr">
        <is>
          <t>Zone 5 to 9</t>
        </is>
      </c>
      <c r="M111" s="8" t="inlineStr">
        <is>
          <t>Needs Review</t>
        </is>
      </c>
      <c r="N111" s="7" t="inlineStr">
        <is>
          <t>Drought, Black Walnut, Air Pollution, Drought Tolerant, Salt Tolerant</t>
        </is>
      </c>
      <c r="O111" s="7" t="inlineStr">
        <is>
          <t>Sandy soils. Well drained open fields. Grows best on moist, sandy soil in full sun.</t>
        </is>
      </c>
      <c r="P111" s="7" t="inlineStr">
        <is>
          <t>When in bloom, the short stalks create a nice hazy purple-red coloration especially when grown in a mass. Like most grasses. This plant grows rhizomously and can spread and it will reseed if seeds allowed to ripen.</t>
        </is>
      </c>
      <c r="Q111" s="4" t="inlineStr">
        <is>
          <t>Low</t>
        </is>
      </c>
      <c r="R111" s="7" t="inlineStr">
        <is>
          <t>Sandy or disturbed sites; plains; open woods</t>
        </is>
      </c>
      <c r="S111" s="7" t="inlineStr">
        <is>
          <t>Grow in average, dry to medium, well-drained soils in full sun. Plants generally perform best in sandy or gravelly loams in hot, dry locations. Plants tolerate infertile, poor soils. Good resistance to drought. Plants spread by self-seeding and by stems rooting along the ground at the nodes. Propagate by seed or division in spring.</t>
        </is>
      </c>
      <c r="T111" s="7" t="inlineStr">
        <is>
          <t>Group or mass in borders. Also effective in native plant areas or meadows where it can naturalize. Inflorescence is excellent for dried flower arrangements.</t>
        </is>
      </c>
      <c r="U111" s="8" t="inlineStr">
        <is>
          <t>Needs Review</t>
        </is>
      </c>
      <c r="V111" s="6" t="inlineStr">
        <is>
          <t>Needs Review</t>
        </is>
      </c>
      <c r="W111" s="4" t="inlineStr">
        <is>
          <t>No serious insect or disease problems.</t>
        </is>
      </c>
      <c r="X111" s="9" t="inlineStr">
        <is>
          <t>https://www.missouribotanicalgarden.org/PlantFinder/PlantFinderDetails.aspx?kempercode=d593</t>
        </is>
      </c>
      <c r="Y111" s="9" t="inlineStr">
        <is>
          <t>https://www.wildflower.org/plants/result.php?id_plant=ersp</t>
        </is>
      </c>
      <c r="Z111" s="9" t="inlineStr">
        <is>
          <t>https://www.pleasantrunnursery.com/plant-name/Eragrostis-spectabilis</t>
        </is>
      </c>
      <c r="AA111" s="9" t="inlineStr">
        <is>
          <t>https://newmoonnursery.com/nursery-plants/eragrostis-spectabilis/</t>
        </is>
      </c>
      <c r="AB111" s="9" t="inlineStr">
        <is>
          <t>https://www.pinelandsnursery.com/eragrostis-spectabilis-1-pot</t>
        </is>
      </c>
      <c r="AC111" s="18">
        <f>IF(AD111&lt;&gt;"", TEXT(TODAY(),"yyyymmdd") &amp; "_" &amp; AD111, "")</f>
        <v/>
      </c>
      <c r="AD111" s="12" t="inlineStr"/>
    </row>
    <row r="112" ht="28" customHeight="1">
      <c r="A112" s="13" t="inlineStr">
        <is>
          <t>Grasses, Sedges, and Rushes</t>
        </is>
      </c>
      <c r="B112" s="13" t="inlineStr">
        <is>
          <t>JE</t>
        </is>
      </c>
      <c r="C112" s="14" t="inlineStr">
        <is>
          <t>Juncus effusus</t>
        </is>
      </c>
      <c r="D112" s="13" t="inlineStr">
        <is>
          <t>SOFT RUSH</t>
        </is>
      </c>
      <c r="E112" s="13" t="inlineStr">
        <is>
          <t>2 - 4</t>
        </is>
      </c>
      <c r="F112" s="13" t="inlineStr">
        <is>
          <t>2 - 4</t>
        </is>
      </c>
      <c r="G112" s="6" t="inlineStr">
        <is>
          <t>Needs Review</t>
        </is>
      </c>
      <c r="H112" s="13" t="inlineStr">
        <is>
          <t>Jul, Aug, Sep</t>
        </is>
      </c>
      <c r="I112" s="13" t="inlineStr">
        <is>
          <t>Full Sun</t>
        </is>
      </c>
      <c r="J112" s="13" t="inlineStr">
        <is>
          <t>Wet</t>
        </is>
      </c>
      <c r="K112" s="13" t="inlineStr">
        <is>
          <t>OBL</t>
        </is>
      </c>
      <c r="L112" s="13" t="inlineStr">
        <is>
          <t>Zone 4 to 9</t>
        </is>
      </c>
      <c r="M112" s="15" t="inlineStr">
        <is>
          <t>Food Source for Wildlife</t>
        </is>
      </c>
      <c r="N112" s="15" t="inlineStr">
        <is>
          <t>Erosion, Wet Soil, Salt Tolerant, Wet Site Tolerant</t>
        </is>
      </c>
      <c r="O112" s="15" t="inlineStr">
        <is>
          <t>Clay, Loam, Sand</t>
        </is>
      </c>
      <c r="P112" s="8" t="inlineStr">
        <is>
          <t>Needs Review</t>
        </is>
      </c>
      <c r="Q112" s="13" t="inlineStr">
        <is>
          <t>Low</t>
        </is>
      </c>
      <c r="R112" s="15" t="inlineStr">
        <is>
          <t>Swamps, damp open ground.</t>
        </is>
      </c>
      <c r="S112" s="15" t="inlineStr">
        <is>
          <t>Easily grown in moist to wet soils in full sun to part shade. Best in full sun. Performs well in standing water to 4” deep, but will also grow well in garden soils as long as the soils are in fact kept consistently moist. Plants will spread in the landscape by rhizomes and by self-seeding. Rhizomatous spread may be controlled, if desired, by growing this plant in large containers sunk in the ground. Foliage remains evergreen in warm winter climates or when grown indoors as a houseplant. In St. Louis, outdoor clumps die to the ground in winter. Old foliage should be cut back in early spring. Propagate by seed or division.</t>
        </is>
      </c>
      <c r="T112" s="15" t="inlineStr">
        <is>
          <t>Except for certain horticultural varieties, straight species plants are typically not grown as garden plants. They may be grown at the edge of a pond or water garden, in boggy areas, among wet pebbles or rocks or in several inches of standing water. Good water garden accent. Effective in containers. Interesting plant for transitional waterside areas. May help control soil erosion on moist banks.</t>
        </is>
      </c>
      <c r="U112" s="8" t="inlineStr">
        <is>
          <t>Needs Review</t>
        </is>
      </c>
      <c r="V112" s="6" t="inlineStr">
        <is>
          <t>Needs Review</t>
        </is>
      </c>
      <c r="W112" s="13" t="inlineStr">
        <is>
          <t>No serious insect or disease problems. Rust, leaf spot and stem rots may occur.</t>
        </is>
      </c>
      <c r="X112" s="16" t="inlineStr">
        <is>
          <t>https://www.missouribotanicalgarden.org/PlantFinder/PlantFinderDetails.aspx?kempercode=c262</t>
        </is>
      </c>
      <c r="Y112" s="16" t="inlineStr">
        <is>
          <t>https://www.wildflower.org/plants/result.php?id_plant=JUEF</t>
        </is>
      </c>
      <c r="Z112" s="16" t="inlineStr">
        <is>
          <t>https://www.pleasantrunnursery.com/plant-name/Juncus-effusus</t>
        </is>
      </c>
      <c r="AA112" s="16" t="inlineStr">
        <is>
          <t>https://newmoonnursery.com/nursery-plants/juncus-effusus/</t>
        </is>
      </c>
      <c r="AB112" s="16" t="inlineStr">
        <is>
          <t>https://www.pinelandsnursery.com/juncus-effusus-soft-rush-seed</t>
        </is>
      </c>
      <c r="AC112" s="18">
        <f>IF(AD112&lt;&gt;"", TEXT(TODAY(),"yyyymmdd") &amp; "_" &amp; AD112, "")</f>
        <v/>
      </c>
      <c r="AD112" s="17" t="inlineStr"/>
    </row>
    <row r="113" ht="28" customHeight="1">
      <c r="A113" s="4" t="inlineStr">
        <is>
          <t>Grasses, Sedges, and Rushes</t>
        </is>
      </c>
      <c r="B113" s="4" t="inlineStr">
        <is>
          <t>PV2</t>
        </is>
      </c>
      <c r="C113" s="5" t="inlineStr">
        <is>
          <t>Panicum virgatum</t>
        </is>
      </c>
      <c r="D113" s="4" t="inlineStr">
        <is>
          <t>SWITCHGRASS</t>
        </is>
      </c>
      <c r="E113" s="4" t="inlineStr">
        <is>
          <t>3 - 6</t>
        </is>
      </c>
      <c r="F113" s="4" t="inlineStr">
        <is>
          <t>2 - 3</t>
        </is>
      </c>
      <c r="G113" s="6" t="inlineStr">
        <is>
          <t>Needs Review</t>
        </is>
      </c>
      <c r="H113" s="4" t="inlineStr">
        <is>
          <t>Aug, Sep, Oct</t>
        </is>
      </c>
      <c r="I113" s="4" t="inlineStr">
        <is>
          <t>Full Sun, Part Shade</t>
        </is>
      </c>
      <c r="J113" s="4" t="inlineStr">
        <is>
          <t>Medium, Wet</t>
        </is>
      </c>
      <c r="K113" s="4" t="inlineStr">
        <is>
          <t>FAC</t>
        </is>
      </c>
      <c r="L113" s="4" t="inlineStr">
        <is>
          <t>Zone 5 to 9</t>
        </is>
      </c>
      <c r="M113" s="7" t="inlineStr">
        <is>
          <t>Birds</t>
        </is>
      </c>
      <c r="N113" s="7" t="inlineStr">
        <is>
          <t>Drought, Erosion, Dry Soil, Wet Soil, Black Walnut, Air Pollution, Deer</t>
        </is>
      </c>
      <c r="O113" s="7" t="inlineStr">
        <is>
          <t>Dry to moist soils. Sandy, Sandy Loam, Medium Loam Clay Loam, Clay, Limestone-based.</t>
        </is>
      </c>
      <c r="P113" s="7" t="inlineStr">
        <is>
          <t>Clump-forming, warm-season grass with open, lacy sprays with small seeds. Switchgrass is a loose sod former with a large, open, finely textured, reddish-purple seedhead. Bright green leaves occur up and down the</t>
        </is>
      </c>
      <c r="Q113" s="4" t="inlineStr">
        <is>
          <t>Low</t>
        </is>
      </c>
      <c r="R113" s="7" t="inlineStr">
        <is>
          <t>Dry or moist prairies; bluffs; stream banks; open woods. In moist and seasonally damp open places throughout Texas, except for Trans-Pecos. Sand, loam, clay, limestone; poor drainage okay.</t>
        </is>
      </c>
      <c r="S113" s="7" t="inlineStr">
        <is>
          <t>Easily grown in average, medium to wet soils in full sun to part shade. Tolerates a wide range of soils, including dry ones, but prefers moist, sandy or clay soils. Tolerates occasional flooding. May flop in overly rich soils. Generally performs best in full sun. Will grow in part shade, but begins to lose its form in too much shade, growing more openly and possibly falling over. Grows primarily in clumps, but will slowly spread by slightly creeping rhizomes. Cut back clumps to the ground in late winter to early spring. Plants may self-seed in optimum growing conditions but cultivars may not come true from seed.</t>
        </is>
      </c>
      <c r="T113" s="7" t="inlineStr">
        <is>
          <t>Accent, group or mass. Also effective as a screen. Perennial borders, wild gardens, native plant gardens, prairies, meadows or naturalized areas. Also appropriate for water gardens, bog gardens and along ponds.</t>
        </is>
      </c>
      <c r="U113" s="7" t="inlineStr">
        <is>
          <t>Use Ornamental: Attractive, Fall conspicuous, Pocket prairie, Grows in clumps, Accent, Use Wildlife: Fair Grazing; Seeds eaten by ground-feeding songbirds and game birds; Provides cover and nesting material., Use Other: Used for range re-seeding.</t>
        </is>
      </c>
      <c r="V113" s="6" t="inlineStr">
        <is>
          <t>Needs Review</t>
        </is>
      </c>
      <c r="W113" s="4" t="inlineStr">
        <is>
          <t>No serious insect or disease problems. Some susceptibility to rust, particularly in hot and humid summer climates. Crown or root rot may occur, particularly as a result of improper growing conditions. Japanese beetles, thrips and spider mites may appear.</t>
        </is>
      </c>
      <c r="X113" s="9" t="inlineStr">
        <is>
          <t>https://www.missouribotanicalgarden.org/PlantFinder/PlantFinderDetails.aspx?kempercode=l460</t>
        </is>
      </c>
      <c r="Y113" s="9" t="inlineStr">
        <is>
          <t>https://www.wildflower.org/plants/result.php?id_plant=pavi2</t>
        </is>
      </c>
      <c r="Z113" s="9" t="inlineStr">
        <is>
          <t>https://www.pleasantrunnursery.com/plant-name/Panicum-virgatum</t>
        </is>
      </c>
      <c r="AA113" s="9" t="inlineStr">
        <is>
          <t>https://newmoonnursery.com/nursery-plants/panicum-virgatum-prairie-dog/</t>
        </is>
      </c>
      <c r="AB113" s="9" t="inlineStr">
        <is>
          <t>https://www.pinelandsnursery.com/panicum-virgatum-switchgrass-seed</t>
        </is>
      </c>
      <c r="AC113" s="18">
        <f>IF(AD113&lt;&gt;"", TEXT(TODAY(),"yyyymmdd") &amp; "_" &amp; AD113, "")</f>
        <v/>
      </c>
      <c r="AD113" s="12" t="inlineStr"/>
    </row>
    <row r="114" ht="28" customHeight="1">
      <c r="A114" s="13" t="inlineStr">
        <is>
          <t>Grasses, Sedges, and Rushes</t>
        </is>
      </c>
      <c r="B114" s="13" t="inlineStr">
        <is>
          <t>SS1</t>
        </is>
      </c>
      <c r="C114" s="14" t="inlineStr">
        <is>
          <t>Schizachyrium scoparium</t>
        </is>
      </c>
      <c r="D114" s="13" t="inlineStr">
        <is>
          <t>LITTLE BLUESTEM</t>
        </is>
      </c>
      <c r="E114" s="13" t="inlineStr">
        <is>
          <t>2 - 4</t>
        </is>
      </c>
      <c r="F114" s="13" t="inlineStr">
        <is>
          <t>1.5 - 2</t>
        </is>
      </c>
      <c r="G114" s="6" t="inlineStr">
        <is>
          <t>Needs Review</t>
        </is>
      </c>
      <c r="H114" s="13" t="inlineStr">
        <is>
          <t>Jun, Jul, Aug, Sep, Oct, Nov, Dec</t>
        </is>
      </c>
      <c r="I114" s="13" t="inlineStr">
        <is>
          <t>Full Sun</t>
        </is>
      </c>
      <c r="J114" s="13" t="inlineStr">
        <is>
          <t>Dry, Medium</t>
        </is>
      </c>
      <c r="K114" s="13" t="inlineStr">
        <is>
          <t>FACU</t>
        </is>
      </c>
      <c r="L114" s="13" t="inlineStr">
        <is>
          <t>Zone 3 to 9</t>
        </is>
      </c>
      <c r="M114" s="15" t="inlineStr">
        <is>
          <t>Birds</t>
        </is>
      </c>
      <c r="N114" s="15" t="inlineStr">
        <is>
          <t>Deer, Drought, Erosion, Dry Soil, Shallow-Rocky Soil, Black Walnut, Air Pollution</t>
        </is>
      </c>
      <c r="O114" s="15" t="inlineStr">
        <is>
          <t>Well-drained soil. Sandy, Sandy Loam, Medium Loam, Clay Loam, Clay, Limestone-based</t>
        </is>
      </c>
      <c r="P114" s="15" t="inlineStr">
        <is>
          <t>Little bluestem is wonderful planted en masse. The visual dynamics it provides range from blue-green in late summer to golden with cotton-tufted seedheads in winter. It readily reseeds so little bluestem is not recommended for small gardens. Little bluestem is tolerant of a wide range of soils but will not tolerate wetlands or sub-irrigated sites.</t>
        </is>
      </c>
      <c r="Q114" s="13" t="inlineStr">
        <is>
          <t>Low</t>
        </is>
      </c>
      <c r="R114" s="15" t="inlineStr">
        <is>
          <t>Woodlands' edge, Opening, Hillsides, Slopes, Prairie, Plains, Meadows, Pastures, Savannas</t>
        </is>
      </c>
      <c r="S114" s="15" t="inlineStr">
        <is>
          <t>Easily grown in average, dry to medium moisture, well-drained soil in full sun. Tolerates a wide range of soil conditions. Tolerates clay soils and occasional inundation. Performs well in poor soils. Good drought resistance once established. Tolerates high heat and humidity. Cut to the ground in late winter to early spring. Plant in full sun to avoid flopping late in the season.</t>
        </is>
      </c>
      <c r="T114" s="15" t="inlineStr">
        <is>
          <t>Ornamental grass for borders, cottage gardens, rock gardens, rain gardens, wild gardens, wood margins, meadows or prairie-like settings. Group or mass. A good low-maintenance selection for sun-baked areas.</t>
        </is>
      </c>
      <c r="U114" s="15" t="inlineStr">
        <is>
          <t>Use Ornamental: Fall conspicuous, Grows in clumps, Accent, Use Wildlife: Graze, Cover, Nesting material, Seeds-Small mammals, Seeds-granivorous birds.</t>
        </is>
      </c>
      <c r="V114" s="6" t="inlineStr">
        <is>
          <t>Needs Review</t>
        </is>
      </c>
      <c r="W114" s="13" t="inlineStr">
        <is>
          <t>No serious insect or disease problems.</t>
        </is>
      </c>
      <c r="X114" s="16" t="inlineStr">
        <is>
          <t>https://www.missouribotanicalgarden.org/PlantFinder/PlantFinderDetails.aspx?kempercode=f510</t>
        </is>
      </c>
      <c r="Y114" s="16" t="inlineStr">
        <is>
          <t>https://www.wildflower.org/plants/result.php?id_plant=SCSC</t>
        </is>
      </c>
      <c r="Z114" s="16" t="inlineStr">
        <is>
          <t>https://www.pleasantrunnursery.com/plant-name/Schizachyrium-scoparium</t>
        </is>
      </c>
      <c r="AA114" s="16" t="inlineStr">
        <is>
          <t>https://newmoonnursery.com/nursery-plants/schizachyrium-scoparium-sandhill/</t>
        </is>
      </c>
      <c r="AB114" s="16" t="inlineStr">
        <is>
          <t>https://www.pinelandsnursery.com/schizachyrium-scoparium-little-bluestem-seed</t>
        </is>
      </c>
      <c r="AC114" s="18">
        <f>IF(AD114&lt;&gt;"", TEXT(TODAY(),"yyyymmdd") &amp; "_" &amp; AD114, "")</f>
        <v/>
      </c>
      <c r="AD114" s="17" t="inlineStr"/>
    </row>
    <row r="115" ht="28" customHeight="1">
      <c r="A115" s="4" t="inlineStr">
        <is>
          <t>Grasses, Sedges, and Rushes</t>
        </is>
      </c>
      <c r="B115" s="4" t="inlineStr">
        <is>
          <t>SN3</t>
        </is>
      </c>
      <c r="C115" s="5" t="inlineStr">
        <is>
          <t>Sorghastrum nutans</t>
        </is>
      </c>
      <c r="D115" s="4" t="inlineStr">
        <is>
          <t>INDIANGRASS</t>
        </is>
      </c>
      <c r="E115" s="4" t="inlineStr">
        <is>
          <t>3 - 5</t>
        </is>
      </c>
      <c r="F115" s="4" t="inlineStr">
        <is>
          <t>1 - 2</t>
        </is>
      </c>
      <c r="G115" s="4" t="inlineStr">
        <is>
          <t>Yellow</t>
        </is>
      </c>
      <c r="H115" s="4" t="inlineStr">
        <is>
          <t>Aug, Sep, Oct</t>
        </is>
      </c>
      <c r="I115" s="4" t="inlineStr">
        <is>
          <t>Full Sun</t>
        </is>
      </c>
      <c r="J115" s="4" t="inlineStr">
        <is>
          <t>Dry, Medium</t>
        </is>
      </c>
      <c r="K115" s="4" t="inlineStr">
        <is>
          <t>FACU</t>
        </is>
      </c>
      <c r="L115" s="4" t="inlineStr">
        <is>
          <t>Zone 4 to 9</t>
        </is>
      </c>
      <c r="M115" s="7" t="inlineStr">
        <is>
          <t>Birds</t>
        </is>
      </c>
      <c r="N115" s="7" t="inlineStr">
        <is>
          <t>Drought, Erosion, Dry Soil, Shallow-Rocky Soil, Black Walnut, Air Pollution</t>
        </is>
      </c>
      <c r="O115" s="7" t="inlineStr">
        <is>
          <t>Moist, rich soils. Calcareous, Sandy Sandy Loam, Medium Loam, Clay Loam, Clay, Limestone-based</t>
        </is>
      </c>
      <c r="P115" s="7" t="inlineStr">
        <is>
          <t>Along with little bluestem, big bluestem and switchgrass, Indian grass is an important species in the tallgrass prairie. The bright yellow flowers contrast attractively with the blue-gray foliage. The grass stays low most of the year and then gets tall before blooming in early autumn. Like little bluestem, Indian grass is best planted en masse or in a wildflower meadow.</t>
        </is>
      </c>
      <c r="Q115" s="4" t="inlineStr">
        <is>
          <t>Medium</t>
        </is>
      </c>
      <c r="R115" s="7" t="inlineStr">
        <is>
          <t>Prairies; open woods; fields; dry slopes. Frequent in north central Texas, Edwards Plateau, and Plains Country. Sand, loam, clay, limestone; seasonal poor drainage okay.</t>
        </is>
      </c>
      <c r="S115" s="7" t="inlineStr">
        <is>
          <t>Easily grown in average, dry to medium, well-drained soils in full sun. Tolerant of a wide range of soils including heavy clays. Does well in poor, dry, infertile soils. Tends to open up and/or flop in moist, rich soils however. May naturalize by self-seeding in optimum growing conditions. Cut back to the ground in late winter to early spring just before the new growth appears.</t>
        </is>
      </c>
      <c r="T115" s="7" t="inlineStr">
        <is>
          <t>Mass or blend into prairies, meadows, wild or naturalized areas. Vertical accent for borders. Also effective on slopes for erosion control.</t>
        </is>
      </c>
      <c r="U115" s="7" t="inlineStr">
        <is>
          <t>Use Ornamental: Grows in clumps, Accent, Use Wildlife: Seeds-Small mammals, Seeds-granivorous birds, Nesting material</t>
        </is>
      </c>
      <c r="V115" s="4" t="inlineStr">
        <is>
          <t>Maintenance: Indian grass tolerates imperfectly drained soil. It is a good accent plant, however it needs tall companions to remain upright.</t>
        </is>
      </c>
      <c r="W115" s="4" t="inlineStr">
        <is>
          <t>No serious insect or disease problems.</t>
        </is>
      </c>
      <c r="X115" s="9" t="inlineStr">
        <is>
          <t>https://www.missouribotanicalgarden.org/PlantFinder/PlantFinderDetails.aspx?kempercode=g780</t>
        </is>
      </c>
      <c r="Y115" s="9" t="inlineStr">
        <is>
          <t>https://www.wildflower.org/plants/result.php?id_plant=sonu2</t>
        </is>
      </c>
      <c r="Z115" s="9" t="inlineStr">
        <is>
          <t>https://www.pleasantrunnursery.com/plant-name/Sorghastrum-nutans</t>
        </is>
      </c>
      <c r="AA115" s="9" t="inlineStr">
        <is>
          <t>https://newmoonnursery.com/nursery-plants/sorghastrum-nutans-indian-steel/</t>
        </is>
      </c>
      <c r="AB115" s="9" t="inlineStr">
        <is>
          <t>https://www.pinelandsnursery.com/sorghastrum-nutans-indiangrass-seed</t>
        </is>
      </c>
      <c r="AC115" s="18">
        <f>IF(AD115&lt;&gt;"", TEXT(TODAY(),"yyyymmdd") &amp; "_" &amp; AD115, "")</f>
        <v/>
      </c>
      <c r="AD115" s="12" t="inlineStr"/>
    </row>
    <row r="116" ht="28" customHeight="1">
      <c r="A116" s="13" t="inlineStr">
        <is>
          <t>Grasses, Sedges, and Rushes</t>
        </is>
      </c>
      <c r="B116" s="13" t="inlineStr">
        <is>
          <t>SH</t>
        </is>
      </c>
      <c r="C116" s="14" t="inlineStr">
        <is>
          <t>Sporobolus heterolepis</t>
        </is>
      </c>
      <c r="D116" s="13" t="inlineStr">
        <is>
          <t>PRAIRIE DROPSEED</t>
        </is>
      </c>
      <c r="E116" s="13" t="inlineStr">
        <is>
          <t>2 - 3</t>
        </is>
      </c>
      <c r="F116" s="13" t="inlineStr">
        <is>
          <t>2 - 3</t>
        </is>
      </c>
      <c r="G116" s="13" t="inlineStr">
        <is>
          <t>Pink, Purple</t>
        </is>
      </c>
      <c r="H116" s="13" t="inlineStr">
        <is>
          <t>Apr, May, Jun, Jul, Aug, Sep</t>
        </is>
      </c>
      <c r="I116" s="13" t="inlineStr">
        <is>
          <t>Full Sun</t>
        </is>
      </c>
      <c r="J116" s="13" t="inlineStr">
        <is>
          <t>Dry, Medium</t>
        </is>
      </c>
      <c r="K116" s="6" t="inlineStr">
        <is>
          <t>Needs Review</t>
        </is>
      </c>
      <c r="L116" s="13" t="inlineStr">
        <is>
          <t>Zone 3 to 9</t>
        </is>
      </c>
      <c r="M116" s="15" t="inlineStr">
        <is>
          <t>Birds</t>
        </is>
      </c>
      <c r="N116" s="15" t="inlineStr">
        <is>
          <t>Deer, Drought, Erosion, Dry Soil, Shallow-Rocky Soil, Black Walnut, Air Pollution</t>
        </is>
      </c>
      <c r="O116" s="15" t="inlineStr">
        <is>
          <t>Well-drained, sandy or richer soils.</t>
        </is>
      </c>
      <c r="P116" s="15" t="inlineStr">
        <is>
          <t>Echinacea is a suitable addition to a prairie garden and attractive in flower arrangements. It is a popular</t>
        </is>
      </c>
      <c r="Q116" s="13" t="inlineStr">
        <is>
          <t>Low</t>
        </is>
      </c>
      <c r="R116" s="15" t="inlineStr">
        <is>
          <t>Well-drained limestone, sand, clay, loam. Rocky, open woods; thickets; prairies.</t>
        </is>
      </c>
      <c r="S116" s="15" t="inlineStr">
        <is>
          <t>Easily grown in average, dry to medium, well-drained soils in full sun. Tolerates wide range of soils, including heavy clays. Prefers dry, rocky soils. Good drought tolerance. Slow-growing and slow to establish. May be grown from seed but does not freely self-seed in the garden.</t>
        </is>
      </c>
      <c r="T116" s="15" t="inlineStr">
        <is>
          <t>Ground cover for hot, dry areas. Prairies, meadows, native plant gardens, wild areas or slopes. Also effective in large rock gardens. Accent for foundation plantings or borders.</t>
        </is>
      </c>
      <c r="U116" s="15" t="inlineStr">
        <is>
          <t>Use Wildlife: Echinacea spp. attract butterflies and hummingbirds., Use Medicinal: Extracts thought to improve white blood count. Echinacin stops bacteria from forming the hyaluronidase enzyme, which helps make cells more susceptible to infection. Its a mild natural antibiotic. Small amounts taken a few times daily are better than large dose</t>
        </is>
      </c>
      <c r="V116" s="6" t="inlineStr">
        <is>
          <t>Needs Review</t>
        </is>
      </c>
      <c r="W116" s="13" t="inlineStr">
        <is>
          <t>No serious insect or disease problems.</t>
        </is>
      </c>
      <c r="X116" s="16" t="inlineStr">
        <is>
          <t>https://www.missouribotanicalgarden.org/PlantFinder/PlantFinderDetails.aspx?kempercode=f680</t>
        </is>
      </c>
      <c r="Y116" s="16" t="inlineStr">
        <is>
          <t>https://www.wildflower.org/plants/result.php?id_plant=ecpu</t>
        </is>
      </c>
      <c r="Z116" s="16" t="inlineStr">
        <is>
          <t>https://www.pleasantrunnursery.com/plant-name/Sporobolus-heterolepis</t>
        </is>
      </c>
      <c r="AA116" s="16" t="inlineStr">
        <is>
          <t>https://newmoonnursery.com/nursery-plants/sporobolus-heterolepis-tara/</t>
        </is>
      </c>
      <c r="AB116" s="16" t="inlineStr">
        <is>
          <t>https://www.pinelandsnursery.com/sporobolus-heterolepis-1-pot</t>
        </is>
      </c>
      <c r="AC116" s="18">
        <f>IF(AD116&lt;&gt;"", TEXT(TODAY(),"yyyymmdd") &amp; "_" &amp; AD116, "")</f>
        <v/>
      </c>
      <c r="AD116" s="17" t="inlineStr"/>
    </row>
  </sheetData>
  <hyperlinks>
    <hyperlink xmlns:r="http://schemas.openxmlformats.org/officeDocument/2006/relationships" ref="X3" r:id="rId1"/>
    <hyperlink xmlns:r="http://schemas.openxmlformats.org/officeDocument/2006/relationships" ref="Y3" r:id="rId2"/>
    <hyperlink xmlns:r="http://schemas.openxmlformats.org/officeDocument/2006/relationships" ref="Z3" r:id="rId3"/>
    <hyperlink xmlns:r="http://schemas.openxmlformats.org/officeDocument/2006/relationships" ref="AB3" r:id="rId4"/>
    <hyperlink xmlns:r="http://schemas.openxmlformats.org/officeDocument/2006/relationships" ref="X4" r:id="rId5"/>
    <hyperlink xmlns:r="http://schemas.openxmlformats.org/officeDocument/2006/relationships" ref="Y4" r:id="rId6"/>
    <hyperlink xmlns:r="http://schemas.openxmlformats.org/officeDocument/2006/relationships" ref="AA4" r:id="rId7"/>
    <hyperlink xmlns:r="http://schemas.openxmlformats.org/officeDocument/2006/relationships" ref="X5" r:id="rId8"/>
    <hyperlink xmlns:r="http://schemas.openxmlformats.org/officeDocument/2006/relationships" ref="AA5" r:id="rId9"/>
    <hyperlink xmlns:r="http://schemas.openxmlformats.org/officeDocument/2006/relationships" ref="X6" r:id="rId10"/>
    <hyperlink xmlns:r="http://schemas.openxmlformats.org/officeDocument/2006/relationships" ref="Y6" r:id="rId11"/>
    <hyperlink xmlns:r="http://schemas.openxmlformats.org/officeDocument/2006/relationships" ref="Z6" r:id="rId12"/>
    <hyperlink xmlns:r="http://schemas.openxmlformats.org/officeDocument/2006/relationships" ref="AA6" r:id="rId13"/>
    <hyperlink xmlns:r="http://schemas.openxmlformats.org/officeDocument/2006/relationships" ref="X7" r:id="rId14"/>
    <hyperlink xmlns:r="http://schemas.openxmlformats.org/officeDocument/2006/relationships" ref="Y7" r:id="rId15"/>
    <hyperlink xmlns:r="http://schemas.openxmlformats.org/officeDocument/2006/relationships" ref="Z7" r:id="rId16"/>
    <hyperlink xmlns:r="http://schemas.openxmlformats.org/officeDocument/2006/relationships" ref="AA7" r:id="rId17"/>
    <hyperlink xmlns:r="http://schemas.openxmlformats.org/officeDocument/2006/relationships" ref="AB7" r:id="rId18"/>
    <hyperlink xmlns:r="http://schemas.openxmlformats.org/officeDocument/2006/relationships" ref="X8" r:id="rId19"/>
    <hyperlink xmlns:r="http://schemas.openxmlformats.org/officeDocument/2006/relationships" ref="Y8" r:id="rId20"/>
    <hyperlink xmlns:r="http://schemas.openxmlformats.org/officeDocument/2006/relationships" ref="X9" r:id="rId21"/>
    <hyperlink xmlns:r="http://schemas.openxmlformats.org/officeDocument/2006/relationships" ref="Y9" r:id="rId22"/>
    <hyperlink xmlns:r="http://schemas.openxmlformats.org/officeDocument/2006/relationships" ref="Z9" r:id="rId23"/>
    <hyperlink xmlns:r="http://schemas.openxmlformats.org/officeDocument/2006/relationships" ref="AA9" r:id="rId24"/>
    <hyperlink xmlns:r="http://schemas.openxmlformats.org/officeDocument/2006/relationships" ref="AB9" r:id="rId25"/>
    <hyperlink xmlns:r="http://schemas.openxmlformats.org/officeDocument/2006/relationships" ref="X10" r:id="rId26"/>
    <hyperlink xmlns:r="http://schemas.openxmlformats.org/officeDocument/2006/relationships" ref="Z10" r:id="rId27"/>
    <hyperlink xmlns:r="http://schemas.openxmlformats.org/officeDocument/2006/relationships" ref="AA10" r:id="rId28"/>
    <hyperlink xmlns:r="http://schemas.openxmlformats.org/officeDocument/2006/relationships" ref="X11" r:id="rId29"/>
    <hyperlink xmlns:r="http://schemas.openxmlformats.org/officeDocument/2006/relationships" ref="Y11" r:id="rId30"/>
    <hyperlink xmlns:r="http://schemas.openxmlformats.org/officeDocument/2006/relationships" ref="Z11" r:id="rId31"/>
    <hyperlink xmlns:r="http://schemas.openxmlformats.org/officeDocument/2006/relationships" ref="AB11" r:id="rId32"/>
    <hyperlink xmlns:r="http://schemas.openxmlformats.org/officeDocument/2006/relationships" ref="X12" r:id="rId33"/>
    <hyperlink xmlns:r="http://schemas.openxmlformats.org/officeDocument/2006/relationships" ref="Y12" r:id="rId34"/>
    <hyperlink xmlns:r="http://schemas.openxmlformats.org/officeDocument/2006/relationships" ref="Z12" r:id="rId35"/>
    <hyperlink xmlns:r="http://schemas.openxmlformats.org/officeDocument/2006/relationships" ref="AA12" r:id="rId36"/>
    <hyperlink xmlns:r="http://schemas.openxmlformats.org/officeDocument/2006/relationships" ref="AB12" r:id="rId37"/>
    <hyperlink xmlns:r="http://schemas.openxmlformats.org/officeDocument/2006/relationships" ref="X13" r:id="rId38"/>
    <hyperlink xmlns:r="http://schemas.openxmlformats.org/officeDocument/2006/relationships" ref="Y13" r:id="rId39"/>
    <hyperlink xmlns:r="http://schemas.openxmlformats.org/officeDocument/2006/relationships" ref="Z13" r:id="rId40"/>
    <hyperlink xmlns:r="http://schemas.openxmlformats.org/officeDocument/2006/relationships" ref="AA13" r:id="rId41"/>
    <hyperlink xmlns:r="http://schemas.openxmlformats.org/officeDocument/2006/relationships" ref="AB13" r:id="rId42"/>
    <hyperlink xmlns:r="http://schemas.openxmlformats.org/officeDocument/2006/relationships" ref="X14" r:id="rId43"/>
    <hyperlink xmlns:r="http://schemas.openxmlformats.org/officeDocument/2006/relationships" ref="Y14" r:id="rId44"/>
    <hyperlink xmlns:r="http://schemas.openxmlformats.org/officeDocument/2006/relationships" ref="Z14" r:id="rId45"/>
    <hyperlink xmlns:r="http://schemas.openxmlformats.org/officeDocument/2006/relationships" ref="AA14" r:id="rId46"/>
    <hyperlink xmlns:r="http://schemas.openxmlformats.org/officeDocument/2006/relationships" ref="X15" r:id="rId47"/>
    <hyperlink xmlns:r="http://schemas.openxmlformats.org/officeDocument/2006/relationships" ref="Y15" r:id="rId48"/>
    <hyperlink xmlns:r="http://schemas.openxmlformats.org/officeDocument/2006/relationships" ref="Z15" r:id="rId49"/>
    <hyperlink xmlns:r="http://schemas.openxmlformats.org/officeDocument/2006/relationships" ref="AA15" r:id="rId50"/>
    <hyperlink xmlns:r="http://schemas.openxmlformats.org/officeDocument/2006/relationships" ref="X16" r:id="rId51"/>
    <hyperlink xmlns:r="http://schemas.openxmlformats.org/officeDocument/2006/relationships" ref="Y16" r:id="rId52"/>
    <hyperlink xmlns:r="http://schemas.openxmlformats.org/officeDocument/2006/relationships" ref="Z16" r:id="rId53"/>
    <hyperlink xmlns:r="http://schemas.openxmlformats.org/officeDocument/2006/relationships" ref="AA16" r:id="rId54"/>
    <hyperlink xmlns:r="http://schemas.openxmlformats.org/officeDocument/2006/relationships" ref="AB16" r:id="rId55"/>
    <hyperlink xmlns:r="http://schemas.openxmlformats.org/officeDocument/2006/relationships" ref="X17" r:id="rId56"/>
    <hyperlink xmlns:r="http://schemas.openxmlformats.org/officeDocument/2006/relationships" ref="Y17" r:id="rId57"/>
    <hyperlink xmlns:r="http://schemas.openxmlformats.org/officeDocument/2006/relationships" ref="Z17" r:id="rId58"/>
    <hyperlink xmlns:r="http://schemas.openxmlformats.org/officeDocument/2006/relationships" ref="AA17" r:id="rId59"/>
    <hyperlink xmlns:r="http://schemas.openxmlformats.org/officeDocument/2006/relationships" ref="AB17" r:id="rId60"/>
    <hyperlink xmlns:r="http://schemas.openxmlformats.org/officeDocument/2006/relationships" ref="X18" r:id="rId61"/>
    <hyperlink xmlns:r="http://schemas.openxmlformats.org/officeDocument/2006/relationships" ref="Y18" r:id="rId62"/>
    <hyperlink xmlns:r="http://schemas.openxmlformats.org/officeDocument/2006/relationships" ref="Z18" r:id="rId63"/>
    <hyperlink xmlns:r="http://schemas.openxmlformats.org/officeDocument/2006/relationships" ref="AA18" r:id="rId64"/>
    <hyperlink xmlns:r="http://schemas.openxmlformats.org/officeDocument/2006/relationships" ref="AB18" r:id="rId65"/>
    <hyperlink xmlns:r="http://schemas.openxmlformats.org/officeDocument/2006/relationships" ref="X19" r:id="rId66"/>
    <hyperlink xmlns:r="http://schemas.openxmlformats.org/officeDocument/2006/relationships" ref="Y19" r:id="rId67"/>
    <hyperlink xmlns:r="http://schemas.openxmlformats.org/officeDocument/2006/relationships" ref="Z19" r:id="rId68"/>
    <hyperlink xmlns:r="http://schemas.openxmlformats.org/officeDocument/2006/relationships" ref="AA19" r:id="rId69"/>
    <hyperlink xmlns:r="http://schemas.openxmlformats.org/officeDocument/2006/relationships" ref="AB19" r:id="rId70"/>
    <hyperlink xmlns:r="http://schemas.openxmlformats.org/officeDocument/2006/relationships" ref="X20" r:id="rId71"/>
    <hyperlink xmlns:r="http://schemas.openxmlformats.org/officeDocument/2006/relationships" ref="Y20" r:id="rId72"/>
    <hyperlink xmlns:r="http://schemas.openxmlformats.org/officeDocument/2006/relationships" ref="Z20" r:id="rId73"/>
    <hyperlink xmlns:r="http://schemas.openxmlformats.org/officeDocument/2006/relationships" ref="AA20" r:id="rId74"/>
    <hyperlink xmlns:r="http://schemas.openxmlformats.org/officeDocument/2006/relationships" ref="AB20" r:id="rId75"/>
    <hyperlink xmlns:r="http://schemas.openxmlformats.org/officeDocument/2006/relationships" ref="X21" r:id="rId76"/>
    <hyperlink xmlns:r="http://schemas.openxmlformats.org/officeDocument/2006/relationships" ref="Y21" r:id="rId77"/>
    <hyperlink xmlns:r="http://schemas.openxmlformats.org/officeDocument/2006/relationships" ref="Z21" r:id="rId78"/>
    <hyperlink xmlns:r="http://schemas.openxmlformats.org/officeDocument/2006/relationships" ref="AA21" r:id="rId79"/>
    <hyperlink xmlns:r="http://schemas.openxmlformats.org/officeDocument/2006/relationships" ref="AB21" r:id="rId80"/>
    <hyperlink xmlns:r="http://schemas.openxmlformats.org/officeDocument/2006/relationships" ref="X22" r:id="rId81"/>
    <hyperlink xmlns:r="http://schemas.openxmlformats.org/officeDocument/2006/relationships" ref="Y22" r:id="rId82"/>
    <hyperlink xmlns:r="http://schemas.openxmlformats.org/officeDocument/2006/relationships" ref="AA22" r:id="rId83"/>
    <hyperlink xmlns:r="http://schemas.openxmlformats.org/officeDocument/2006/relationships" ref="X23" r:id="rId84"/>
    <hyperlink xmlns:r="http://schemas.openxmlformats.org/officeDocument/2006/relationships" ref="Y23" r:id="rId85"/>
    <hyperlink xmlns:r="http://schemas.openxmlformats.org/officeDocument/2006/relationships" ref="AA23" r:id="rId86"/>
    <hyperlink xmlns:r="http://schemas.openxmlformats.org/officeDocument/2006/relationships" ref="AB23" r:id="rId87"/>
    <hyperlink xmlns:r="http://schemas.openxmlformats.org/officeDocument/2006/relationships" ref="X24" r:id="rId88"/>
    <hyperlink xmlns:r="http://schemas.openxmlformats.org/officeDocument/2006/relationships" ref="Y24" r:id="rId89"/>
    <hyperlink xmlns:r="http://schemas.openxmlformats.org/officeDocument/2006/relationships" ref="Z24" r:id="rId90"/>
    <hyperlink xmlns:r="http://schemas.openxmlformats.org/officeDocument/2006/relationships" ref="AA24" r:id="rId91"/>
    <hyperlink xmlns:r="http://schemas.openxmlformats.org/officeDocument/2006/relationships" ref="AB24" r:id="rId92"/>
    <hyperlink xmlns:r="http://schemas.openxmlformats.org/officeDocument/2006/relationships" ref="X25" r:id="rId93"/>
    <hyperlink xmlns:r="http://schemas.openxmlformats.org/officeDocument/2006/relationships" ref="Y25" r:id="rId94"/>
    <hyperlink xmlns:r="http://schemas.openxmlformats.org/officeDocument/2006/relationships" ref="Z25" r:id="rId95"/>
    <hyperlink xmlns:r="http://schemas.openxmlformats.org/officeDocument/2006/relationships" ref="AA25" r:id="rId96"/>
    <hyperlink xmlns:r="http://schemas.openxmlformats.org/officeDocument/2006/relationships" ref="AB25" r:id="rId97"/>
    <hyperlink xmlns:r="http://schemas.openxmlformats.org/officeDocument/2006/relationships" ref="X26" r:id="rId98"/>
    <hyperlink xmlns:r="http://schemas.openxmlformats.org/officeDocument/2006/relationships" ref="Y26" r:id="rId99"/>
    <hyperlink xmlns:r="http://schemas.openxmlformats.org/officeDocument/2006/relationships" ref="Z26" r:id="rId100"/>
    <hyperlink xmlns:r="http://schemas.openxmlformats.org/officeDocument/2006/relationships" ref="AA26" r:id="rId101"/>
    <hyperlink xmlns:r="http://schemas.openxmlformats.org/officeDocument/2006/relationships" ref="AB26" r:id="rId102"/>
    <hyperlink xmlns:r="http://schemas.openxmlformats.org/officeDocument/2006/relationships" ref="X27" r:id="rId103"/>
    <hyperlink xmlns:r="http://schemas.openxmlformats.org/officeDocument/2006/relationships" ref="Y27" r:id="rId104"/>
    <hyperlink xmlns:r="http://schemas.openxmlformats.org/officeDocument/2006/relationships" ref="Z27" r:id="rId105"/>
    <hyperlink xmlns:r="http://schemas.openxmlformats.org/officeDocument/2006/relationships" ref="AA27" r:id="rId106"/>
    <hyperlink xmlns:r="http://schemas.openxmlformats.org/officeDocument/2006/relationships" ref="AB27" r:id="rId107"/>
    <hyperlink xmlns:r="http://schemas.openxmlformats.org/officeDocument/2006/relationships" ref="X28" r:id="rId108"/>
    <hyperlink xmlns:r="http://schemas.openxmlformats.org/officeDocument/2006/relationships" ref="Y28" r:id="rId109"/>
    <hyperlink xmlns:r="http://schemas.openxmlformats.org/officeDocument/2006/relationships" ref="Z28" r:id="rId110"/>
    <hyperlink xmlns:r="http://schemas.openxmlformats.org/officeDocument/2006/relationships" ref="AA28" r:id="rId111"/>
    <hyperlink xmlns:r="http://schemas.openxmlformats.org/officeDocument/2006/relationships" ref="AB28" r:id="rId112"/>
    <hyperlink xmlns:r="http://schemas.openxmlformats.org/officeDocument/2006/relationships" ref="X29" r:id="rId113"/>
    <hyperlink xmlns:r="http://schemas.openxmlformats.org/officeDocument/2006/relationships" ref="Y29" r:id="rId114"/>
    <hyperlink xmlns:r="http://schemas.openxmlformats.org/officeDocument/2006/relationships" ref="X30" r:id="rId115"/>
    <hyperlink xmlns:r="http://schemas.openxmlformats.org/officeDocument/2006/relationships" ref="Y30" r:id="rId116"/>
    <hyperlink xmlns:r="http://schemas.openxmlformats.org/officeDocument/2006/relationships" ref="Z30" r:id="rId117"/>
    <hyperlink xmlns:r="http://schemas.openxmlformats.org/officeDocument/2006/relationships" ref="AA30" r:id="rId118"/>
    <hyperlink xmlns:r="http://schemas.openxmlformats.org/officeDocument/2006/relationships" ref="AB30" r:id="rId119"/>
    <hyperlink xmlns:r="http://schemas.openxmlformats.org/officeDocument/2006/relationships" ref="X31" r:id="rId120"/>
    <hyperlink xmlns:r="http://schemas.openxmlformats.org/officeDocument/2006/relationships" ref="Y31" r:id="rId121"/>
    <hyperlink xmlns:r="http://schemas.openxmlformats.org/officeDocument/2006/relationships" ref="Z31" r:id="rId122"/>
    <hyperlink xmlns:r="http://schemas.openxmlformats.org/officeDocument/2006/relationships" ref="AA31" r:id="rId123"/>
    <hyperlink xmlns:r="http://schemas.openxmlformats.org/officeDocument/2006/relationships" ref="AB31" r:id="rId124"/>
    <hyperlink xmlns:r="http://schemas.openxmlformats.org/officeDocument/2006/relationships" ref="X32" r:id="rId125"/>
    <hyperlink xmlns:r="http://schemas.openxmlformats.org/officeDocument/2006/relationships" ref="Y32" r:id="rId126"/>
    <hyperlink xmlns:r="http://schemas.openxmlformats.org/officeDocument/2006/relationships" ref="Z32" r:id="rId127"/>
    <hyperlink xmlns:r="http://schemas.openxmlformats.org/officeDocument/2006/relationships" ref="AB32" r:id="rId128"/>
    <hyperlink xmlns:r="http://schemas.openxmlformats.org/officeDocument/2006/relationships" ref="X33" r:id="rId129"/>
    <hyperlink xmlns:r="http://schemas.openxmlformats.org/officeDocument/2006/relationships" ref="Y33" r:id="rId130"/>
    <hyperlink xmlns:r="http://schemas.openxmlformats.org/officeDocument/2006/relationships" ref="Z33" r:id="rId131"/>
    <hyperlink xmlns:r="http://schemas.openxmlformats.org/officeDocument/2006/relationships" ref="AA33" r:id="rId132"/>
    <hyperlink xmlns:r="http://schemas.openxmlformats.org/officeDocument/2006/relationships" ref="AB33" r:id="rId133"/>
    <hyperlink xmlns:r="http://schemas.openxmlformats.org/officeDocument/2006/relationships" ref="X34" r:id="rId134"/>
    <hyperlink xmlns:r="http://schemas.openxmlformats.org/officeDocument/2006/relationships" ref="Y34" r:id="rId135"/>
    <hyperlink xmlns:r="http://schemas.openxmlformats.org/officeDocument/2006/relationships" ref="Z34" r:id="rId136"/>
    <hyperlink xmlns:r="http://schemas.openxmlformats.org/officeDocument/2006/relationships" ref="AA34" r:id="rId137"/>
    <hyperlink xmlns:r="http://schemas.openxmlformats.org/officeDocument/2006/relationships" ref="AB34" r:id="rId138"/>
    <hyperlink xmlns:r="http://schemas.openxmlformats.org/officeDocument/2006/relationships" ref="X35" r:id="rId139"/>
    <hyperlink xmlns:r="http://schemas.openxmlformats.org/officeDocument/2006/relationships" ref="Y35" r:id="rId140"/>
    <hyperlink xmlns:r="http://schemas.openxmlformats.org/officeDocument/2006/relationships" ref="Z35" r:id="rId141"/>
    <hyperlink xmlns:r="http://schemas.openxmlformats.org/officeDocument/2006/relationships" ref="AA35" r:id="rId142"/>
    <hyperlink xmlns:r="http://schemas.openxmlformats.org/officeDocument/2006/relationships" ref="AB35" r:id="rId143"/>
    <hyperlink xmlns:r="http://schemas.openxmlformats.org/officeDocument/2006/relationships" ref="X36" r:id="rId144"/>
    <hyperlink xmlns:r="http://schemas.openxmlformats.org/officeDocument/2006/relationships" ref="Y36" r:id="rId145"/>
    <hyperlink xmlns:r="http://schemas.openxmlformats.org/officeDocument/2006/relationships" ref="Z36" r:id="rId146"/>
    <hyperlink xmlns:r="http://schemas.openxmlformats.org/officeDocument/2006/relationships" ref="AA36" r:id="rId147"/>
    <hyperlink xmlns:r="http://schemas.openxmlformats.org/officeDocument/2006/relationships" ref="AB36" r:id="rId148"/>
    <hyperlink xmlns:r="http://schemas.openxmlformats.org/officeDocument/2006/relationships" ref="X37" r:id="rId149"/>
    <hyperlink xmlns:r="http://schemas.openxmlformats.org/officeDocument/2006/relationships" ref="Y37" r:id="rId150"/>
    <hyperlink xmlns:r="http://schemas.openxmlformats.org/officeDocument/2006/relationships" ref="Z37" r:id="rId151"/>
    <hyperlink xmlns:r="http://schemas.openxmlformats.org/officeDocument/2006/relationships" ref="AA37" r:id="rId152"/>
    <hyperlink xmlns:r="http://schemas.openxmlformats.org/officeDocument/2006/relationships" ref="AB37" r:id="rId153"/>
    <hyperlink xmlns:r="http://schemas.openxmlformats.org/officeDocument/2006/relationships" ref="X38" r:id="rId154"/>
    <hyperlink xmlns:r="http://schemas.openxmlformats.org/officeDocument/2006/relationships" ref="Y38" r:id="rId155"/>
    <hyperlink xmlns:r="http://schemas.openxmlformats.org/officeDocument/2006/relationships" ref="Z38" r:id="rId156"/>
    <hyperlink xmlns:r="http://schemas.openxmlformats.org/officeDocument/2006/relationships" ref="AA38" r:id="rId157"/>
    <hyperlink xmlns:r="http://schemas.openxmlformats.org/officeDocument/2006/relationships" ref="AB38" r:id="rId158"/>
    <hyperlink xmlns:r="http://schemas.openxmlformats.org/officeDocument/2006/relationships" ref="X39" r:id="rId159"/>
    <hyperlink xmlns:r="http://schemas.openxmlformats.org/officeDocument/2006/relationships" ref="Y39" r:id="rId160"/>
    <hyperlink xmlns:r="http://schemas.openxmlformats.org/officeDocument/2006/relationships" ref="Z39" r:id="rId161"/>
    <hyperlink xmlns:r="http://schemas.openxmlformats.org/officeDocument/2006/relationships" ref="AA39" r:id="rId162"/>
    <hyperlink xmlns:r="http://schemas.openxmlformats.org/officeDocument/2006/relationships" ref="AB39" r:id="rId163"/>
    <hyperlink xmlns:r="http://schemas.openxmlformats.org/officeDocument/2006/relationships" ref="X40" r:id="rId164"/>
    <hyperlink xmlns:r="http://schemas.openxmlformats.org/officeDocument/2006/relationships" ref="Y40" r:id="rId165"/>
    <hyperlink xmlns:r="http://schemas.openxmlformats.org/officeDocument/2006/relationships" ref="Z40" r:id="rId166"/>
    <hyperlink xmlns:r="http://schemas.openxmlformats.org/officeDocument/2006/relationships" ref="AA40" r:id="rId167"/>
    <hyperlink xmlns:r="http://schemas.openxmlformats.org/officeDocument/2006/relationships" ref="AB40" r:id="rId168"/>
    <hyperlink xmlns:r="http://schemas.openxmlformats.org/officeDocument/2006/relationships" ref="X41" r:id="rId169"/>
    <hyperlink xmlns:r="http://schemas.openxmlformats.org/officeDocument/2006/relationships" ref="Y41" r:id="rId170"/>
    <hyperlink xmlns:r="http://schemas.openxmlformats.org/officeDocument/2006/relationships" ref="Z41" r:id="rId171"/>
    <hyperlink xmlns:r="http://schemas.openxmlformats.org/officeDocument/2006/relationships" ref="AA41" r:id="rId172"/>
    <hyperlink xmlns:r="http://schemas.openxmlformats.org/officeDocument/2006/relationships" ref="AB41" r:id="rId173"/>
    <hyperlink xmlns:r="http://schemas.openxmlformats.org/officeDocument/2006/relationships" ref="X42" r:id="rId174"/>
    <hyperlink xmlns:r="http://schemas.openxmlformats.org/officeDocument/2006/relationships" ref="Y42" r:id="rId175"/>
    <hyperlink xmlns:r="http://schemas.openxmlformats.org/officeDocument/2006/relationships" ref="Z42" r:id="rId176"/>
    <hyperlink xmlns:r="http://schemas.openxmlformats.org/officeDocument/2006/relationships" ref="AA42" r:id="rId177"/>
    <hyperlink xmlns:r="http://schemas.openxmlformats.org/officeDocument/2006/relationships" ref="AB42" r:id="rId178"/>
    <hyperlink xmlns:r="http://schemas.openxmlformats.org/officeDocument/2006/relationships" ref="X43" r:id="rId179"/>
    <hyperlink xmlns:r="http://schemas.openxmlformats.org/officeDocument/2006/relationships" ref="Y43" r:id="rId180"/>
    <hyperlink xmlns:r="http://schemas.openxmlformats.org/officeDocument/2006/relationships" ref="Z43" r:id="rId181"/>
    <hyperlink xmlns:r="http://schemas.openxmlformats.org/officeDocument/2006/relationships" ref="AA43" r:id="rId182"/>
    <hyperlink xmlns:r="http://schemas.openxmlformats.org/officeDocument/2006/relationships" ref="AB43" r:id="rId183"/>
    <hyperlink xmlns:r="http://schemas.openxmlformats.org/officeDocument/2006/relationships" ref="X44" r:id="rId184"/>
    <hyperlink xmlns:r="http://schemas.openxmlformats.org/officeDocument/2006/relationships" ref="Y44" r:id="rId185"/>
    <hyperlink xmlns:r="http://schemas.openxmlformats.org/officeDocument/2006/relationships" ref="Z44" r:id="rId186"/>
    <hyperlink xmlns:r="http://schemas.openxmlformats.org/officeDocument/2006/relationships" ref="AB44" r:id="rId187"/>
    <hyperlink xmlns:r="http://schemas.openxmlformats.org/officeDocument/2006/relationships" ref="X45" r:id="rId188"/>
    <hyperlink xmlns:r="http://schemas.openxmlformats.org/officeDocument/2006/relationships" ref="Y45" r:id="rId189"/>
    <hyperlink xmlns:r="http://schemas.openxmlformats.org/officeDocument/2006/relationships" ref="Z45" r:id="rId190"/>
    <hyperlink xmlns:r="http://schemas.openxmlformats.org/officeDocument/2006/relationships" ref="AB45" r:id="rId191"/>
    <hyperlink xmlns:r="http://schemas.openxmlformats.org/officeDocument/2006/relationships" ref="X46" r:id="rId192"/>
    <hyperlink xmlns:r="http://schemas.openxmlformats.org/officeDocument/2006/relationships" ref="Y46" r:id="rId193"/>
    <hyperlink xmlns:r="http://schemas.openxmlformats.org/officeDocument/2006/relationships" ref="Z46" r:id="rId194"/>
    <hyperlink xmlns:r="http://schemas.openxmlformats.org/officeDocument/2006/relationships" ref="AA46" r:id="rId195"/>
    <hyperlink xmlns:r="http://schemas.openxmlformats.org/officeDocument/2006/relationships" ref="AB46" r:id="rId196"/>
    <hyperlink xmlns:r="http://schemas.openxmlformats.org/officeDocument/2006/relationships" ref="X47" r:id="rId197"/>
    <hyperlink xmlns:r="http://schemas.openxmlformats.org/officeDocument/2006/relationships" ref="Y47" r:id="rId198"/>
    <hyperlink xmlns:r="http://schemas.openxmlformats.org/officeDocument/2006/relationships" ref="Z47" r:id="rId199"/>
    <hyperlink xmlns:r="http://schemas.openxmlformats.org/officeDocument/2006/relationships" ref="AA47" r:id="rId200"/>
    <hyperlink xmlns:r="http://schemas.openxmlformats.org/officeDocument/2006/relationships" ref="AB47" r:id="rId201"/>
    <hyperlink xmlns:r="http://schemas.openxmlformats.org/officeDocument/2006/relationships" ref="X48" r:id="rId202"/>
    <hyperlink xmlns:r="http://schemas.openxmlformats.org/officeDocument/2006/relationships" ref="Y48" r:id="rId203"/>
    <hyperlink xmlns:r="http://schemas.openxmlformats.org/officeDocument/2006/relationships" ref="Z48" r:id="rId204"/>
    <hyperlink xmlns:r="http://schemas.openxmlformats.org/officeDocument/2006/relationships" ref="AA48" r:id="rId205"/>
    <hyperlink xmlns:r="http://schemas.openxmlformats.org/officeDocument/2006/relationships" ref="AB48" r:id="rId206"/>
    <hyperlink xmlns:r="http://schemas.openxmlformats.org/officeDocument/2006/relationships" ref="X49" r:id="rId207"/>
    <hyperlink xmlns:r="http://schemas.openxmlformats.org/officeDocument/2006/relationships" ref="Y49" r:id="rId208"/>
    <hyperlink xmlns:r="http://schemas.openxmlformats.org/officeDocument/2006/relationships" ref="Z49" r:id="rId209"/>
    <hyperlink xmlns:r="http://schemas.openxmlformats.org/officeDocument/2006/relationships" ref="AA49" r:id="rId210"/>
    <hyperlink xmlns:r="http://schemas.openxmlformats.org/officeDocument/2006/relationships" ref="AB49" r:id="rId211"/>
    <hyperlink xmlns:r="http://schemas.openxmlformats.org/officeDocument/2006/relationships" ref="X50" r:id="rId212"/>
    <hyperlink xmlns:r="http://schemas.openxmlformats.org/officeDocument/2006/relationships" ref="Y50" r:id="rId213"/>
    <hyperlink xmlns:r="http://schemas.openxmlformats.org/officeDocument/2006/relationships" ref="Z50" r:id="rId214"/>
    <hyperlink xmlns:r="http://schemas.openxmlformats.org/officeDocument/2006/relationships" ref="AA50" r:id="rId215"/>
    <hyperlink xmlns:r="http://schemas.openxmlformats.org/officeDocument/2006/relationships" ref="AB50" r:id="rId216"/>
    <hyperlink xmlns:r="http://schemas.openxmlformats.org/officeDocument/2006/relationships" ref="X51" r:id="rId217"/>
    <hyperlink xmlns:r="http://schemas.openxmlformats.org/officeDocument/2006/relationships" ref="Y51" r:id="rId218"/>
    <hyperlink xmlns:r="http://schemas.openxmlformats.org/officeDocument/2006/relationships" ref="Z51" r:id="rId219"/>
    <hyperlink xmlns:r="http://schemas.openxmlformats.org/officeDocument/2006/relationships" ref="AA51" r:id="rId220"/>
    <hyperlink xmlns:r="http://schemas.openxmlformats.org/officeDocument/2006/relationships" ref="AB51" r:id="rId221"/>
    <hyperlink xmlns:r="http://schemas.openxmlformats.org/officeDocument/2006/relationships" ref="X52" r:id="rId222"/>
    <hyperlink xmlns:r="http://schemas.openxmlformats.org/officeDocument/2006/relationships" ref="Y52" r:id="rId223"/>
    <hyperlink xmlns:r="http://schemas.openxmlformats.org/officeDocument/2006/relationships" ref="Z52" r:id="rId224"/>
    <hyperlink xmlns:r="http://schemas.openxmlformats.org/officeDocument/2006/relationships" ref="AA52" r:id="rId225"/>
    <hyperlink xmlns:r="http://schemas.openxmlformats.org/officeDocument/2006/relationships" ref="AB52" r:id="rId226"/>
    <hyperlink xmlns:r="http://schemas.openxmlformats.org/officeDocument/2006/relationships" ref="X53" r:id="rId227"/>
    <hyperlink xmlns:r="http://schemas.openxmlformats.org/officeDocument/2006/relationships" ref="Y53" r:id="rId228"/>
    <hyperlink xmlns:r="http://schemas.openxmlformats.org/officeDocument/2006/relationships" ref="Z53" r:id="rId229"/>
    <hyperlink xmlns:r="http://schemas.openxmlformats.org/officeDocument/2006/relationships" ref="AA53" r:id="rId230"/>
    <hyperlink xmlns:r="http://schemas.openxmlformats.org/officeDocument/2006/relationships" ref="AB53" r:id="rId231"/>
    <hyperlink xmlns:r="http://schemas.openxmlformats.org/officeDocument/2006/relationships" ref="X54" r:id="rId232"/>
    <hyperlink xmlns:r="http://schemas.openxmlformats.org/officeDocument/2006/relationships" ref="Y54" r:id="rId233"/>
    <hyperlink xmlns:r="http://schemas.openxmlformats.org/officeDocument/2006/relationships" ref="Z54" r:id="rId234"/>
    <hyperlink xmlns:r="http://schemas.openxmlformats.org/officeDocument/2006/relationships" ref="AA54" r:id="rId235"/>
    <hyperlink xmlns:r="http://schemas.openxmlformats.org/officeDocument/2006/relationships" ref="AB54" r:id="rId236"/>
    <hyperlink xmlns:r="http://schemas.openxmlformats.org/officeDocument/2006/relationships" ref="X55" r:id="rId237"/>
    <hyperlink xmlns:r="http://schemas.openxmlformats.org/officeDocument/2006/relationships" ref="Y55" r:id="rId238"/>
    <hyperlink xmlns:r="http://schemas.openxmlformats.org/officeDocument/2006/relationships" ref="Z55" r:id="rId239"/>
    <hyperlink xmlns:r="http://schemas.openxmlformats.org/officeDocument/2006/relationships" ref="AA55" r:id="rId240"/>
    <hyperlink xmlns:r="http://schemas.openxmlformats.org/officeDocument/2006/relationships" ref="AB55" r:id="rId241"/>
    <hyperlink xmlns:r="http://schemas.openxmlformats.org/officeDocument/2006/relationships" ref="X56" r:id="rId242"/>
    <hyperlink xmlns:r="http://schemas.openxmlformats.org/officeDocument/2006/relationships" ref="Y56" r:id="rId243"/>
    <hyperlink xmlns:r="http://schemas.openxmlformats.org/officeDocument/2006/relationships" ref="Z56" r:id="rId244"/>
    <hyperlink xmlns:r="http://schemas.openxmlformats.org/officeDocument/2006/relationships" ref="AA56" r:id="rId245"/>
    <hyperlink xmlns:r="http://schemas.openxmlformats.org/officeDocument/2006/relationships" ref="AB56" r:id="rId246"/>
    <hyperlink xmlns:r="http://schemas.openxmlformats.org/officeDocument/2006/relationships" ref="X57" r:id="rId247"/>
    <hyperlink xmlns:r="http://schemas.openxmlformats.org/officeDocument/2006/relationships" ref="Y57" r:id="rId248"/>
    <hyperlink xmlns:r="http://schemas.openxmlformats.org/officeDocument/2006/relationships" ref="Z57" r:id="rId249"/>
    <hyperlink xmlns:r="http://schemas.openxmlformats.org/officeDocument/2006/relationships" ref="AA57" r:id="rId250"/>
    <hyperlink xmlns:r="http://schemas.openxmlformats.org/officeDocument/2006/relationships" ref="AB57" r:id="rId251"/>
    <hyperlink xmlns:r="http://schemas.openxmlformats.org/officeDocument/2006/relationships" ref="X58" r:id="rId252"/>
    <hyperlink xmlns:r="http://schemas.openxmlformats.org/officeDocument/2006/relationships" ref="Y58" r:id="rId253"/>
    <hyperlink xmlns:r="http://schemas.openxmlformats.org/officeDocument/2006/relationships" ref="Z58" r:id="rId254"/>
    <hyperlink xmlns:r="http://schemas.openxmlformats.org/officeDocument/2006/relationships" ref="AB58" r:id="rId255"/>
    <hyperlink xmlns:r="http://schemas.openxmlformats.org/officeDocument/2006/relationships" ref="X59" r:id="rId256"/>
    <hyperlink xmlns:r="http://schemas.openxmlformats.org/officeDocument/2006/relationships" ref="Y59" r:id="rId257"/>
    <hyperlink xmlns:r="http://schemas.openxmlformats.org/officeDocument/2006/relationships" ref="Z59" r:id="rId258"/>
    <hyperlink xmlns:r="http://schemas.openxmlformats.org/officeDocument/2006/relationships" ref="AB59" r:id="rId259"/>
    <hyperlink xmlns:r="http://schemas.openxmlformats.org/officeDocument/2006/relationships" ref="X60" r:id="rId260"/>
    <hyperlink xmlns:r="http://schemas.openxmlformats.org/officeDocument/2006/relationships" ref="Y60" r:id="rId261"/>
    <hyperlink xmlns:r="http://schemas.openxmlformats.org/officeDocument/2006/relationships" ref="Z60" r:id="rId262"/>
    <hyperlink xmlns:r="http://schemas.openxmlformats.org/officeDocument/2006/relationships" ref="AA60" r:id="rId263"/>
    <hyperlink xmlns:r="http://schemas.openxmlformats.org/officeDocument/2006/relationships" ref="AB60" r:id="rId264"/>
    <hyperlink xmlns:r="http://schemas.openxmlformats.org/officeDocument/2006/relationships" ref="X61" r:id="rId265"/>
    <hyperlink xmlns:r="http://schemas.openxmlformats.org/officeDocument/2006/relationships" ref="Y61" r:id="rId266"/>
    <hyperlink xmlns:r="http://schemas.openxmlformats.org/officeDocument/2006/relationships" ref="Z61" r:id="rId267"/>
    <hyperlink xmlns:r="http://schemas.openxmlformats.org/officeDocument/2006/relationships" ref="AB61" r:id="rId268"/>
    <hyperlink xmlns:r="http://schemas.openxmlformats.org/officeDocument/2006/relationships" ref="X62" r:id="rId269"/>
    <hyperlink xmlns:r="http://schemas.openxmlformats.org/officeDocument/2006/relationships" ref="Y62" r:id="rId270"/>
    <hyperlink xmlns:r="http://schemas.openxmlformats.org/officeDocument/2006/relationships" ref="Z62" r:id="rId271"/>
    <hyperlink xmlns:r="http://schemas.openxmlformats.org/officeDocument/2006/relationships" ref="AA62" r:id="rId272"/>
    <hyperlink xmlns:r="http://schemas.openxmlformats.org/officeDocument/2006/relationships" ref="AB62" r:id="rId273"/>
    <hyperlink xmlns:r="http://schemas.openxmlformats.org/officeDocument/2006/relationships" ref="X63" r:id="rId274"/>
    <hyperlink xmlns:r="http://schemas.openxmlformats.org/officeDocument/2006/relationships" ref="Y63" r:id="rId275"/>
    <hyperlink xmlns:r="http://schemas.openxmlformats.org/officeDocument/2006/relationships" ref="Z63" r:id="rId276"/>
    <hyperlink xmlns:r="http://schemas.openxmlformats.org/officeDocument/2006/relationships" ref="AB63" r:id="rId277"/>
    <hyperlink xmlns:r="http://schemas.openxmlformats.org/officeDocument/2006/relationships" ref="X64" r:id="rId278"/>
    <hyperlink xmlns:r="http://schemas.openxmlformats.org/officeDocument/2006/relationships" ref="Y64" r:id="rId279"/>
    <hyperlink xmlns:r="http://schemas.openxmlformats.org/officeDocument/2006/relationships" ref="Z64" r:id="rId280"/>
    <hyperlink xmlns:r="http://schemas.openxmlformats.org/officeDocument/2006/relationships" ref="AB64" r:id="rId281"/>
    <hyperlink xmlns:r="http://schemas.openxmlformats.org/officeDocument/2006/relationships" ref="X65" r:id="rId282"/>
    <hyperlink xmlns:r="http://schemas.openxmlformats.org/officeDocument/2006/relationships" ref="Y65" r:id="rId283"/>
    <hyperlink xmlns:r="http://schemas.openxmlformats.org/officeDocument/2006/relationships" ref="Z65" r:id="rId284"/>
    <hyperlink xmlns:r="http://schemas.openxmlformats.org/officeDocument/2006/relationships" ref="AB65" r:id="rId285"/>
    <hyperlink xmlns:r="http://schemas.openxmlformats.org/officeDocument/2006/relationships" ref="X66" r:id="rId286"/>
    <hyperlink xmlns:r="http://schemas.openxmlformats.org/officeDocument/2006/relationships" ref="Y66" r:id="rId287"/>
    <hyperlink xmlns:r="http://schemas.openxmlformats.org/officeDocument/2006/relationships" ref="Z66" r:id="rId288"/>
    <hyperlink xmlns:r="http://schemas.openxmlformats.org/officeDocument/2006/relationships" ref="AA66" r:id="rId289"/>
    <hyperlink xmlns:r="http://schemas.openxmlformats.org/officeDocument/2006/relationships" ref="AB66" r:id="rId290"/>
    <hyperlink xmlns:r="http://schemas.openxmlformats.org/officeDocument/2006/relationships" ref="X67" r:id="rId291"/>
    <hyperlink xmlns:r="http://schemas.openxmlformats.org/officeDocument/2006/relationships" ref="Y67" r:id="rId292"/>
    <hyperlink xmlns:r="http://schemas.openxmlformats.org/officeDocument/2006/relationships" ref="Z67" r:id="rId293"/>
    <hyperlink xmlns:r="http://schemas.openxmlformats.org/officeDocument/2006/relationships" ref="AB67" r:id="rId294"/>
    <hyperlink xmlns:r="http://schemas.openxmlformats.org/officeDocument/2006/relationships" ref="X68" r:id="rId295"/>
    <hyperlink xmlns:r="http://schemas.openxmlformats.org/officeDocument/2006/relationships" ref="Y68" r:id="rId296"/>
    <hyperlink xmlns:r="http://schemas.openxmlformats.org/officeDocument/2006/relationships" ref="Z68" r:id="rId297"/>
    <hyperlink xmlns:r="http://schemas.openxmlformats.org/officeDocument/2006/relationships" ref="AB68" r:id="rId298"/>
    <hyperlink xmlns:r="http://schemas.openxmlformats.org/officeDocument/2006/relationships" ref="X69" r:id="rId299"/>
    <hyperlink xmlns:r="http://schemas.openxmlformats.org/officeDocument/2006/relationships" ref="Y69" r:id="rId300"/>
    <hyperlink xmlns:r="http://schemas.openxmlformats.org/officeDocument/2006/relationships" ref="Z69" r:id="rId301"/>
    <hyperlink xmlns:r="http://schemas.openxmlformats.org/officeDocument/2006/relationships" ref="AB69" r:id="rId302"/>
    <hyperlink xmlns:r="http://schemas.openxmlformats.org/officeDocument/2006/relationships" ref="X70" r:id="rId303"/>
    <hyperlink xmlns:r="http://schemas.openxmlformats.org/officeDocument/2006/relationships" ref="Y70" r:id="rId304"/>
    <hyperlink xmlns:r="http://schemas.openxmlformats.org/officeDocument/2006/relationships" ref="Z70" r:id="rId305"/>
    <hyperlink xmlns:r="http://schemas.openxmlformats.org/officeDocument/2006/relationships" ref="AB70" r:id="rId306"/>
    <hyperlink xmlns:r="http://schemas.openxmlformats.org/officeDocument/2006/relationships" ref="X71" r:id="rId307"/>
    <hyperlink xmlns:r="http://schemas.openxmlformats.org/officeDocument/2006/relationships" ref="Y71" r:id="rId308"/>
    <hyperlink xmlns:r="http://schemas.openxmlformats.org/officeDocument/2006/relationships" ref="Z71" r:id="rId309"/>
    <hyperlink xmlns:r="http://schemas.openxmlformats.org/officeDocument/2006/relationships" ref="AB71" r:id="rId310"/>
    <hyperlink xmlns:r="http://schemas.openxmlformats.org/officeDocument/2006/relationships" ref="X72" r:id="rId311"/>
    <hyperlink xmlns:r="http://schemas.openxmlformats.org/officeDocument/2006/relationships" ref="Y72" r:id="rId312"/>
    <hyperlink xmlns:r="http://schemas.openxmlformats.org/officeDocument/2006/relationships" ref="Z72" r:id="rId313"/>
    <hyperlink xmlns:r="http://schemas.openxmlformats.org/officeDocument/2006/relationships" ref="AB72" r:id="rId314"/>
    <hyperlink xmlns:r="http://schemas.openxmlformats.org/officeDocument/2006/relationships" ref="X73" r:id="rId315"/>
    <hyperlink xmlns:r="http://schemas.openxmlformats.org/officeDocument/2006/relationships" ref="Y73" r:id="rId316"/>
    <hyperlink xmlns:r="http://schemas.openxmlformats.org/officeDocument/2006/relationships" ref="Z73" r:id="rId317"/>
    <hyperlink xmlns:r="http://schemas.openxmlformats.org/officeDocument/2006/relationships" ref="AB73" r:id="rId318"/>
    <hyperlink xmlns:r="http://schemas.openxmlformats.org/officeDocument/2006/relationships" ref="X74" r:id="rId319"/>
    <hyperlink xmlns:r="http://schemas.openxmlformats.org/officeDocument/2006/relationships" ref="Y74" r:id="rId320"/>
    <hyperlink xmlns:r="http://schemas.openxmlformats.org/officeDocument/2006/relationships" ref="Z74" r:id="rId321"/>
    <hyperlink xmlns:r="http://schemas.openxmlformats.org/officeDocument/2006/relationships" ref="AB74" r:id="rId322"/>
    <hyperlink xmlns:r="http://schemas.openxmlformats.org/officeDocument/2006/relationships" ref="X75" r:id="rId323"/>
    <hyperlink xmlns:r="http://schemas.openxmlformats.org/officeDocument/2006/relationships" ref="Y75" r:id="rId324"/>
    <hyperlink xmlns:r="http://schemas.openxmlformats.org/officeDocument/2006/relationships" ref="Z75" r:id="rId325"/>
    <hyperlink xmlns:r="http://schemas.openxmlformats.org/officeDocument/2006/relationships" ref="AB75" r:id="rId326"/>
    <hyperlink xmlns:r="http://schemas.openxmlformats.org/officeDocument/2006/relationships" ref="X76" r:id="rId327"/>
    <hyperlink xmlns:r="http://schemas.openxmlformats.org/officeDocument/2006/relationships" ref="Y76" r:id="rId328"/>
    <hyperlink xmlns:r="http://schemas.openxmlformats.org/officeDocument/2006/relationships" ref="Z76" r:id="rId329"/>
    <hyperlink xmlns:r="http://schemas.openxmlformats.org/officeDocument/2006/relationships" ref="AA76" r:id="rId330"/>
    <hyperlink xmlns:r="http://schemas.openxmlformats.org/officeDocument/2006/relationships" ref="AB76" r:id="rId331"/>
    <hyperlink xmlns:r="http://schemas.openxmlformats.org/officeDocument/2006/relationships" ref="X77" r:id="rId332"/>
    <hyperlink xmlns:r="http://schemas.openxmlformats.org/officeDocument/2006/relationships" ref="Y77" r:id="rId333"/>
    <hyperlink xmlns:r="http://schemas.openxmlformats.org/officeDocument/2006/relationships" ref="Z77" r:id="rId334"/>
    <hyperlink xmlns:r="http://schemas.openxmlformats.org/officeDocument/2006/relationships" ref="AB77" r:id="rId335"/>
    <hyperlink xmlns:r="http://schemas.openxmlformats.org/officeDocument/2006/relationships" ref="X78" r:id="rId336"/>
    <hyperlink xmlns:r="http://schemas.openxmlformats.org/officeDocument/2006/relationships" ref="Y78" r:id="rId337"/>
    <hyperlink xmlns:r="http://schemas.openxmlformats.org/officeDocument/2006/relationships" ref="Z78" r:id="rId338"/>
    <hyperlink xmlns:r="http://schemas.openxmlformats.org/officeDocument/2006/relationships" ref="AA78" r:id="rId339"/>
    <hyperlink xmlns:r="http://schemas.openxmlformats.org/officeDocument/2006/relationships" ref="AB78" r:id="rId340"/>
    <hyperlink xmlns:r="http://schemas.openxmlformats.org/officeDocument/2006/relationships" ref="X79" r:id="rId341"/>
    <hyperlink xmlns:r="http://schemas.openxmlformats.org/officeDocument/2006/relationships" ref="Y79" r:id="rId342"/>
    <hyperlink xmlns:r="http://schemas.openxmlformats.org/officeDocument/2006/relationships" ref="Z79" r:id="rId343"/>
    <hyperlink xmlns:r="http://schemas.openxmlformats.org/officeDocument/2006/relationships" ref="AB79" r:id="rId344"/>
    <hyperlink xmlns:r="http://schemas.openxmlformats.org/officeDocument/2006/relationships" ref="X80" r:id="rId345"/>
    <hyperlink xmlns:r="http://schemas.openxmlformats.org/officeDocument/2006/relationships" ref="Y80" r:id="rId346"/>
    <hyperlink xmlns:r="http://schemas.openxmlformats.org/officeDocument/2006/relationships" ref="Z80" r:id="rId347"/>
    <hyperlink xmlns:r="http://schemas.openxmlformats.org/officeDocument/2006/relationships" ref="AB80" r:id="rId348"/>
    <hyperlink xmlns:r="http://schemas.openxmlformats.org/officeDocument/2006/relationships" ref="X81" r:id="rId349"/>
    <hyperlink xmlns:r="http://schemas.openxmlformats.org/officeDocument/2006/relationships" ref="Y81" r:id="rId350"/>
    <hyperlink xmlns:r="http://schemas.openxmlformats.org/officeDocument/2006/relationships" ref="Z81" r:id="rId351"/>
    <hyperlink xmlns:r="http://schemas.openxmlformats.org/officeDocument/2006/relationships" ref="AB81" r:id="rId352"/>
    <hyperlink xmlns:r="http://schemas.openxmlformats.org/officeDocument/2006/relationships" ref="X82" r:id="rId353"/>
    <hyperlink xmlns:r="http://schemas.openxmlformats.org/officeDocument/2006/relationships" ref="Y82" r:id="rId354"/>
    <hyperlink xmlns:r="http://schemas.openxmlformats.org/officeDocument/2006/relationships" ref="Z82" r:id="rId355"/>
    <hyperlink xmlns:r="http://schemas.openxmlformats.org/officeDocument/2006/relationships" ref="AA82" r:id="rId356"/>
    <hyperlink xmlns:r="http://schemas.openxmlformats.org/officeDocument/2006/relationships" ref="AB82" r:id="rId357"/>
    <hyperlink xmlns:r="http://schemas.openxmlformats.org/officeDocument/2006/relationships" ref="X83" r:id="rId358"/>
    <hyperlink xmlns:r="http://schemas.openxmlformats.org/officeDocument/2006/relationships" ref="Y83" r:id="rId359"/>
    <hyperlink xmlns:r="http://schemas.openxmlformats.org/officeDocument/2006/relationships" ref="Z83" r:id="rId360"/>
    <hyperlink xmlns:r="http://schemas.openxmlformats.org/officeDocument/2006/relationships" ref="AB83" r:id="rId361"/>
    <hyperlink xmlns:r="http://schemas.openxmlformats.org/officeDocument/2006/relationships" ref="X84" r:id="rId362"/>
    <hyperlink xmlns:r="http://schemas.openxmlformats.org/officeDocument/2006/relationships" ref="Y84" r:id="rId363"/>
    <hyperlink xmlns:r="http://schemas.openxmlformats.org/officeDocument/2006/relationships" ref="Z84" r:id="rId364"/>
    <hyperlink xmlns:r="http://schemas.openxmlformats.org/officeDocument/2006/relationships" ref="AB84" r:id="rId365"/>
    <hyperlink xmlns:r="http://schemas.openxmlformats.org/officeDocument/2006/relationships" ref="X85" r:id="rId366"/>
    <hyperlink xmlns:r="http://schemas.openxmlformats.org/officeDocument/2006/relationships" ref="Y85" r:id="rId367"/>
    <hyperlink xmlns:r="http://schemas.openxmlformats.org/officeDocument/2006/relationships" ref="Z85" r:id="rId368"/>
    <hyperlink xmlns:r="http://schemas.openxmlformats.org/officeDocument/2006/relationships" ref="AB85" r:id="rId369"/>
    <hyperlink xmlns:r="http://schemas.openxmlformats.org/officeDocument/2006/relationships" ref="X86" r:id="rId370"/>
    <hyperlink xmlns:r="http://schemas.openxmlformats.org/officeDocument/2006/relationships" ref="Y86" r:id="rId371"/>
    <hyperlink xmlns:r="http://schemas.openxmlformats.org/officeDocument/2006/relationships" ref="Z86" r:id="rId372"/>
    <hyperlink xmlns:r="http://schemas.openxmlformats.org/officeDocument/2006/relationships" ref="AB86" r:id="rId373"/>
    <hyperlink xmlns:r="http://schemas.openxmlformats.org/officeDocument/2006/relationships" ref="X87" r:id="rId374"/>
    <hyperlink xmlns:r="http://schemas.openxmlformats.org/officeDocument/2006/relationships" ref="Y87" r:id="rId375"/>
    <hyperlink xmlns:r="http://schemas.openxmlformats.org/officeDocument/2006/relationships" ref="Z87" r:id="rId376"/>
    <hyperlink xmlns:r="http://schemas.openxmlformats.org/officeDocument/2006/relationships" ref="AB87" r:id="rId377"/>
    <hyperlink xmlns:r="http://schemas.openxmlformats.org/officeDocument/2006/relationships" ref="X88" r:id="rId378"/>
    <hyperlink xmlns:r="http://schemas.openxmlformats.org/officeDocument/2006/relationships" ref="Y88" r:id="rId379"/>
    <hyperlink xmlns:r="http://schemas.openxmlformats.org/officeDocument/2006/relationships" ref="Z88" r:id="rId380"/>
    <hyperlink xmlns:r="http://schemas.openxmlformats.org/officeDocument/2006/relationships" ref="AB88" r:id="rId381"/>
    <hyperlink xmlns:r="http://schemas.openxmlformats.org/officeDocument/2006/relationships" ref="X89" r:id="rId382"/>
    <hyperlink xmlns:r="http://schemas.openxmlformats.org/officeDocument/2006/relationships" ref="Y89" r:id="rId383"/>
    <hyperlink xmlns:r="http://schemas.openxmlformats.org/officeDocument/2006/relationships" ref="Z89" r:id="rId384"/>
    <hyperlink xmlns:r="http://schemas.openxmlformats.org/officeDocument/2006/relationships" ref="AB89" r:id="rId385"/>
    <hyperlink xmlns:r="http://schemas.openxmlformats.org/officeDocument/2006/relationships" ref="X90" r:id="rId386"/>
    <hyperlink xmlns:r="http://schemas.openxmlformats.org/officeDocument/2006/relationships" ref="Y90" r:id="rId387"/>
    <hyperlink xmlns:r="http://schemas.openxmlformats.org/officeDocument/2006/relationships" ref="Z90" r:id="rId388"/>
    <hyperlink xmlns:r="http://schemas.openxmlformats.org/officeDocument/2006/relationships" ref="AB90" r:id="rId389"/>
    <hyperlink xmlns:r="http://schemas.openxmlformats.org/officeDocument/2006/relationships" ref="X91" r:id="rId390"/>
    <hyperlink xmlns:r="http://schemas.openxmlformats.org/officeDocument/2006/relationships" ref="Y91" r:id="rId391"/>
    <hyperlink xmlns:r="http://schemas.openxmlformats.org/officeDocument/2006/relationships" ref="Z91" r:id="rId392"/>
    <hyperlink xmlns:r="http://schemas.openxmlformats.org/officeDocument/2006/relationships" ref="AB91" r:id="rId393"/>
    <hyperlink xmlns:r="http://schemas.openxmlformats.org/officeDocument/2006/relationships" ref="X92" r:id="rId394"/>
    <hyperlink xmlns:r="http://schemas.openxmlformats.org/officeDocument/2006/relationships" ref="Y92" r:id="rId395"/>
    <hyperlink xmlns:r="http://schemas.openxmlformats.org/officeDocument/2006/relationships" ref="Z92" r:id="rId396"/>
    <hyperlink xmlns:r="http://schemas.openxmlformats.org/officeDocument/2006/relationships" ref="AB92" r:id="rId397"/>
    <hyperlink xmlns:r="http://schemas.openxmlformats.org/officeDocument/2006/relationships" ref="X93" r:id="rId398"/>
    <hyperlink xmlns:r="http://schemas.openxmlformats.org/officeDocument/2006/relationships" ref="Y93" r:id="rId399"/>
    <hyperlink xmlns:r="http://schemas.openxmlformats.org/officeDocument/2006/relationships" ref="Z93" r:id="rId400"/>
    <hyperlink xmlns:r="http://schemas.openxmlformats.org/officeDocument/2006/relationships" ref="AB93" r:id="rId401"/>
    <hyperlink xmlns:r="http://schemas.openxmlformats.org/officeDocument/2006/relationships" ref="X94" r:id="rId402"/>
    <hyperlink xmlns:r="http://schemas.openxmlformats.org/officeDocument/2006/relationships" ref="Y94" r:id="rId403"/>
    <hyperlink xmlns:r="http://schemas.openxmlformats.org/officeDocument/2006/relationships" ref="Z94" r:id="rId404"/>
    <hyperlink xmlns:r="http://schemas.openxmlformats.org/officeDocument/2006/relationships" ref="AB94" r:id="rId405"/>
    <hyperlink xmlns:r="http://schemas.openxmlformats.org/officeDocument/2006/relationships" ref="X95" r:id="rId406"/>
    <hyperlink xmlns:r="http://schemas.openxmlformats.org/officeDocument/2006/relationships" ref="Y95" r:id="rId407"/>
    <hyperlink xmlns:r="http://schemas.openxmlformats.org/officeDocument/2006/relationships" ref="Z95" r:id="rId408"/>
    <hyperlink xmlns:r="http://schemas.openxmlformats.org/officeDocument/2006/relationships" ref="AB95" r:id="rId409"/>
    <hyperlink xmlns:r="http://schemas.openxmlformats.org/officeDocument/2006/relationships" ref="X96" r:id="rId410"/>
    <hyperlink xmlns:r="http://schemas.openxmlformats.org/officeDocument/2006/relationships" ref="Y96" r:id="rId411"/>
    <hyperlink xmlns:r="http://schemas.openxmlformats.org/officeDocument/2006/relationships" ref="Z96" r:id="rId412"/>
    <hyperlink xmlns:r="http://schemas.openxmlformats.org/officeDocument/2006/relationships" ref="AB96" r:id="rId413"/>
    <hyperlink xmlns:r="http://schemas.openxmlformats.org/officeDocument/2006/relationships" ref="X97" r:id="rId414"/>
    <hyperlink xmlns:r="http://schemas.openxmlformats.org/officeDocument/2006/relationships" ref="Y97" r:id="rId415"/>
    <hyperlink xmlns:r="http://schemas.openxmlformats.org/officeDocument/2006/relationships" ref="Z97" r:id="rId416"/>
    <hyperlink xmlns:r="http://schemas.openxmlformats.org/officeDocument/2006/relationships" ref="AB97" r:id="rId417"/>
    <hyperlink xmlns:r="http://schemas.openxmlformats.org/officeDocument/2006/relationships" ref="X98" r:id="rId418"/>
    <hyperlink xmlns:r="http://schemas.openxmlformats.org/officeDocument/2006/relationships" ref="Y98" r:id="rId419"/>
    <hyperlink xmlns:r="http://schemas.openxmlformats.org/officeDocument/2006/relationships" ref="Z98" r:id="rId420"/>
    <hyperlink xmlns:r="http://schemas.openxmlformats.org/officeDocument/2006/relationships" ref="AA98" r:id="rId421"/>
    <hyperlink xmlns:r="http://schemas.openxmlformats.org/officeDocument/2006/relationships" ref="AB98" r:id="rId422"/>
    <hyperlink xmlns:r="http://schemas.openxmlformats.org/officeDocument/2006/relationships" ref="X99" r:id="rId423"/>
    <hyperlink xmlns:r="http://schemas.openxmlformats.org/officeDocument/2006/relationships" ref="Y99" r:id="rId424"/>
    <hyperlink xmlns:r="http://schemas.openxmlformats.org/officeDocument/2006/relationships" ref="Z99" r:id="rId425"/>
    <hyperlink xmlns:r="http://schemas.openxmlformats.org/officeDocument/2006/relationships" ref="AA99" r:id="rId426"/>
    <hyperlink xmlns:r="http://schemas.openxmlformats.org/officeDocument/2006/relationships" ref="AB99" r:id="rId427"/>
    <hyperlink xmlns:r="http://schemas.openxmlformats.org/officeDocument/2006/relationships" ref="X100" r:id="rId428"/>
    <hyperlink xmlns:r="http://schemas.openxmlformats.org/officeDocument/2006/relationships" ref="Y100" r:id="rId429"/>
    <hyperlink xmlns:r="http://schemas.openxmlformats.org/officeDocument/2006/relationships" ref="Z100" r:id="rId430"/>
    <hyperlink xmlns:r="http://schemas.openxmlformats.org/officeDocument/2006/relationships" ref="AA100" r:id="rId431"/>
    <hyperlink xmlns:r="http://schemas.openxmlformats.org/officeDocument/2006/relationships" ref="AB100" r:id="rId432"/>
    <hyperlink xmlns:r="http://schemas.openxmlformats.org/officeDocument/2006/relationships" ref="X101" r:id="rId433"/>
    <hyperlink xmlns:r="http://schemas.openxmlformats.org/officeDocument/2006/relationships" ref="Y101" r:id="rId434"/>
    <hyperlink xmlns:r="http://schemas.openxmlformats.org/officeDocument/2006/relationships" ref="Z101" r:id="rId435"/>
    <hyperlink xmlns:r="http://schemas.openxmlformats.org/officeDocument/2006/relationships" ref="AA101" r:id="rId436"/>
    <hyperlink xmlns:r="http://schemas.openxmlformats.org/officeDocument/2006/relationships" ref="AB101" r:id="rId437"/>
    <hyperlink xmlns:r="http://schemas.openxmlformats.org/officeDocument/2006/relationships" ref="X102" r:id="rId438"/>
    <hyperlink xmlns:r="http://schemas.openxmlformats.org/officeDocument/2006/relationships" ref="Y102" r:id="rId439"/>
    <hyperlink xmlns:r="http://schemas.openxmlformats.org/officeDocument/2006/relationships" ref="Z102" r:id="rId440"/>
    <hyperlink xmlns:r="http://schemas.openxmlformats.org/officeDocument/2006/relationships" ref="AA102" r:id="rId441"/>
    <hyperlink xmlns:r="http://schemas.openxmlformats.org/officeDocument/2006/relationships" ref="AB102" r:id="rId442"/>
    <hyperlink xmlns:r="http://schemas.openxmlformats.org/officeDocument/2006/relationships" ref="X103" r:id="rId443"/>
    <hyperlink xmlns:r="http://schemas.openxmlformats.org/officeDocument/2006/relationships" ref="Y103" r:id="rId444"/>
    <hyperlink xmlns:r="http://schemas.openxmlformats.org/officeDocument/2006/relationships" ref="Z103" r:id="rId445"/>
    <hyperlink xmlns:r="http://schemas.openxmlformats.org/officeDocument/2006/relationships" ref="AA103" r:id="rId446"/>
    <hyperlink xmlns:r="http://schemas.openxmlformats.org/officeDocument/2006/relationships" ref="AB103" r:id="rId447"/>
    <hyperlink xmlns:r="http://schemas.openxmlformats.org/officeDocument/2006/relationships" ref="X104" r:id="rId448"/>
    <hyperlink xmlns:r="http://schemas.openxmlformats.org/officeDocument/2006/relationships" ref="Y104" r:id="rId449"/>
    <hyperlink xmlns:r="http://schemas.openxmlformats.org/officeDocument/2006/relationships" ref="Z104" r:id="rId450"/>
    <hyperlink xmlns:r="http://schemas.openxmlformats.org/officeDocument/2006/relationships" ref="AA104" r:id="rId451"/>
    <hyperlink xmlns:r="http://schemas.openxmlformats.org/officeDocument/2006/relationships" ref="AB104" r:id="rId452"/>
    <hyperlink xmlns:r="http://schemas.openxmlformats.org/officeDocument/2006/relationships" ref="X105" r:id="rId453"/>
    <hyperlink xmlns:r="http://schemas.openxmlformats.org/officeDocument/2006/relationships" ref="Y105" r:id="rId454"/>
    <hyperlink xmlns:r="http://schemas.openxmlformats.org/officeDocument/2006/relationships" ref="Z105" r:id="rId455"/>
    <hyperlink xmlns:r="http://schemas.openxmlformats.org/officeDocument/2006/relationships" ref="AB105" r:id="rId456"/>
    <hyperlink xmlns:r="http://schemas.openxmlformats.org/officeDocument/2006/relationships" ref="X106" r:id="rId457"/>
    <hyperlink xmlns:r="http://schemas.openxmlformats.org/officeDocument/2006/relationships" ref="Y106" r:id="rId458"/>
    <hyperlink xmlns:r="http://schemas.openxmlformats.org/officeDocument/2006/relationships" ref="Z106" r:id="rId459"/>
    <hyperlink xmlns:r="http://schemas.openxmlformats.org/officeDocument/2006/relationships" ref="AA106" r:id="rId460"/>
    <hyperlink xmlns:r="http://schemas.openxmlformats.org/officeDocument/2006/relationships" ref="AB106" r:id="rId461"/>
    <hyperlink xmlns:r="http://schemas.openxmlformats.org/officeDocument/2006/relationships" ref="X107" r:id="rId462"/>
    <hyperlink xmlns:r="http://schemas.openxmlformats.org/officeDocument/2006/relationships" ref="Y107" r:id="rId463"/>
    <hyperlink xmlns:r="http://schemas.openxmlformats.org/officeDocument/2006/relationships" ref="Z107" r:id="rId464"/>
    <hyperlink xmlns:r="http://schemas.openxmlformats.org/officeDocument/2006/relationships" ref="AA107" r:id="rId465"/>
    <hyperlink xmlns:r="http://schemas.openxmlformats.org/officeDocument/2006/relationships" ref="AB107" r:id="rId466"/>
    <hyperlink xmlns:r="http://schemas.openxmlformats.org/officeDocument/2006/relationships" ref="X108" r:id="rId467"/>
    <hyperlink xmlns:r="http://schemas.openxmlformats.org/officeDocument/2006/relationships" ref="Y108" r:id="rId468"/>
    <hyperlink xmlns:r="http://schemas.openxmlformats.org/officeDocument/2006/relationships" ref="Z108" r:id="rId469"/>
    <hyperlink xmlns:r="http://schemas.openxmlformats.org/officeDocument/2006/relationships" ref="AA108" r:id="rId470"/>
    <hyperlink xmlns:r="http://schemas.openxmlformats.org/officeDocument/2006/relationships" ref="AB108" r:id="rId471"/>
    <hyperlink xmlns:r="http://schemas.openxmlformats.org/officeDocument/2006/relationships" ref="X109" r:id="rId472"/>
    <hyperlink xmlns:r="http://schemas.openxmlformats.org/officeDocument/2006/relationships" ref="Y109" r:id="rId473"/>
    <hyperlink xmlns:r="http://schemas.openxmlformats.org/officeDocument/2006/relationships" ref="Z109" r:id="rId474"/>
    <hyperlink xmlns:r="http://schemas.openxmlformats.org/officeDocument/2006/relationships" ref="AA109" r:id="rId475"/>
    <hyperlink xmlns:r="http://schemas.openxmlformats.org/officeDocument/2006/relationships" ref="AB109" r:id="rId476"/>
    <hyperlink xmlns:r="http://schemas.openxmlformats.org/officeDocument/2006/relationships" ref="X110" r:id="rId477"/>
    <hyperlink xmlns:r="http://schemas.openxmlformats.org/officeDocument/2006/relationships" ref="Y110" r:id="rId478"/>
    <hyperlink xmlns:r="http://schemas.openxmlformats.org/officeDocument/2006/relationships" ref="Z110" r:id="rId479"/>
    <hyperlink xmlns:r="http://schemas.openxmlformats.org/officeDocument/2006/relationships" ref="AA110" r:id="rId480"/>
    <hyperlink xmlns:r="http://schemas.openxmlformats.org/officeDocument/2006/relationships" ref="AB110" r:id="rId481"/>
    <hyperlink xmlns:r="http://schemas.openxmlformats.org/officeDocument/2006/relationships" ref="X111" r:id="rId482"/>
    <hyperlink xmlns:r="http://schemas.openxmlformats.org/officeDocument/2006/relationships" ref="Y111" r:id="rId483"/>
    <hyperlink xmlns:r="http://schemas.openxmlformats.org/officeDocument/2006/relationships" ref="Z111" r:id="rId484"/>
    <hyperlink xmlns:r="http://schemas.openxmlformats.org/officeDocument/2006/relationships" ref="AA111" r:id="rId485"/>
    <hyperlink xmlns:r="http://schemas.openxmlformats.org/officeDocument/2006/relationships" ref="AB111" r:id="rId486"/>
    <hyperlink xmlns:r="http://schemas.openxmlformats.org/officeDocument/2006/relationships" ref="X112" r:id="rId487"/>
    <hyperlink xmlns:r="http://schemas.openxmlformats.org/officeDocument/2006/relationships" ref="Y112" r:id="rId488"/>
    <hyperlink xmlns:r="http://schemas.openxmlformats.org/officeDocument/2006/relationships" ref="Z112" r:id="rId489"/>
    <hyperlink xmlns:r="http://schemas.openxmlformats.org/officeDocument/2006/relationships" ref="AA112" r:id="rId490"/>
    <hyperlink xmlns:r="http://schemas.openxmlformats.org/officeDocument/2006/relationships" ref="AB112" r:id="rId491"/>
    <hyperlink xmlns:r="http://schemas.openxmlformats.org/officeDocument/2006/relationships" ref="X113" r:id="rId492"/>
    <hyperlink xmlns:r="http://schemas.openxmlformats.org/officeDocument/2006/relationships" ref="Y113" r:id="rId493"/>
    <hyperlink xmlns:r="http://schemas.openxmlformats.org/officeDocument/2006/relationships" ref="Z113" r:id="rId494"/>
    <hyperlink xmlns:r="http://schemas.openxmlformats.org/officeDocument/2006/relationships" ref="AA113" r:id="rId495"/>
    <hyperlink xmlns:r="http://schemas.openxmlformats.org/officeDocument/2006/relationships" ref="AB113" r:id="rId496"/>
    <hyperlink xmlns:r="http://schemas.openxmlformats.org/officeDocument/2006/relationships" ref="X114" r:id="rId497"/>
    <hyperlink xmlns:r="http://schemas.openxmlformats.org/officeDocument/2006/relationships" ref="Y114" r:id="rId498"/>
    <hyperlink xmlns:r="http://schemas.openxmlformats.org/officeDocument/2006/relationships" ref="Z114" r:id="rId499"/>
    <hyperlink xmlns:r="http://schemas.openxmlformats.org/officeDocument/2006/relationships" ref="AA114" r:id="rId500"/>
    <hyperlink xmlns:r="http://schemas.openxmlformats.org/officeDocument/2006/relationships" ref="AB114" r:id="rId501"/>
    <hyperlink xmlns:r="http://schemas.openxmlformats.org/officeDocument/2006/relationships" ref="X115" r:id="rId502"/>
    <hyperlink xmlns:r="http://schemas.openxmlformats.org/officeDocument/2006/relationships" ref="Y115" r:id="rId503"/>
    <hyperlink xmlns:r="http://schemas.openxmlformats.org/officeDocument/2006/relationships" ref="Z115" r:id="rId504"/>
    <hyperlink xmlns:r="http://schemas.openxmlformats.org/officeDocument/2006/relationships" ref="AA115" r:id="rId505"/>
    <hyperlink xmlns:r="http://schemas.openxmlformats.org/officeDocument/2006/relationships" ref="AB115" r:id="rId506"/>
    <hyperlink xmlns:r="http://schemas.openxmlformats.org/officeDocument/2006/relationships" ref="X116" r:id="rId507"/>
    <hyperlink xmlns:r="http://schemas.openxmlformats.org/officeDocument/2006/relationships" ref="Y116" r:id="rId508"/>
    <hyperlink xmlns:r="http://schemas.openxmlformats.org/officeDocument/2006/relationships" ref="Z116" r:id="rId509"/>
    <hyperlink xmlns:r="http://schemas.openxmlformats.org/officeDocument/2006/relationships" ref="AA116" r:id="rId510"/>
    <hyperlink xmlns:r="http://schemas.openxmlformats.org/officeDocument/2006/relationships" ref="AB116" r:id="rId511"/>
  </hyperlinks>
  <pageMargins left="0.75" right="0.75" top="1" bottom="1" header="0.5" footer="0.5"/>
</worksheet>
</file>

<file path=xl/worksheets/sheet2.xml><?xml version="1.0" encoding="utf-8"?>
<worksheet xmlns="http://schemas.openxmlformats.org/spreadsheetml/2006/main">
  <sheetPr>
    <tabColor rgb="00A9A9A9"/>
    <outlinePr summaryBelow="1" summaryRight="1"/>
    <pageSetUpPr/>
  </sheetPr>
  <dimension ref="A1:A30"/>
  <sheetViews>
    <sheetView workbookViewId="0">
      <selection activeCell="A1" sqref="A1"/>
    </sheetView>
  </sheetViews>
  <sheetFormatPr baseColWidth="8" defaultRowHeight="15"/>
  <cols>
    <col width="100" customWidth="1" min="1" max="1"/>
  </cols>
  <sheetData>
    <row r="1">
      <c r="A1" t="inlineStr">
        <is>
          <t>Instructions:</t>
        </is>
      </c>
    </row>
    <row r="3">
      <c r="A3" t="inlineStr">
        <is>
          <t>To record a review:</t>
        </is>
      </c>
    </row>
    <row r="4">
      <c r="A4" t="inlineStr">
        <is>
          <t>1. Type your initials (e.g., AN) in the 'Mark Reviewed' column.</t>
        </is>
      </c>
    </row>
    <row r="5">
      <c r="A5" t="inlineStr">
        <is>
          <t>2. The 'Rev' column will auto-fill with today's date and your initials.</t>
        </is>
      </c>
    </row>
    <row r="7">
      <c r="A7" t="inlineStr">
        <is>
          <t>Legend:</t>
        </is>
      </c>
    </row>
    <row r="8">
      <c r="A8" t="inlineStr">
        <is>
          <t>RED: Missing value (empty cell)</t>
        </is>
      </c>
    </row>
    <row r="9">
      <c r="A9" t="inlineStr">
        <is>
          <t>BLUE: Link doesn't exist and was reviewd. ‘NA’ =/= No Value</t>
        </is>
      </c>
    </row>
    <row r="11">
      <c r="A11" t="inlineStr">
        <is>
          <t>Filters applied only to these columns:</t>
        </is>
      </c>
    </row>
    <row r="12">
      <c r="A12" t="inlineStr">
        <is>
          <t>Plant Type, Bloom Color, Sun, Water, Attracts</t>
        </is>
      </c>
    </row>
    <row r="14">
      <c r="A14" t="inlineStr">
        <is>
          <t>Tools: How to filter by partial match in Excel:</t>
        </is>
      </c>
    </row>
    <row r="15">
      <c r="A15" t="inlineStr">
        <is>
          <t>1. Click the filter dropdown on the header.</t>
        </is>
      </c>
    </row>
    <row r="16">
      <c r="A16" t="inlineStr">
        <is>
          <t>2. Choose 'Text Filters' ➜ 'Contains...'</t>
        </is>
      </c>
    </row>
    <row r="17">
      <c r="A17" t="inlineStr">
        <is>
          <t>3. Type part of a word (e.g., 'shade', 'yellow').</t>
        </is>
      </c>
    </row>
    <row r="19">
      <c r="A19" t="inlineStr">
        <is>
          <t>[PKG] Required Python Packages:</t>
        </is>
      </c>
    </row>
    <row r="20">
      <c r="A20" t="inlineStr">
        <is>
          <t>pandas</t>
        </is>
      </c>
    </row>
    <row r="21">
      <c r="A21" t="inlineStr">
        <is>
          <t>pillow</t>
        </is>
      </c>
    </row>
    <row r="22">
      <c r="A22" t="inlineStr">
        <is>
          <t>fpdf2</t>
        </is>
      </c>
    </row>
    <row r="23">
      <c r="A23" t="inlineStr">
        <is>
          <t>customtkinter</t>
        </is>
      </c>
    </row>
    <row r="24">
      <c r="A24" t="inlineStr">
        <is>
          <t>pyyaml</t>
        </is>
      </c>
    </row>
    <row r="25">
      <c r="A25" t="inlineStr">
        <is>
          <t>pytest</t>
        </is>
      </c>
    </row>
    <row r="26">
      <c r="A26" t="inlineStr">
        <is>
          <t>beautifulsoup4</t>
        </is>
      </c>
    </row>
    <row r="27">
      <c r="A27" t="inlineStr">
        <is>
          <t>requests</t>
        </is>
      </c>
    </row>
    <row r="28">
      <c r="A28" t="inlineStr">
        <is>
          <t>rich</t>
        </is>
      </c>
    </row>
    <row r="29">
      <c r="A29" t="inlineStr">
        <is>
          <t>lxml</t>
        </is>
      </c>
    </row>
    <row r="30">
      <c r="A30" t="inlineStr">
        <is>
          <t>tdqm</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530"/>
  <sheetViews>
    <sheetView workbookViewId="0">
      <selection activeCell="A1" sqref="A1"/>
    </sheetView>
  </sheetViews>
  <sheetFormatPr baseColWidth="8" defaultRowHeight="15"/>
  <cols>
    <col width="120" customWidth="1" min="1" max="1"/>
  </cols>
  <sheetData>
    <row r="1">
      <c r="A1" t="inlineStr">
        <is>
          <t># GetLinks.py - Find MBG &amp; WF links</t>
        </is>
      </c>
    </row>
    <row r="2">
      <c r="A2" t="inlineStr">
        <is>
          <t>#!/usr/bin/env python3</t>
        </is>
      </c>
    </row>
    <row r="3">
      <c r="A3" t="inlineStr">
        <is>
          <t># GetLinks.py - Prefill from master first, launch Chrome only if needed (rev-patched)</t>
        </is>
      </c>
    </row>
    <row r="4">
      <c r="A4" t="inlineStr">
        <is>
          <t>"""Search web resources to populate missing plant links in the CSV.</t>
        </is>
      </c>
    </row>
    <row r="5">
      <c r="A5" t="inlineStr"/>
    </row>
    <row r="6">
      <c r="A6" t="inlineStr">
        <is>
          <t>Existing links from the master sheet are reused. Any remaining gaps are</t>
        </is>
      </c>
    </row>
    <row r="7">
      <c r="A7" t="inlineStr">
        <is>
          <t>queried against several plant databases and nursery sites, optionally</t>
        </is>
      </c>
    </row>
    <row r="8">
      <c r="A8" t="inlineStr">
        <is>
          <t>spinning up a headless Chrome session when necessary.</t>
        </is>
      </c>
    </row>
    <row r="9">
      <c r="A9" t="inlineStr">
        <is>
          <t>"""</t>
        </is>
      </c>
    </row>
    <row r="10">
      <c r="A10" t="inlineStr">
        <is>
          <t>import sys</t>
        </is>
      </c>
    </row>
    <row r="11">
      <c r="A11" t="inlineStr">
        <is>
          <t>import argparse</t>
        </is>
      </c>
    </row>
    <row r="12">
      <c r="A12" t="inlineStr">
        <is>
          <t>import re</t>
        </is>
      </c>
    </row>
    <row r="13">
      <c r="A13" t="inlineStr">
        <is>
          <t>import subprocess</t>
        </is>
      </c>
    </row>
    <row r="14">
      <c r="A14" t="inlineStr">
        <is>
          <t>import time</t>
        </is>
      </c>
    </row>
    <row r="15">
      <c r="A15" t="inlineStr">
        <is>
          <t>import json</t>
        </is>
      </c>
    </row>
    <row r="16">
      <c r="A16" t="inlineStr">
        <is>
          <t>from pathlib import Path</t>
        </is>
      </c>
    </row>
    <row r="17">
      <c r="A17" t="inlineStr">
        <is>
          <t>from typing import Optional</t>
        </is>
      </c>
    </row>
    <row r="18">
      <c r="A18" t="inlineStr"/>
    </row>
    <row r="19">
      <c r="A19" t="inlineStr">
        <is>
          <t>import pandas as pd</t>
        </is>
      </c>
    </row>
    <row r="20">
      <c r="A20" t="inlineStr">
        <is>
          <t>import requests</t>
        </is>
      </c>
    </row>
    <row r="21">
      <c r="A21" t="inlineStr">
        <is>
          <t>from bs4 import BeautifulSoup</t>
        </is>
      </c>
    </row>
    <row r="22">
      <c r="A22" t="inlineStr">
        <is>
          <t>from urllib.parse import quote_plus</t>
        </is>
      </c>
    </row>
    <row r="23">
      <c r="A23" t="inlineStr"/>
    </row>
    <row r="24">
      <c r="A24" t="inlineStr">
        <is>
          <t># --- CLI ----------------------------------------------------------------</t>
        </is>
      </c>
    </row>
    <row r="25">
      <c r="A25" t="inlineStr">
        <is>
          <t>parser = argparse.ArgumentParser(description="Fill missing plant site links")</t>
        </is>
      </c>
    </row>
    <row r="26">
      <c r="A26" t="inlineStr">
        <is>
          <t>parser.add_argument("--in_csv", default="Outputs/Plants_NeedLinks.csv")  # &lt;- moved</t>
        </is>
      </c>
    </row>
    <row r="27">
      <c r="A27" t="inlineStr">
        <is>
          <t>parser.add_argument("--out_csv", default="Outputs/Plants_Linked.csv")  # &lt;- moved</t>
        </is>
      </c>
    </row>
    <row r="28">
      <c r="A28" t="inlineStr">
        <is>
          <t>parser.add_argument(</t>
        </is>
      </c>
    </row>
    <row r="29">
      <c r="A29" t="inlineStr">
        <is>
          <t xml:space="preserve">    "--master_csv", default="Templates/Plants_Linked_Filled_Master.csv"</t>
        </is>
      </c>
    </row>
    <row r="30">
      <c r="A30" t="inlineStr">
        <is>
          <t>)  # &lt;- moved</t>
        </is>
      </c>
    </row>
    <row r="31">
      <c r="A31" t="inlineStr">
        <is>
          <t>parser.add_argument("--chromedriver", default="", help="Path to chromedriver.exe")</t>
        </is>
      </c>
    </row>
    <row r="32">
      <c r="A32" t="inlineStr">
        <is>
          <t>parser.add_argument("--chrome_binary", default="", help="Path to chrome.exe")</t>
        </is>
      </c>
    </row>
    <row r="33">
      <c r="A33" t="inlineStr">
        <is>
          <t>args = parser.parse_args()</t>
        </is>
      </c>
    </row>
    <row r="34">
      <c r="A34" t="inlineStr"/>
    </row>
    <row r="35">
      <c r="A35" t="inlineStr">
        <is>
          <t># --- Repo layout &amp; path helpers -----------------------------------------</t>
        </is>
      </c>
    </row>
    <row r="36">
      <c r="A36" t="inlineStr"/>
    </row>
    <row r="37">
      <c r="A37" t="inlineStr"/>
    </row>
    <row r="38">
      <c r="A38" t="inlineStr">
        <is>
          <t>def repo_dir() -&gt; Path:</t>
        </is>
      </c>
    </row>
    <row r="39">
      <c r="A39" t="inlineStr">
        <is>
          <t xml:space="preserve">    """</t>
        </is>
      </c>
    </row>
    <row r="40">
      <c r="A40" t="inlineStr">
        <is>
          <t xml:space="preserve">    Return the root of the project folder.</t>
        </is>
      </c>
    </row>
    <row r="41">
      <c r="A41" t="inlineStr">
        <is>
          <t xml:space="preserve">    Supports:</t>
        </is>
      </c>
    </row>
    <row r="42">
      <c r="A42" t="inlineStr">
        <is>
          <t xml:space="preserve">    - frozen .exe inside `_internal/helpers`</t>
        </is>
      </c>
    </row>
    <row r="43">
      <c r="A43" t="inlineStr">
        <is>
          <t xml:space="preserve">    - or running from source</t>
        </is>
      </c>
    </row>
    <row r="44">
      <c r="A44" t="inlineStr">
        <is>
          <t xml:space="preserve">    """</t>
        </is>
      </c>
    </row>
    <row r="45">
      <c r="A45" t="inlineStr">
        <is>
          <t xml:space="preserve">    if getattr(sys, "frozen", False):</t>
        </is>
      </c>
    </row>
    <row r="46">
      <c r="A46" t="inlineStr">
        <is>
          <t xml:space="preserve">        exe_dir = Path(sys.executable).resolve().parent</t>
        </is>
      </c>
    </row>
    <row r="47">
      <c r="A47" t="inlineStr">
        <is>
          <t xml:space="preserve">        # If we're in .../_internal/helpers/, go up 2</t>
        </is>
      </c>
    </row>
    <row r="48">
      <c r="A48" t="inlineStr">
        <is>
          <t xml:space="preserve">        if (</t>
        </is>
      </c>
    </row>
    <row r="49">
      <c r="A49" t="inlineStr">
        <is>
          <t xml:space="preserve">            exe_dir.name.lower() == "helpers"</t>
        </is>
      </c>
    </row>
    <row r="50">
      <c r="A50" t="inlineStr">
        <is>
          <t xml:space="preserve">            and exe_dir.parent.name.lower() == "_internal"</t>
        </is>
      </c>
    </row>
    <row r="51">
      <c r="A51" t="inlineStr">
        <is>
          <t xml:space="preserve">        ):</t>
        </is>
      </c>
    </row>
    <row r="52">
      <c r="A52" t="inlineStr">
        <is>
          <t xml:space="preserve">            return exe_dir.parent.parent</t>
        </is>
      </c>
    </row>
    <row r="53">
      <c r="A53" t="inlineStr">
        <is>
          <t xml:space="preserve">        return exe_dir.parent  # fallback: go up 1</t>
        </is>
      </c>
    </row>
    <row r="54">
      <c r="A54" t="inlineStr">
        <is>
          <t xml:space="preserve">    here = Path(__file__).resolve()</t>
        </is>
      </c>
    </row>
    <row r="55">
      <c r="A55" t="inlineStr">
        <is>
          <t xml:space="preserve">    for parent in here.parents:</t>
        </is>
      </c>
    </row>
    <row r="56">
      <c r="A56" t="inlineStr">
        <is>
          <t xml:space="preserve">        if (parent / "Templates").is_dir() and (parent / "Outputs").is_dir():</t>
        </is>
      </c>
    </row>
    <row r="57">
      <c r="A57" t="inlineStr">
        <is>
          <t xml:space="preserve">            return parent</t>
        </is>
      </c>
    </row>
    <row r="58">
      <c r="A58" t="inlineStr">
        <is>
          <t xml:space="preserve">    return here.parent.parent</t>
        </is>
      </c>
    </row>
    <row r="59">
      <c r="A59" t="inlineStr"/>
    </row>
    <row r="60">
      <c r="A60" t="inlineStr"/>
    </row>
    <row r="61">
      <c r="A61" t="inlineStr">
        <is>
          <t>REPO = repo_dir()</t>
        </is>
      </c>
    </row>
    <row r="62">
      <c r="A62" t="inlineStr">
        <is>
          <t>STATIC = REPO / "Static"  # still contains themes, GoogleChromePortable, etc.</t>
        </is>
      </c>
    </row>
    <row r="63">
      <c r="A63" t="inlineStr"/>
    </row>
    <row r="64">
      <c r="A64" t="inlineStr"/>
    </row>
    <row r="65">
      <c r="A65" t="inlineStr">
        <is>
          <t>def repo_path(arg: str | Path) -&gt; Path:</t>
        </is>
      </c>
    </row>
    <row r="66">
      <c r="A66" t="inlineStr">
        <is>
          <t xml:space="preserve">    """</t>
        </is>
      </c>
    </row>
    <row r="67">
      <c r="A67" t="inlineStr">
        <is>
          <t xml:space="preserve">    Turn relative CLI strings ('Outputs/...', 'Templates/...', 'Static/...')</t>
        </is>
      </c>
    </row>
    <row r="68">
      <c r="A68" t="inlineStr">
        <is>
          <t xml:space="preserve">    into absolute paths under REPO.  Absolute paths pass through.</t>
        </is>
      </c>
    </row>
    <row r="69">
      <c r="A69" t="inlineStr">
        <is>
          <t xml:space="preserve">    """</t>
        </is>
      </c>
    </row>
    <row r="70">
      <c r="A70" t="inlineStr">
        <is>
          <t xml:space="preserve">    p = Path(arg).expanduser()</t>
        </is>
      </c>
    </row>
    <row r="71">
      <c r="A71" t="inlineStr">
        <is>
          <t xml:space="preserve">    if p.is_absolute():</t>
        </is>
      </c>
    </row>
    <row r="72">
      <c r="A72" t="inlineStr">
        <is>
          <t xml:space="preserve">        return p</t>
        </is>
      </c>
    </row>
    <row r="73">
      <c r="A73" t="inlineStr">
        <is>
          <t xml:space="preserve">    if p.parts and p.parts[0].lower() in {"outputs", "templates", "static"}:</t>
        </is>
      </c>
    </row>
    <row r="74">
      <c r="A74" t="inlineStr">
        <is>
          <t xml:space="preserve">        return (REPO / p).resolve()</t>
        </is>
      </c>
    </row>
    <row r="75">
      <c r="A75" t="inlineStr">
        <is>
          <t xml:space="preserve">    # fallback: relative to script, then repo root</t>
        </is>
      </c>
    </row>
    <row r="76">
      <c r="A76" t="inlineStr">
        <is>
          <t xml:space="preserve">    cand = (Path(__file__).resolve().parent / p).resolve()</t>
        </is>
      </c>
    </row>
    <row r="77">
      <c r="A77" t="inlineStr">
        <is>
          <t xml:space="preserve">    return cand if cand.exists() else (REPO / p).resolve()</t>
        </is>
      </c>
    </row>
    <row r="78">
      <c r="A78" t="inlineStr"/>
    </row>
    <row r="79">
      <c r="A79" t="inlineStr"/>
    </row>
    <row r="80">
      <c r="A80" t="inlineStr">
        <is>
          <t>INPUT = repo_path(args.in_csv)  # e.g.  .../Outputs/Plants_NeedLinks.csv</t>
        </is>
      </c>
    </row>
    <row r="81">
      <c r="A81" t="inlineStr">
        <is>
          <t>OUTPUT = repo_path(args.out_csv)  # e.g.  .../Outputs/Plants_Linked.csv</t>
        </is>
      </c>
    </row>
    <row r="82">
      <c r="A82" t="inlineStr">
        <is>
          <t>MASTER = repo_path(</t>
        </is>
      </c>
    </row>
    <row r="83">
      <c r="A83" t="inlineStr">
        <is>
          <t xml:space="preserve">    args.master_csv</t>
        </is>
      </c>
    </row>
    <row r="84">
      <c r="A84" t="inlineStr">
        <is>
          <t>)  # e.g.  .../Templates/Plants_Linked_Filled_Master.csv</t>
        </is>
      </c>
    </row>
    <row r="85">
      <c r="A85" t="inlineStr"/>
    </row>
    <row r="86">
      <c r="A86" t="inlineStr">
        <is>
          <t># first run from a fresh flash-drive: make sure Outputs exists</t>
        </is>
      </c>
    </row>
    <row r="87">
      <c r="A87" t="inlineStr">
        <is>
          <t>OUTPUT.parent.mkdir(parents=True, exist_ok=True)</t>
        </is>
      </c>
    </row>
    <row r="88">
      <c r="A88" t="inlineStr"/>
    </row>
    <row r="89">
      <c r="A89" t="inlineStr">
        <is>
          <t>HEADERS = {</t>
        </is>
      </c>
    </row>
    <row r="90">
      <c r="A90" t="inlineStr">
        <is>
          <t xml:space="preserve">    "User-Agent": (</t>
        </is>
      </c>
    </row>
    <row r="91">
      <c r="A91" t="inlineStr">
        <is>
          <t xml:space="preserve">        "Mozilla/5.0 (Windows NT 10.0; Win64; x64) "</t>
        </is>
      </c>
    </row>
    <row r="92">
      <c r="A92" t="inlineStr">
        <is>
          <t xml:space="preserve">        "AppleWebKit/537.36 (KHTML, like Gecko) "</t>
        </is>
      </c>
    </row>
    <row r="93">
      <c r="A93" t="inlineStr">
        <is>
          <t xml:space="preserve">        "Chrome/120.0.0.0 Safari/537.36"</t>
        </is>
      </c>
    </row>
    <row r="94">
      <c r="A94" t="inlineStr">
        <is>
          <t xml:space="preserve">    ),</t>
        </is>
      </c>
    </row>
    <row r="95">
      <c r="A95" t="inlineStr">
        <is>
          <t xml:space="preserve">    "Accept-Language": "en-US,en;q=0.9",</t>
        </is>
      </c>
    </row>
    <row r="96">
      <c r="A96" t="inlineStr">
        <is>
          <t>}</t>
        </is>
      </c>
    </row>
    <row r="97">
      <c r="A97" t="inlineStr"/>
    </row>
    <row r="98">
      <c r="A98" t="inlineStr">
        <is>
          <t>HEADERS_ALT = {</t>
        </is>
      </c>
    </row>
    <row r="99">
      <c r="A99" t="inlineStr">
        <is>
          <t xml:space="preserve">    "User-Agent": (</t>
        </is>
      </c>
    </row>
    <row r="100">
      <c r="A100" t="inlineStr">
        <is>
          <t xml:space="preserve">        "Mozilla/5.0 (Macintosh; Intel Mac OS X 10_15_7) "</t>
        </is>
      </c>
    </row>
    <row r="101">
      <c r="A101" t="inlineStr">
        <is>
          <t xml:space="preserve">        "AppleWebKit/537.36 (KHTML, like Gecko) "</t>
        </is>
      </c>
    </row>
    <row r="102">
      <c r="A102" t="inlineStr">
        <is>
          <t xml:space="preserve">        "Chrome/119.0.0.0 Safari/537.36"</t>
        </is>
      </c>
    </row>
    <row r="103">
      <c r="A103" t="inlineStr">
        <is>
          <t xml:space="preserve">    ),</t>
        </is>
      </c>
    </row>
    <row r="104">
      <c r="A104" t="inlineStr">
        <is>
          <t xml:space="preserve">    "Accept-Language": "en-US,en;q=0.9",</t>
        </is>
      </c>
    </row>
    <row r="105">
      <c r="A105" t="inlineStr">
        <is>
          <t>}</t>
        </is>
      </c>
    </row>
    <row r="106">
      <c r="A106" t="inlineStr">
        <is>
          <t>MBG_COL = "Link: Missouri Botanical Garden"</t>
        </is>
      </c>
    </row>
    <row r="107">
      <c r="A107" t="inlineStr">
        <is>
          <t>WF_COL = "Link: Wildflower.org"</t>
        </is>
      </c>
    </row>
    <row r="108">
      <c r="A108" t="inlineStr">
        <is>
          <t>PR_COL = "Link: Pleasantrunnursery.com"</t>
        </is>
      </c>
    </row>
    <row r="109">
      <c r="A109" t="inlineStr">
        <is>
          <t>NM_COL = "Link: Newmoonnursery.com"</t>
        </is>
      </c>
    </row>
    <row r="110">
      <c r="A110" t="inlineStr">
        <is>
          <t>PN_COL = "Link: Pinelandsnursery.com"</t>
        </is>
      </c>
    </row>
    <row r="111">
      <c r="A111" t="inlineStr"/>
    </row>
    <row r="112">
      <c r="A112" t="inlineStr">
        <is>
          <t># --- Step 1: Load CSVs &amp; prefill from master -----------------------------</t>
        </is>
      </c>
    </row>
    <row r="113">
      <c r="A113" t="inlineStr">
        <is>
          <t>df = pd.read_csv(INPUT, dtype=str).fillna("")</t>
        </is>
      </c>
    </row>
    <row r="114">
      <c r="A114" t="inlineStr"/>
    </row>
    <row r="115">
      <c r="A115" t="inlineStr">
        <is>
          <t>rename_map = {</t>
        </is>
      </c>
    </row>
    <row r="116">
      <c r="A116" t="inlineStr">
        <is>
          <t xml:space="preserve">    "Link: Missouri Botanical Garden": MBG_COL,</t>
        </is>
      </c>
    </row>
    <row r="117">
      <c r="A117" t="inlineStr">
        <is>
          <t xml:space="preserve">    "Link: Wildflower.org": WF_COL,</t>
        </is>
      </c>
    </row>
    <row r="118">
      <c r="A118" t="inlineStr">
        <is>
          <t xml:space="preserve">    # accept legacy and new header variants for the nursery links</t>
        </is>
      </c>
    </row>
    <row r="119">
      <c r="A119" t="inlineStr">
        <is>
          <t xml:space="preserve">    "Link: Pleasant Run": PR_COL,</t>
        </is>
      </c>
    </row>
    <row r="120">
      <c r="A120" t="inlineStr">
        <is>
          <t xml:space="preserve">    "Link: Pleasantrunnursery.com": PR_COL,</t>
        </is>
      </c>
    </row>
    <row r="121">
      <c r="A121" t="inlineStr">
        <is>
          <t xml:space="preserve">    "Link: New Moon": NM_COL,</t>
        </is>
      </c>
    </row>
    <row r="122">
      <c r="A122" t="inlineStr">
        <is>
          <t xml:space="preserve">    "Link: Newmoonnursery.com": NM_COL,</t>
        </is>
      </c>
    </row>
    <row r="123">
      <c r="A123" t="inlineStr">
        <is>
          <t xml:space="preserve">    "Link: Pinelands": PN_COL,</t>
        </is>
      </c>
    </row>
    <row r="124">
      <c r="A124" t="inlineStr">
        <is>
          <t xml:space="preserve">    "Link: Pinelandsnursery.com": PN_COL,</t>
        </is>
      </c>
    </row>
    <row r="125">
      <c r="A125" t="inlineStr">
        <is>
          <t>}</t>
        </is>
      </c>
    </row>
    <row r="126">
      <c r="A126" t="inlineStr">
        <is>
          <t>df.rename(</t>
        </is>
      </c>
    </row>
    <row r="127">
      <c r="A127" t="inlineStr">
        <is>
          <t xml:space="preserve">    columns={k: v for k, v in rename_map.items() if k in df.columns}, inplace=True</t>
        </is>
      </c>
    </row>
    <row r="128">
      <c r="A128" t="inlineStr">
        <is>
          <t>)</t>
        </is>
      </c>
    </row>
    <row r="129">
      <c r="A129" t="inlineStr"/>
    </row>
    <row r="130">
      <c r="A130" t="inlineStr">
        <is>
          <t># Map legacy/internal column names to the canonical headers above.</t>
        </is>
      </c>
    </row>
    <row r="131">
      <c r="A131" t="inlineStr">
        <is>
          <t>reverse_map = {</t>
        </is>
      </c>
    </row>
    <row r="132">
      <c r="A132" t="inlineStr">
        <is>
          <t xml:space="preserve">    "MBG Link": MBG_COL,</t>
        </is>
      </c>
    </row>
    <row r="133">
      <c r="A133" t="inlineStr">
        <is>
          <t xml:space="preserve">    "WF Link": WF_COL,</t>
        </is>
      </c>
    </row>
    <row r="134">
      <c r="A134" t="inlineStr">
        <is>
          <t xml:space="preserve">    "Link: Pleasant Run": PR_COL,</t>
        </is>
      </c>
    </row>
    <row r="135">
      <c r="A135" t="inlineStr">
        <is>
          <t xml:space="preserve">    "Link: New Moon": NM_COL,</t>
        </is>
      </c>
    </row>
    <row r="136">
      <c r="A136" t="inlineStr">
        <is>
          <t xml:space="preserve">    "Link: Pinelands": PN_COL,</t>
        </is>
      </c>
    </row>
    <row r="137">
      <c r="A137" t="inlineStr">
        <is>
          <t>}</t>
        </is>
      </c>
    </row>
    <row r="138">
      <c r="A138" t="inlineStr"/>
    </row>
    <row r="139">
      <c r="A139" t="inlineStr">
        <is>
          <t>try:</t>
        </is>
      </c>
    </row>
    <row r="140">
      <c r="A140" t="inlineStr">
        <is>
          <t xml:space="preserve">    master = pd.read_csv(MASTER, dtype=str).fillna("")</t>
        </is>
      </c>
    </row>
    <row r="141">
      <c r="A141" t="inlineStr">
        <is>
          <t xml:space="preserve">    master.rename(</t>
        </is>
      </c>
    </row>
    <row r="142">
      <c r="A142" t="inlineStr">
        <is>
          <t xml:space="preserve">        columns={k: v for k, v in rename_map.items() if k in master.columns},</t>
        </is>
      </c>
    </row>
    <row r="143">
      <c r="A143" t="inlineStr">
        <is>
          <t xml:space="preserve">        inplace=True,</t>
        </is>
      </c>
    </row>
    <row r="144">
      <c r="A144" t="inlineStr">
        <is>
          <t xml:space="preserve">    )</t>
        </is>
      </c>
    </row>
    <row r="145">
      <c r="A145" t="inlineStr">
        <is>
          <t>except FileNotFoundError:</t>
        </is>
      </c>
    </row>
    <row r="146">
      <c r="A146" t="inlineStr">
        <is>
          <t xml:space="preserve">    print(f"Master CSV not found at {MASTER} - skipping prefill.")</t>
        </is>
      </c>
    </row>
    <row r="147">
      <c r="A147" t="inlineStr">
        <is>
          <t xml:space="preserve">    master = pd.DataFrame(columns=["Botanical Name", MBG_COL, WF_COL])</t>
        </is>
      </c>
    </row>
    <row r="148">
      <c r="A148" t="inlineStr"/>
    </row>
    <row r="149">
      <c r="A149" t="inlineStr">
        <is>
          <t>m_idx = master.set_index("Botanical Name")</t>
        </is>
      </c>
    </row>
    <row r="150">
      <c r="A150" t="inlineStr"/>
    </row>
    <row r="151">
      <c r="A151" t="inlineStr">
        <is>
          <t># Ensure columns exist</t>
        </is>
      </c>
    </row>
    <row r="152">
      <c r="A152" t="inlineStr">
        <is>
          <t>for col in (MBG_COL, WF_COL, PR_COL, NM_COL, PN_COL):</t>
        </is>
      </c>
    </row>
    <row r="153">
      <c r="A153" t="inlineStr">
        <is>
          <t xml:space="preserve">    if col not in df.columns:</t>
        </is>
      </c>
    </row>
    <row r="154">
      <c r="A154" t="inlineStr">
        <is>
          <t xml:space="preserve">        df[col] = ""</t>
        </is>
      </c>
    </row>
    <row r="155">
      <c r="A155" t="inlineStr"/>
    </row>
    <row r="156">
      <c r="A156" t="inlineStr">
        <is>
          <t># Prefill from master</t>
        </is>
      </c>
    </row>
    <row r="157">
      <c r="A157" t="inlineStr">
        <is>
          <t>pref = 0</t>
        </is>
      </c>
    </row>
    <row r="158">
      <c r="A158" t="inlineStr">
        <is>
          <t>for i, row in df.iterrows():</t>
        </is>
      </c>
    </row>
    <row r="159">
      <c r="A159" t="inlineStr">
        <is>
          <t xml:space="preserve">    b = row["Botanical Name"]</t>
        </is>
      </c>
    </row>
    <row r="160">
      <c r="A160" t="inlineStr">
        <is>
          <t xml:space="preserve">    if b in m_idx.index:</t>
        </is>
      </c>
    </row>
    <row r="161">
      <c r="A161" t="inlineStr">
        <is>
          <t xml:space="preserve">        for col in (MBG_COL, WF_COL, PR_COL, NM_COL, PN_COL):</t>
        </is>
      </c>
    </row>
    <row r="162">
      <c r="A162" t="inlineStr">
        <is>
          <t xml:space="preserve">            val = m_idx.at[b, col] if col in m_idx.columns else ""</t>
        </is>
      </c>
    </row>
    <row r="163">
      <c r="A163" t="inlineStr">
        <is>
          <t xml:space="preserve">            if val.startswith("http") and not str(df.at[i, col]).strip():</t>
        </is>
      </c>
    </row>
    <row r="164">
      <c r="A164" t="inlineStr">
        <is>
          <t xml:space="preserve">                df.at[i, col] = val</t>
        </is>
      </c>
    </row>
    <row r="165">
      <c r="A165" t="inlineStr">
        <is>
          <t xml:space="preserve">                pref += 1</t>
        </is>
      </c>
    </row>
    <row r="166">
      <c r="A166" t="inlineStr">
        <is>
          <t>print(f"Prefilled {pref} links from master.")</t>
        </is>
      </c>
    </row>
    <row r="167">
      <c r="A167" t="inlineStr"/>
    </row>
    <row r="168">
      <c r="A168" t="inlineStr"/>
    </row>
    <row r="169">
      <c r="A169" t="inlineStr">
        <is>
          <t># --- Step 2: Check for needs ---------------------------------------------</t>
        </is>
      </c>
    </row>
    <row r="170">
      <c r="A170" t="inlineStr">
        <is>
          <t>def safe_starts(col):</t>
        </is>
      </c>
    </row>
    <row r="171">
      <c r="A171" t="inlineStr">
        <is>
          <t xml:space="preserve">    return (</t>
        </is>
      </c>
    </row>
    <row r="172">
      <c r="A172" t="inlineStr">
        <is>
          <t xml:space="preserve">        df[col].astype(str).str.startswith("http")</t>
        </is>
      </c>
    </row>
    <row r="173">
      <c r="A173" t="inlineStr">
        <is>
          <t xml:space="preserve">        if col in df.columns</t>
        </is>
      </c>
    </row>
    <row r="174">
      <c r="A174" t="inlineStr">
        <is>
          <t xml:space="preserve">        else pd.Series([False] * len(df))</t>
        </is>
      </c>
    </row>
    <row r="175">
      <c r="A175" t="inlineStr">
        <is>
          <t xml:space="preserve">    )</t>
        </is>
      </c>
    </row>
    <row r="176">
      <c r="A176" t="inlineStr"/>
    </row>
    <row r="177">
      <c r="A177" t="inlineStr"/>
    </row>
    <row r="178">
      <c r="A178" t="inlineStr">
        <is>
          <t>needs = df[</t>
        </is>
      </c>
    </row>
    <row r="179">
      <c r="A179" t="inlineStr">
        <is>
          <t xml:space="preserve">    ~safe_starts(MBG_COL)</t>
        </is>
      </c>
    </row>
    <row r="180">
      <c r="A180" t="inlineStr">
        <is>
          <t xml:space="preserve">    | ~safe_starts(WF_COL)</t>
        </is>
      </c>
    </row>
    <row r="181">
      <c r="A181" t="inlineStr">
        <is>
          <t xml:space="preserve">    | ~safe_starts(PR_COL)</t>
        </is>
      </c>
    </row>
    <row r="182">
      <c r="A182" t="inlineStr">
        <is>
          <t xml:space="preserve">    | ~safe_starts(NM_COL)</t>
        </is>
      </c>
    </row>
    <row r="183">
      <c r="A183" t="inlineStr">
        <is>
          <t xml:space="preserve">    | ~safe_starts(PN_COL)</t>
        </is>
      </c>
    </row>
    <row r="184">
      <c r="A184" t="inlineStr">
        <is>
          <t>]</t>
        </is>
      </c>
    </row>
    <row r="185">
      <c r="A185" t="inlineStr"/>
    </row>
    <row r="186">
      <c r="A186" t="inlineStr">
        <is>
          <t>if needs.empty:</t>
        </is>
      </c>
    </row>
    <row r="187">
      <c r="A187" t="inlineStr">
        <is>
          <t xml:space="preserve">    # Normalize any legacy column names before exporting</t>
        </is>
      </c>
    </row>
    <row r="188">
      <c r="A188" t="inlineStr">
        <is>
          <t xml:space="preserve">    df.rename(columns=reverse_map, inplace=True)</t>
        </is>
      </c>
    </row>
    <row r="189">
      <c r="A189" t="inlineStr">
        <is>
          <t xml:space="preserve">    template_cols = list(pd.read_csv(MASTER, nrows=0).columns)</t>
        </is>
      </c>
    </row>
    <row r="190">
      <c r="A190" t="inlineStr">
        <is>
          <t xml:space="preserve">    df = df.reindex(</t>
        </is>
      </c>
    </row>
    <row r="191">
      <c r="A191" t="inlineStr">
        <is>
          <t xml:space="preserve">        columns=template_cols + [c for c in df.columns if c not in template_cols]</t>
        </is>
      </c>
    </row>
    <row r="192">
      <c r="A192" t="inlineStr">
        <is>
          <t xml:space="preserve">    )</t>
        </is>
      </c>
    </row>
    <row r="193">
      <c r="A193" t="inlineStr">
        <is>
          <t xml:space="preserve">    df.to_csv(OUTPUT, index=False, na_rep="")</t>
        </is>
      </c>
    </row>
    <row r="194">
      <c r="A194" t="inlineStr">
        <is>
          <t xml:space="preserve">    print(f"All links present - written straight to {OUTPUT.relative_to(REPO)}")</t>
        </is>
      </c>
    </row>
    <row r="195">
      <c r="A195" t="inlineStr">
        <is>
          <t xml:space="preserve">    raise SystemExit</t>
        </is>
      </c>
    </row>
    <row r="196">
      <c r="A196" t="inlineStr"/>
    </row>
    <row r="197">
      <c r="A197" t="inlineStr">
        <is>
          <t># --- Step 3: only now import Selenium &amp; start Chrome --------------------</t>
        </is>
      </c>
    </row>
    <row r="198">
      <c r="A198" t="inlineStr">
        <is>
          <t>from selenium import webdriver</t>
        </is>
      </c>
    </row>
    <row r="199">
      <c r="A199" t="inlineStr">
        <is>
          <t>from selenium.webdriver.chrome.options import Options</t>
        </is>
      </c>
    </row>
    <row r="200">
      <c r="A200" t="inlineStr">
        <is>
          <t>from selenium.webdriver.chrome.service import Service</t>
        </is>
      </c>
    </row>
    <row r="201">
      <c r="A201" t="inlineStr">
        <is>
          <t>from selenium.webdriver.common.by import By</t>
        </is>
      </c>
    </row>
    <row r="202">
      <c r="A202" t="inlineStr">
        <is>
          <t>from selenium.common.exceptions import WebDriverException</t>
        </is>
      </c>
    </row>
    <row r="203">
      <c r="A203" t="inlineStr"/>
    </row>
    <row r="204">
      <c r="A204" t="inlineStr">
        <is>
          <t># where we look for a bundled chrome.exe</t>
        </is>
      </c>
    </row>
    <row r="205">
      <c r="A205" t="inlineStr">
        <is>
          <t>PORT_DIRS = [STATIC / "GoogleChromePortable"]  # legacy</t>
        </is>
      </c>
    </row>
    <row r="206">
      <c r="A206" t="inlineStr"/>
    </row>
    <row r="207">
      <c r="A207" t="inlineStr"/>
    </row>
    <row r="208">
      <c r="A208" t="inlineStr">
        <is>
          <t>def find_chrome() -&gt; Path:</t>
        </is>
      </c>
    </row>
    <row r="209">
      <c r="A209" t="inlineStr">
        <is>
          <t xml:space="preserve">    # explicit CLI path still wins</t>
        </is>
      </c>
    </row>
    <row r="210">
      <c r="A210" t="inlineStr">
        <is>
          <t xml:space="preserve">    if args.chrome_binary:</t>
        </is>
      </c>
    </row>
    <row r="211">
      <c r="A211" t="inlineStr">
        <is>
          <t xml:space="preserve">        p = Path(args.chrome_binary).expanduser()</t>
        </is>
      </c>
    </row>
    <row r="212">
      <c r="A212" t="inlineStr">
        <is>
          <t xml:space="preserve">        if p.exists():</t>
        </is>
      </c>
    </row>
    <row r="213">
      <c r="A213" t="inlineStr">
        <is>
          <t xml:space="preserve">            return p</t>
        </is>
      </c>
    </row>
    <row r="214">
      <c r="A214" t="inlineStr"/>
    </row>
    <row r="215">
      <c r="A215" t="inlineStr">
        <is>
          <t xml:space="preserve">    # 1) direct chrome.exe under GoogleChromePortable\App\Chrome-bin\*\chrome.exe</t>
        </is>
      </c>
    </row>
    <row r="216">
      <c r="A216" t="inlineStr">
        <is>
          <t xml:space="preserve">    for exe in (STATIC / "GoogleChromePortable" / "App" / "Chrome-bin").rglob(</t>
        </is>
      </c>
    </row>
    <row r="217">
      <c r="A217" t="inlineStr">
        <is>
          <t xml:space="preserve">        "chrome.exe"</t>
        </is>
      </c>
    </row>
    <row r="218">
      <c r="A218" t="inlineStr">
        <is>
          <t xml:space="preserve">    ):</t>
        </is>
      </c>
    </row>
    <row r="219">
      <c r="A219" t="inlineStr">
        <is>
          <t xml:space="preserve">        return exe  # take the first one found</t>
        </is>
      </c>
    </row>
    <row r="220">
      <c r="A220" t="inlineStr"/>
    </row>
    <row r="221">
      <c r="A221" t="inlineStr">
        <is>
          <t xml:space="preserve">    # 2) fallback to the launcher (rarely needed)</t>
        </is>
      </c>
    </row>
    <row r="222">
      <c r="A222" t="inlineStr">
        <is>
          <t xml:space="preserve">    launcher = STATIC / "GoogleChromePortable" / "GoogleChromePortable.exe"</t>
        </is>
      </c>
    </row>
    <row r="223">
      <c r="A223" t="inlineStr">
        <is>
          <t xml:space="preserve">    if launcher.exists():</t>
        </is>
      </c>
    </row>
    <row r="224">
      <c r="A224" t="inlineStr">
        <is>
          <t xml:space="preserve">        return launcher</t>
        </is>
      </c>
    </row>
    <row r="225">
      <c r="A225" t="inlineStr"/>
    </row>
    <row r="226">
      <c r="A226" t="inlineStr">
        <is>
          <t xml:space="preserve">    raise SystemExit(</t>
        </is>
      </c>
    </row>
    <row r="227">
      <c r="A227" t="inlineStr">
        <is>
          <t xml:space="preserve">        "[ERROR] Chrome not found - place portable Chrome in "</t>
        </is>
      </c>
    </row>
    <row r="228">
      <c r="A228" t="inlineStr">
        <is>
          <t xml:space="preserve">        "Static\\GoogleChromePortable"</t>
        </is>
      </c>
    </row>
    <row r="229">
      <c r="A229" t="inlineStr">
        <is>
          <t xml:space="preserve">    )</t>
        </is>
      </c>
    </row>
    <row r="230">
      <c r="A230" t="inlineStr"/>
    </row>
    <row r="231">
      <c r="A231" t="inlineStr"/>
    </row>
    <row r="232">
      <c r="A232" t="inlineStr">
        <is>
          <t>def full_ver(bin_path: Path) -&gt; str:</t>
        </is>
      </c>
    </row>
    <row r="233">
      <c r="A233" t="inlineStr">
        <is>
          <t xml:space="preserve">    out = subprocess.check_output(</t>
        </is>
      </c>
    </row>
    <row r="234">
      <c r="A234" t="inlineStr">
        <is>
          <t xml:space="preserve">        [str(bin_path), "--version"], text=True, stderr=subprocess.STDOUT</t>
        </is>
      </c>
    </row>
    <row r="235">
      <c r="A235" t="inlineStr">
        <is>
          <t xml:space="preserve">    )</t>
        </is>
      </c>
    </row>
    <row r="236">
      <c r="A236" t="inlineStr">
        <is>
          <t xml:space="preserve">    m = re.search(r"(\d+\.\d+\.\d+\.\d+)", out)</t>
        </is>
      </c>
    </row>
    <row r="237">
      <c r="A237" t="inlineStr">
        <is>
          <t xml:space="preserve">    return m.group(1) if m else ""</t>
        </is>
      </c>
    </row>
    <row r="238">
      <c r="A238" t="inlineStr"/>
    </row>
    <row r="239">
      <c r="A239" t="inlineStr"/>
    </row>
    <row r="240">
      <c r="A240" t="inlineStr">
        <is>
          <t>def major(v: str) -&gt; str:</t>
        </is>
      </c>
    </row>
    <row r="241">
      <c r="A241" t="inlineStr">
        <is>
          <t xml:space="preserve">    return v.split(".", 1)[0] if v else ""</t>
        </is>
      </c>
    </row>
    <row r="242">
      <c r="A242" t="inlineStr"/>
    </row>
    <row r="243">
      <c r="A243" t="inlineStr"/>
    </row>
    <row r="244">
      <c r="A244" t="inlineStr">
        <is>
          <t># --- Driver discovery ----------------------------------------------------</t>
        </is>
      </c>
    </row>
    <row r="245">
      <c r="A245" t="inlineStr">
        <is>
          <t>def find_driver() -&gt; Path:</t>
        </is>
      </c>
    </row>
    <row r="246">
      <c r="A246" t="inlineStr">
        <is>
          <t xml:space="preserve">    """</t>
        </is>
      </c>
    </row>
    <row r="247">
      <c r="A247" t="inlineStr">
        <is>
          <t xml:space="preserve">    Return a working chromedriver.exe.</t>
        </is>
      </c>
    </row>
    <row r="248">
      <c r="A248" t="inlineStr"/>
    </row>
    <row r="249">
      <c r="A249" t="inlineStr">
        <is>
          <t xml:space="preserve">    Priority:</t>
        </is>
      </c>
    </row>
    <row r="250">
      <c r="A250" t="inlineStr">
        <is>
          <t xml:space="preserve">    1) --chromedriver CLI flag  (file or folder)</t>
        </is>
      </c>
    </row>
    <row r="251">
      <c r="A251" t="inlineStr">
        <is>
          <t xml:space="preserve">    2) Static/Python/chromedriver.exe</t>
        </is>
      </c>
    </row>
    <row r="252">
      <c r="A252" t="inlineStr">
        <is>
          <t xml:space="preserve">    3) Any chromedriver.exe inside Static/GoogleChromePortable/App/Chrome-bin/*</t>
        </is>
      </c>
    </row>
    <row r="253">
      <c r="A253" t="inlineStr">
        <is>
          <t xml:space="preserve">    """</t>
        </is>
      </c>
    </row>
    <row r="254">
      <c r="A254" t="inlineStr">
        <is>
          <t xml:space="preserve">    # 1) explicit CLI path wins</t>
        </is>
      </c>
    </row>
    <row r="255">
      <c r="A255" t="inlineStr">
        <is>
          <t xml:space="preserve">    if args.chromedriver:</t>
        </is>
      </c>
    </row>
    <row r="256">
      <c r="A256" t="inlineStr">
        <is>
          <t xml:space="preserve">        p = Path(args.chromedriver).expanduser()</t>
        </is>
      </c>
    </row>
    <row r="257">
      <c r="A257" t="inlineStr">
        <is>
          <t xml:space="preserve">        return (p / "chromedriver.exe") if p.is_dir() else p</t>
        </is>
      </c>
    </row>
    <row r="258">
      <c r="A258" t="inlineStr"/>
    </row>
    <row r="259">
      <c r="A259" t="inlineStr">
        <is>
          <t xml:space="preserve">    # 2) standalone driver next to helper scripts</t>
        </is>
      </c>
    </row>
    <row r="260">
      <c r="A260" t="inlineStr">
        <is>
          <t xml:space="preserve">    cand = STATIC / "Python" / "chromedriver.exe"</t>
        </is>
      </c>
    </row>
    <row r="261">
      <c r="A261" t="inlineStr">
        <is>
          <t xml:space="preserve">    if cand.exists():</t>
        </is>
      </c>
    </row>
    <row r="262">
      <c r="A262" t="inlineStr">
        <is>
          <t xml:space="preserve">        return cand</t>
        </is>
      </c>
    </row>
    <row r="263">
      <c r="A263" t="inlineStr"/>
    </row>
    <row r="264">
      <c r="A264" t="inlineStr">
        <is>
          <t xml:space="preserve">    # 3) driver that ships with portable Chrome</t>
        </is>
      </c>
    </row>
    <row r="265">
      <c r="A265" t="inlineStr">
        <is>
          <t xml:space="preserve">    for drv in (STATIC / "GoogleChromePortable" / "App" / "Chrome-bin").rglob(</t>
        </is>
      </c>
    </row>
    <row r="266">
      <c r="A266" t="inlineStr">
        <is>
          <t xml:space="preserve">        "chromedriver.exe"</t>
        </is>
      </c>
    </row>
    <row r="267">
      <c r="A267" t="inlineStr">
        <is>
          <t xml:space="preserve">    ):</t>
        </is>
      </c>
    </row>
    <row r="268">
      <c r="A268" t="inlineStr">
        <is>
          <t xml:space="preserve">        return drv  # take the first one found</t>
        </is>
      </c>
    </row>
    <row r="269">
      <c r="A269" t="inlineStr"/>
    </row>
    <row r="270">
      <c r="A270" t="inlineStr">
        <is>
          <t xml:space="preserve">    raise SystemExit(</t>
        </is>
      </c>
    </row>
    <row r="271">
      <c r="A271" t="inlineStr">
        <is>
          <t xml:space="preserve">        "[ERROR] chromedriver.exe not found.\n"</t>
        </is>
      </c>
    </row>
    <row r="272">
      <c r="A272" t="inlineStr">
        <is>
          <t xml:space="preserve">        "Put one in Static\\Python or rely on the copy under "</t>
        </is>
      </c>
    </row>
    <row r="273">
      <c r="A273" t="inlineStr">
        <is>
          <t xml:space="preserve">        "Static\\GoogleChromePortable\\App\\Chrome-bin\\&lt;version&gt;\\"</t>
        </is>
      </c>
    </row>
    <row r="274">
      <c r="A274" t="inlineStr">
        <is>
          <t xml:space="preserve">    )</t>
        </is>
      </c>
    </row>
    <row r="275">
      <c r="A275" t="inlineStr"/>
    </row>
    <row r="276">
      <c r="A276" t="inlineStr"/>
    </row>
    <row r="277">
      <c r="A277" t="inlineStr">
        <is>
          <t>CHROME_EXE = find_chrome()</t>
        </is>
      </c>
    </row>
    <row r="278">
      <c r="A278" t="inlineStr">
        <is>
          <t>DRV_EXE = find_driver()</t>
        </is>
      </c>
    </row>
    <row r="279">
      <c r="A279" t="inlineStr">
        <is>
          <t>if not DRV_EXE.exists():</t>
        </is>
      </c>
    </row>
    <row r="280">
      <c r="A280" t="inlineStr">
        <is>
          <t xml:space="preserve">    raise SystemExit(f"[ERROR] chromedriver not found at {DRV_EXE}")</t>
        </is>
      </c>
    </row>
    <row r="281">
      <c r="A281" t="inlineStr"/>
    </row>
    <row r="282">
      <c r="A282" t="inlineStr">
        <is>
          <t>opt = Options()</t>
        </is>
      </c>
    </row>
    <row r="283">
      <c r="A283" t="inlineStr">
        <is>
          <t>opt.binary_location = str(CHROME_EXE)</t>
        </is>
      </c>
    </row>
    <row r="284">
      <c r="A284" t="inlineStr">
        <is>
          <t>try:</t>
        </is>
      </c>
    </row>
    <row r="285">
      <c r="A285" t="inlineStr">
        <is>
          <t xml:space="preserve">    opt.add_argument("--headless=new")</t>
        </is>
      </c>
    </row>
    <row r="286">
      <c r="A286" t="inlineStr">
        <is>
          <t>except:</t>
        </is>
      </c>
    </row>
    <row r="287">
      <c r="A287" t="inlineStr">
        <is>
          <t xml:space="preserve">    opt.add_argument("--headless")</t>
        </is>
      </c>
    </row>
    <row r="288">
      <c r="A288" t="inlineStr">
        <is>
          <t>opt.add_argument("--disable-gpu")</t>
        </is>
      </c>
    </row>
    <row r="289">
      <c r="A289" t="inlineStr">
        <is>
          <t>opt.add_argument("--blink-settings=imagesEnabled=false")</t>
        </is>
      </c>
    </row>
    <row r="290">
      <c r="A290" t="inlineStr"/>
    </row>
    <row r="291">
      <c r="A291" t="inlineStr">
        <is>
          <t>try:</t>
        </is>
      </c>
    </row>
    <row r="292">
      <c r="A292" t="inlineStr">
        <is>
          <t xml:space="preserve">    driver = webdriver.Chrome(service=Service(str(DRV_EXE)), options=opt)</t>
        </is>
      </c>
    </row>
    <row r="293">
      <c r="A293" t="inlineStr">
        <is>
          <t>except WebDriverException as e:</t>
        </is>
      </c>
    </row>
    <row r="294">
      <c r="A294" t="inlineStr">
        <is>
          <t xml:space="preserve">    raise SystemExit(f"[ERROR] Selenium failed to start Chrome:\n{e}")</t>
        </is>
      </c>
    </row>
    <row r="295">
      <c r="A295" t="inlineStr"/>
    </row>
    <row r="296">
      <c r="A296" t="inlineStr"/>
    </row>
    <row r="297">
      <c r="A297" t="inlineStr">
        <is>
          <t># --- Helper functions ---------------------------------------------------</t>
        </is>
      </c>
    </row>
    <row r="298">
      <c r="A298" t="inlineStr">
        <is>
          <t>def safe_get(url: str, retries=2, delay=2):</t>
        </is>
      </c>
    </row>
    <row r="299">
      <c r="A299" t="inlineStr">
        <is>
          <t xml:space="preserve">    for _ in range(retries + 1):</t>
        </is>
      </c>
    </row>
    <row r="300">
      <c r="A300" t="inlineStr">
        <is>
          <t xml:space="preserve">        try:</t>
        </is>
      </c>
    </row>
    <row r="301">
      <c r="A301" t="inlineStr">
        <is>
          <t xml:space="preserve">            r = requests.get(url, headers=HEADERS, timeout=10)</t>
        </is>
      </c>
    </row>
    <row r="302">
      <c r="A302" t="inlineStr">
        <is>
          <t xml:space="preserve">            if r.status_code == 403:</t>
        </is>
      </c>
    </row>
    <row r="303">
      <c r="A303" t="inlineStr">
        <is>
          <t xml:space="preserve">                r = requests.get(url, headers=HEADERS_ALT, timeout=10)</t>
        </is>
      </c>
    </row>
    <row r="304">
      <c r="A304" t="inlineStr">
        <is>
          <t xml:space="preserve">            if r.ok:</t>
        </is>
      </c>
    </row>
    <row r="305">
      <c r="A305" t="inlineStr">
        <is>
          <t xml:space="preserve">                return r</t>
        </is>
      </c>
    </row>
    <row r="306">
      <c r="A306" t="inlineStr">
        <is>
          <t xml:space="preserve">        except Exception:</t>
        </is>
      </c>
    </row>
    <row r="307">
      <c r="A307" t="inlineStr">
        <is>
          <t xml:space="preserve">            pass</t>
        </is>
      </c>
    </row>
    <row r="308">
      <c r="A308" t="inlineStr">
        <is>
          <t xml:space="preserve">        time.sleep(delay)</t>
        </is>
      </c>
    </row>
    <row r="309">
      <c r="A309" t="inlineStr">
        <is>
          <t xml:space="preserve">    return None</t>
        </is>
      </c>
    </row>
    <row r="310">
      <c r="A310" t="inlineStr"/>
    </row>
    <row r="311">
      <c r="A311" t="inlineStr"/>
    </row>
    <row r="312">
      <c r="A312" t="inlineStr">
        <is>
          <t>def name_variants(row):</t>
        </is>
      </c>
    </row>
    <row r="313">
      <c r="A313" t="inlineStr">
        <is>
          <t xml:space="preserve">    v = [row["Botanical Name"]]</t>
        </is>
      </c>
    </row>
    <row r="314">
      <c r="A314" t="inlineStr">
        <is>
          <t xml:space="preserve">    if row.get("Common Name"):</t>
        </is>
      </c>
    </row>
    <row r="315">
      <c r="A315" t="inlineStr">
        <is>
          <t xml:space="preserve">        v.append(row["Common Name"])</t>
        </is>
      </c>
    </row>
    <row r="316">
      <c r="A316" t="inlineStr">
        <is>
          <t xml:space="preserve">    v.append(" ".join(row["Botanical Name"].split()[:2]))</t>
        </is>
      </c>
    </row>
    <row r="317">
      <c r="A317" t="inlineStr">
        <is>
          <t xml:space="preserve">    return list(dict.fromkeys(v))</t>
        </is>
      </c>
    </row>
    <row r="318">
      <c r="A318" t="inlineStr"/>
    </row>
    <row r="319">
      <c r="A319" t="inlineStr"/>
    </row>
    <row r="320">
      <c r="A320" t="inlineStr">
        <is>
          <t>def bing_link(q: str, include: str) -&gt; Optional[str]:</t>
        </is>
      </c>
    </row>
    <row r="321">
      <c r="A321" t="inlineStr">
        <is>
          <t xml:space="preserve">    driver.get(f"https://www.bing.com/search?q={quote_plus(q)}")</t>
        </is>
      </c>
    </row>
    <row r="322">
      <c r="A322" t="inlineStr">
        <is>
          <t xml:space="preserve">    time.sleep(1)</t>
        </is>
      </c>
    </row>
    <row r="323">
      <c r="A323" t="inlineStr">
        <is>
          <t xml:space="preserve">    for a in driver.find_elements(By.XPATH, '//li[@class="b_algo"]//a[@href]'):</t>
        </is>
      </c>
    </row>
    <row r="324">
      <c r="A324" t="inlineStr">
        <is>
          <t xml:space="preserve">        href = a.get_attribute("href")</t>
        </is>
      </c>
    </row>
    <row r="325">
      <c r="A325" t="inlineStr">
        <is>
          <t xml:space="preserve">        if include in href:</t>
        </is>
      </c>
    </row>
    <row r="326">
      <c r="A326" t="inlineStr">
        <is>
          <t xml:space="preserve">            return href</t>
        </is>
      </c>
    </row>
    <row r="327">
      <c r="A327" t="inlineStr">
        <is>
          <t xml:space="preserve">    return None</t>
        </is>
      </c>
    </row>
    <row r="328">
      <c r="A328" t="inlineStr"/>
    </row>
    <row r="329">
      <c r="A329" t="inlineStr"/>
    </row>
    <row r="330">
      <c r="A330" t="inlineStr">
        <is>
          <t>def title_ok(botan: str) -&gt; bool:</t>
        </is>
      </c>
    </row>
    <row r="331">
      <c r="A331" t="inlineStr">
        <is>
          <t xml:space="preserve">    return all(p.lower() in driver.title.lower() for p in botan.split())</t>
        </is>
      </c>
    </row>
    <row r="332">
      <c r="A332" t="inlineStr"/>
    </row>
    <row r="333">
      <c r="A333" t="inlineStr"/>
    </row>
    <row r="334">
      <c r="A334" t="inlineStr">
        <is>
          <t>def query_mbg_html(name: str) -&gt; Optional[str]:</t>
        </is>
      </c>
    </row>
    <row r="335">
      <c r="A335" t="inlineStr">
        <is>
          <t xml:space="preserve">    url = (</t>
        </is>
      </c>
    </row>
    <row r="336">
      <c r="A336" t="inlineStr">
        <is>
          <t xml:space="preserve">        "https://www.missouribotanicalgarden.org/PlantFinder/"</t>
        </is>
      </c>
    </row>
    <row r="337">
      <c r="A337" t="inlineStr">
        <is>
          <t xml:space="preserve">        "PlantFinderSearchResults.aspx?basic=" + quote_plus(name)</t>
        </is>
      </c>
    </row>
    <row r="338">
      <c r="A338" t="inlineStr">
        <is>
          <t xml:space="preserve">    )</t>
        </is>
      </c>
    </row>
    <row r="339">
      <c r="A339" t="inlineStr">
        <is>
          <t xml:space="preserve">    if r := safe_get(url):</t>
        </is>
      </c>
    </row>
    <row r="340">
      <c r="A340" t="inlineStr">
        <is>
          <t xml:space="preserve">        soup = BeautifulSoup(r.text, "lxml")</t>
        </is>
      </c>
    </row>
    <row r="341">
      <c r="A341" t="inlineStr">
        <is>
          <t xml:space="preserve">        a = soup.select_one("a[href*='PlantFinderDetails.aspx']")</t>
        </is>
      </c>
    </row>
    <row r="342">
      <c r="A342" t="inlineStr">
        <is>
          <t xml:space="preserve">        if a and a.get("href"):</t>
        </is>
      </c>
    </row>
    <row r="343">
      <c r="A343" t="inlineStr">
        <is>
          <t xml:space="preserve">            return "https://www.missouribotanicalgarden.org" + a["href"]</t>
        </is>
      </c>
    </row>
    <row r="344">
      <c r="A344" t="inlineStr"/>
    </row>
    <row r="345">
      <c r="A345" t="inlineStr"/>
    </row>
    <row r="346">
      <c r="A346" t="inlineStr">
        <is>
          <t>def query_pr_html(name: str) -&gt; Optional[str]:</t>
        </is>
      </c>
    </row>
    <row r="347">
      <c r="A347" t="inlineStr">
        <is>
          <t xml:space="preserve">    url = (</t>
        </is>
      </c>
    </row>
    <row r="348">
      <c r="A348" t="inlineStr">
        <is>
          <t xml:space="preserve">        "https://www.pleasantrunnursery.com/index.cfm/"</t>
        </is>
      </c>
    </row>
    <row r="349">
      <c r="A349" t="inlineStr">
        <is>
          <t xml:space="preserve">        "fuseaction/plants.kwSearchPost?presearch=" + quote_plus(name)</t>
        </is>
      </c>
    </row>
    <row r="350">
      <c r="A350" t="inlineStr">
        <is>
          <t xml:space="preserve">    )</t>
        </is>
      </c>
    </row>
    <row r="351">
      <c r="A351" t="inlineStr">
        <is>
          <t xml:space="preserve">    if r := safe_get(url):</t>
        </is>
      </c>
    </row>
    <row r="352">
      <c r="A352" t="inlineStr">
        <is>
          <t xml:space="preserve">        soup = BeautifulSoup(r.text, "lxml")</t>
        </is>
      </c>
    </row>
    <row r="353">
      <c r="A353" t="inlineStr">
        <is>
          <t xml:space="preserve">        a = soup.select_one("a[href*='/plant-name/']")</t>
        </is>
      </c>
    </row>
    <row r="354">
      <c r="A354" t="inlineStr">
        <is>
          <t xml:space="preserve">        if a and a.get("href"):</t>
        </is>
      </c>
    </row>
    <row r="355">
      <c r="A355" t="inlineStr">
        <is>
          <t xml:space="preserve">            href = a["href"]</t>
        </is>
      </c>
    </row>
    <row r="356">
      <c r="A356" t="inlineStr">
        <is>
          <t xml:space="preserve">            return (</t>
        </is>
      </c>
    </row>
    <row r="357">
      <c r="A357" t="inlineStr">
        <is>
          <t xml:space="preserve">                href</t>
        </is>
      </c>
    </row>
    <row r="358">
      <c r="A358" t="inlineStr">
        <is>
          <t xml:space="preserve">                if href.startswith("http")</t>
        </is>
      </c>
    </row>
    <row r="359">
      <c r="A359" t="inlineStr">
        <is>
          <t xml:space="preserve">                else "https://www.pleasantrunnursery.com" + href</t>
        </is>
      </c>
    </row>
    <row r="360">
      <c r="A360" t="inlineStr">
        <is>
          <t xml:space="preserve">            )</t>
        </is>
      </c>
    </row>
    <row r="361">
      <c r="A361" t="inlineStr"/>
    </row>
    <row r="362">
      <c r="A362" t="inlineStr"/>
    </row>
    <row r="363">
      <c r="A363" t="inlineStr">
        <is>
          <t>def query_nm_html(name: str) -&gt; Optional[str]:</t>
        </is>
      </c>
    </row>
    <row r="364">
      <c r="A364" t="inlineStr">
        <is>
          <t xml:space="preserve">    url = f"https://newmoonnursery.com/?s={quote_plus(name)}"</t>
        </is>
      </c>
    </row>
    <row r="365">
      <c r="A365" t="inlineStr">
        <is>
          <t xml:space="preserve">    if r := safe_get(url):</t>
        </is>
      </c>
    </row>
    <row r="366">
      <c r="A366" t="inlineStr">
        <is>
          <t xml:space="preserve">        soup = BeautifulSoup(r.text, "lxml")</t>
        </is>
      </c>
    </row>
    <row r="367">
      <c r="A367" t="inlineStr">
        <is>
          <t xml:space="preserve">        a = soup.select_one("a[href*='/nursery-plants/']")</t>
        </is>
      </c>
    </row>
    <row r="368">
      <c r="A368" t="inlineStr">
        <is>
          <t xml:space="preserve">        if a and a.get("href"):</t>
        </is>
      </c>
    </row>
    <row r="369">
      <c r="A369" t="inlineStr">
        <is>
          <t xml:space="preserve">            href = a["href"]</t>
        </is>
      </c>
    </row>
    <row r="370">
      <c r="A370" t="inlineStr">
        <is>
          <t xml:space="preserve">            return (</t>
        </is>
      </c>
    </row>
    <row r="371">
      <c r="A371" t="inlineStr">
        <is>
          <t xml:space="preserve">                href if href.startswith("http") else "https://newmoonnursery.com" + href</t>
        </is>
      </c>
    </row>
    <row r="372">
      <c r="A372" t="inlineStr">
        <is>
          <t xml:space="preserve">            )</t>
        </is>
      </c>
    </row>
    <row r="373">
      <c r="A373" t="inlineStr"/>
    </row>
    <row r="374">
      <c r="A374" t="inlineStr"/>
    </row>
    <row r="375">
      <c r="A375" t="inlineStr">
        <is>
          <t>def query_pn_html(name: str) -&gt; Optional[str]:</t>
        </is>
      </c>
    </row>
    <row r="376">
      <c r="A376" t="inlineStr">
        <is>
          <t xml:space="preserve">    url = f"https://www.pinelandsnursery.com/search?query={quote_plus(name)}"</t>
        </is>
      </c>
    </row>
    <row r="377">
      <c r="A377" t="inlineStr">
        <is>
          <t xml:space="preserve">    if r := safe_get(url):</t>
        </is>
      </c>
    </row>
    <row r="378">
      <c r="A378" t="inlineStr">
        <is>
          <t xml:space="preserve">        soup = BeautifulSoup(r.text, "lxml")</t>
        </is>
      </c>
    </row>
    <row r="379">
      <c r="A379" t="inlineStr"/>
    </row>
    <row r="380">
      <c r="A380" t="inlineStr">
        <is>
          <t xml:space="preserve">        # try direct anchor in the product grid</t>
        </is>
      </c>
    </row>
    <row r="381">
      <c r="A381" t="inlineStr">
        <is>
          <t xml:space="preserve">        a = soup.select_one(</t>
        </is>
      </c>
    </row>
    <row r="382">
      <c r="A382" t="inlineStr">
        <is>
          <t xml:space="preserve">            "div.product-name a[href^='https://www.pinelandsnursery.com/']"</t>
        </is>
      </c>
    </row>
    <row r="383">
      <c r="A383" t="inlineStr">
        <is>
          <t xml:space="preserve">        )</t>
        </is>
      </c>
    </row>
    <row r="384">
      <c r="A384" t="inlineStr">
        <is>
          <t xml:space="preserve">        if a and a.get("href"):</t>
        </is>
      </c>
    </row>
    <row r="385">
      <c r="A385" t="inlineStr">
        <is>
          <t xml:space="preserve">            return a["href"]</t>
        </is>
      </c>
    </row>
    <row r="386">
      <c r="A386" t="inlineStr"/>
    </row>
    <row r="387">
      <c r="A387" t="inlineStr">
        <is>
          <t xml:space="preserve">        # fallback to JSON-LD product data</t>
        </is>
      </c>
    </row>
    <row r="388">
      <c r="A388" t="inlineStr">
        <is>
          <t xml:space="preserve">        for script in soup.select("script[type='application/ld+json']"):</t>
        </is>
      </c>
    </row>
    <row r="389">
      <c r="A389" t="inlineStr">
        <is>
          <t xml:space="preserve">            try:</t>
        </is>
      </c>
    </row>
    <row r="390">
      <c r="A390" t="inlineStr">
        <is>
          <t xml:space="preserve">                data = json.loads(script.string)</t>
        </is>
      </c>
    </row>
    <row r="391">
      <c r="A391" t="inlineStr">
        <is>
          <t xml:space="preserve">            except Exception:</t>
        </is>
      </c>
    </row>
    <row r="392">
      <c r="A392" t="inlineStr">
        <is>
          <t xml:space="preserve">                continue</t>
        </is>
      </c>
    </row>
    <row r="393">
      <c r="A393" t="inlineStr">
        <is>
          <t xml:space="preserve">            if (</t>
        </is>
      </c>
    </row>
    <row r="394">
      <c r="A394" t="inlineStr">
        <is>
          <t xml:space="preserve">                isinstance(data, dict)</t>
        </is>
      </c>
    </row>
    <row r="395">
      <c r="A395" t="inlineStr">
        <is>
          <t xml:space="preserve">                and data.get("@type") == "Product"</t>
        </is>
      </c>
    </row>
    <row r="396">
      <c r="A396" t="inlineStr">
        <is>
          <t xml:space="preserve">                and data.get("url")</t>
        </is>
      </c>
    </row>
    <row r="397">
      <c r="A397" t="inlineStr">
        <is>
          <t xml:space="preserve">            ):</t>
        </is>
      </c>
    </row>
    <row r="398">
      <c r="A398" t="inlineStr">
        <is>
          <t xml:space="preserve">                return data["url"]</t>
        </is>
      </c>
    </row>
    <row r="399">
      <c r="A399" t="inlineStr">
        <is>
          <t xml:space="preserve">            if isinstance(data, list):</t>
        </is>
      </c>
    </row>
    <row r="400">
      <c r="A400" t="inlineStr">
        <is>
          <t xml:space="preserve">                for item in data:</t>
        </is>
      </c>
    </row>
    <row r="401">
      <c r="A401" t="inlineStr">
        <is>
          <t xml:space="preserve">                    if (</t>
        </is>
      </c>
    </row>
    <row r="402">
      <c r="A402" t="inlineStr">
        <is>
          <t xml:space="preserve">                        isinstance(item, dict)</t>
        </is>
      </c>
    </row>
    <row r="403">
      <c r="A403" t="inlineStr">
        <is>
          <t xml:space="preserve">                        and item.get("@type") == "Product"</t>
        </is>
      </c>
    </row>
    <row r="404">
      <c r="A404" t="inlineStr">
        <is>
          <t xml:space="preserve">                        and item.get("url")</t>
        </is>
      </c>
    </row>
    <row r="405">
      <c r="A405" t="inlineStr">
        <is>
          <t xml:space="preserve">                    ):</t>
        </is>
      </c>
    </row>
    <row r="406">
      <c r="A406" t="inlineStr">
        <is>
          <t xml:space="preserve">                        return item["url"]</t>
        </is>
      </c>
    </row>
    <row r="407">
      <c r="A407" t="inlineStr"/>
    </row>
    <row r="408">
      <c r="A408" t="inlineStr">
        <is>
          <t xml:space="preserve">        # if no direct product link found, return the search page itself</t>
        </is>
      </c>
    </row>
    <row r="409">
      <c r="A409" t="inlineStr">
        <is>
          <t xml:space="preserve">        return url</t>
        </is>
      </c>
    </row>
    <row r="410">
      <c r="A410" t="inlineStr"/>
    </row>
    <row r="411">
      <c r="A411" t="inlineStr"/>
    </row>
    <row r="412">
      <c r="A412" t="inlineStr">
        <is>
          <t># --- Search only rows that still need links -----------------------------</t>
        </is>
      </c>
    </row>
    <row r="413">
      <c r="A413" t="inlineStr">
        <is>
          <t>for i, row in needs.iterrows():</t>
        </is>
      </c>
    </row>
    <row r="414">
      <c r="A414" t="inlineStr">
        <is>
          <t xml:space="preserve">    bname = row["Botanical Name"]</t>
        </is>
      </c>
    </row>
    <row r="415">
      <c r="A415" t="inlineStr">
        <is>
          <t xml:space="preserve">    have_mbg = row[MBG_COL].startswith("http")</t>
        </is>
      </c>
    </row>
    <row r="416">
      <c r="A416" t="inlineStr">
        <is>
          <t xml:space="preserve">    have_wf = row[WF_COL].startswith("http")</t>
        </is>
      </c>
    </row>
    <row r="417">
      <c r="A417" t="inlineStr">
        <is>
          <t xml:space="preserve">    have_pr = row[PR_COL].startswith("http")</t>
        </is>
      </c>
    </row>
    <row r="418">
      <c r="A418" t="inlineStr">
        <is>
          <t xml:space="preserve">    have_nm = row[NM_COL].startswith("http")</t>
        </is>
      </c>
    </row>
    <row r="419">
      <c r="A419" t="inlineStr">
        <is>
          <t xml:space="preserve">    have_pn = row[PN_COL].startswith("http")</t>
        </is>
      </c>
    </row>
    <row r="420">
      <c r="A420" t="inlineStr">
        <is>
          <t xml:space="preserve">    print(f"Finding {bname}")</t>
        </is>
      </c>
    </row>
    <row r="421">
      <c r="A421" t="inlineStr"/>
    </row>
    <row r="422">
      <c r="A422" t="inlineStr">
        <is>
          <t xml:space="preserve">    if not have_mbg:</t>
        </is>
      </c>
    </row>
    <row r="423">
      <c r="A423" t="inlineStr">
        <is>
          <t xml:space="preserve">        for v in name_variants(row):</t>
        </is>
      </c>
    </row>
    <row r="424">
      <c r="A424" t="inlineStr">
        <is>
          <t xml:space="preserve">            if link := bing_link(</t>
        </is>
      </c>
    </row>
    <row r="425">
      <c r="A425" t="inlineStr">
        <is>
          <t xml:space="preserve">                f'"{v}" site:missouribotanicalgarden.org', "PlantFinderDetails.aspx"</t>
        </is>
      </c>
    </row>
    <row r="426">
      <c r="A426" t="inlineStr">
        <is>
          <t xml:space="preserve">            ):</t>
        </is>
      </c>
    </row>
    <row r="427">
      <c r="A427" t="inlineStr">
        <is>
          <t xml:space="preserve">                driver.get(link)</t>
        </is>
      </c>
    </row>
    <row r="428">
      <c r="A428" t="inlineStr">
        <is>
          <t xml:space="preserve">                time.sleep(1)</t>
        </is>
      </c>
    </row>
    <row r="429">
      <c r="A429" t="inlineStr">
        <is>
          <t xml:space="preserve">                if title_ok(bname):</t>
        </is>
      </c>
    </row>
    <row r="430">
      <c r="A430" t="inlineStr">
        <is>
          <t xml:space="preserve">                    df.at[i, MBG_COL] = link</t>
        </is>
      </c>
    </row>
    <row r="431">
      <c r="A431" t="inlineStr">
        <is>
          <t xml:space="preserve">                    print(f" MBG --&gt; {link}")</t>
        </is>
      </c>
    </row>
    <row r="432">
      <c r="A432" t="inlineStr">
        <is>
          <t xml:space="preserve">                    break</t>
        </is>
      </c>
    </row>
    <row r="433">
      <c r="A433" t="inlineStr">
        <is>
          <t xml:space="preserve">        else:</t>
        </is>
      </c>
    </row>
    <row r="434">
      <c r="A434" t="inlineStr">
        <is>
          <t xml:space="preserve">            for v in name_variants(row):</t>
        </is>
      </c>
    </row>
    <row r="435">
      <c r="A435" t="inlineStr">
        <is>
          <t xml:space="preserve">                if link := query_mbg_html(v):</t>
        </is>
      </c>
    </row>
    <row r="436">
      <c r="A436" t="inlineStr">
        <is>
          <t xml:space="preserve">                    df.at[i, MBG_COL] = link</t>
        </is>
      </c>
    </row>
    <row r="437">
      <c r="A437" t="inlineStr">
        <is>
          <t xml:space="preserve">                    print(f" MBG reused {link}")</t>
        </is>
      </c>
    </row>
    <row r="438">
      <c r="A438" t="inlineStr">
        <is>
          <t xml:space="preserve">                    break</t>
        </is>
      </c>
    </row>
    <row r="439">
      <c r="A439" t="inlineStr">
        <is>
          <t xml:space="preserve">            else:</t>
        </is>
      </c>
    </row>
    <row r="440">
      <c r="A440" t="inlineStr">
        <is>
          <t xml:space="preserve">                print("  MBG not found")</t>
        </is>
      </c>
    </row>
    <row r="441">
      <c r="A441" t="inlineStr"/>
    </row>
    <row r="442">
      <c r="A442" t="inlineStr">
        <is>
          <t xml:space="preserve">    if not have_wf:</t>
        </is>
      </c>
    </row>
    <row r="443">
      <c r="A443" t="inlineStr">
        <is>
          <t xml:space="preserve">        for v in name_variants(row):</t>
        </is>
      </c>
    </row>
    <row r="444">
      <c r="A444" t="inlineStr">
        <is>
          <t xml:space="preserve">            if link := bing_link(</t>
        </is>
      </c>
    </row>
    <row r="445">
      <c r="A445" t="inlineStr">
        <is>
          <t xml:space="preserve">                f'"{v}" site:wildflower.org "plants/result.php"',</t>
        </is>
      </c>
    </row>
    <row r="446">
      <c r="A446" t="inlineStr">
        <is>
          <t xml:space="preserve">                "wildflower.org/plants/result.php",</t>
        </is>
      </c>
    </row>
    <row r="447">
      <c r="A447" t="inlineStr">
        <is>
          <t xml:space="preserve">            ):</t>
        </is>
      </c>
    </row>
    <row r="448">
      <c r="A448" t="inlineStr">
        <is>
          <t xml:space="preserve">                driver.get(link)</t>
        </is>
      </c>
    </row>
    <row r="449">
      <c r="A449" t="inlineStr">
        <is>
          <t xml:space="preserve">                time.sleep(1)</t>
        </is>
      </c>
    </row>
    <row r="450">
      <c r="A450" t="inlineStr">
        <is>
          <t xml:space="preserve">                if title_ok(bname):</t>
        </is>
      </c>
    </row>
    <row r="451">
      <c r="A451" t="inlineStr">
        <is>
          <t xml:space="preserve">                    df.at[i, WF_COL] = link</t>
        </is>
      </c>
    </row>
    <row r="452">
      <c r="A452" t="inlineStr">
        <is>
          <t xml:space="preserve">                    print(f" WF  --&gt; {link}")</t>
        </is>
      </c>
    </row>
    <row r="453">
      <c r="A453" t="inlineStr">
        <is>
          <t xml:space="preserve">                    break</t>
        </is>
      </c>
    </row>
    <row r="454">
      <c r="A454" t="inlineStr">
        <is>
          <t xml:space="preserve">        else:</t>
        </is>
      </c>
    </row>
    <row r="455">
      <c r="A455" t="inlineStr">
        <is>
          <t xml:space="preserve">            print("  WF not found")</t>
        </is>
      </c>
    </row>
    <row r="456">
      <c r="A456" t="inlineStr"/>
    </row>
    <row r="457">
      <c r="A457" t="inlineStr">
        <is>
          <t xml:space="preserve">    if not have_pr:</t>
        </is>
      </c>
    </row>
    <row r="458">
      <c r="A458" t="inlineStr">
        <is>
          <t xml:space="preserve">        for v in name_variants(row):</t>
        </is>
      </c>
    </row>
    <row r="459">
      <c r="A459" t="inlineStr">
        <is>
          <t xml:space="preserve">            if link := bing_link(</t>
        </is>
      </c>
    </row>
    <row r="460">
      <c r="A460" t="inlineStr">
        <is>
          <t xml:space="preserve">                f'"{v}" site:pleasantrunnursery.com', "pleasantrunnursery.com"</t>
        </is>
      </c>
    </row>
    <row r="461">
      <c r="A461" t="inlineStr">
        <is>
          <t xml:space="preserve">            ):</t>
        </is>
      </c>
    </row>
    <row r="462">
      <c r="A462" t="inlineStr">
        <is>
          <t xml:space="preserve">                driver.get(link)</t>
        </is>
      </c>
    </row>
    <row r="463">
      <c r="A463" t="inlineStr">
        <is>
          <t xml:space="preserve">                time.sleep(1)</t>
        </is>
      </c>
    </row>
    <row r="464">
      <c r="A464" t="inlineStr">
        <is>
          <t xml:space="preserve">                if title_ok(bname):</t>
        </is>
      </c>
    </row>
    <row r="465">
      <c r="A465" t="inlineStr">
        <is>
          <t xml:space="preserve">                    df.at[i, PR_COL] = link</t>
        </is>
      </c>
    </row>
    <row r="466">
      <c r="A466" t="inlineStr">
        <is>
          <t xml:space="preserve">                    print(f" PR  --&gt; {link}")</t>
        </is>
      </c>
    </row>
    <row r="467">
      <c r="A467" t="inlineStr">
        <is>
          <t xml:space="preserve">                    break</t>
        </is>
      </c>
    </row>
    <row r="468">
      <c r="A468" t="inlineStr">
        <is>
          <t xml:space="preserve">        else:</t>
        </is>
      </c>
    </row>
    <row r="469">
      <c r="A469" t="inlineStr">
        <is>
          <t xml:space="preserve">            for v in name_variants(row):</t>
        </is>
      </c>
    </row>
    <row r="470">
      <c r="A470" t="inlineStr">
        <is>
          <t xml:space="preserve">                if link := query_pr_html(v):</t>
        </is>
      </c>
    </row>
    <row r="471">
      <c r="A471" t="inlineStr">
        <is>
          <t xml:space="preserve">                    df.at[i, PR_COL] = link</t>
        </is>
      </c>
    </row>
    <row r="472">
      <c r="A472" t="inlineStr">
        <is>
          <t xml:space="preserve">                    print(f" PR reused {link}")</t>
        </is>
      </c>
    </row>
    <row r="473">
      <c r="A473" t="inlineStr">
        <is>
          <t xml:space="preserve">                    break</t>
        </is>
      </c>
    </row>
    <row r="474">
      <c r="A474" t="inlineStr">
        <is>
          <t xml:space="preserve">            else:</t>
        </is>
      </c>
    </row>
    <row r="475">
      <c r="A475" t="inlineStr">
        <is>
          <t xml:space="preserve">                print("  PR not found")</t>
        </is>
      </c>
    </row>
    <row r="476">
      <c r="A476" t="inlineStr"/>
    </row>
    <row r="477">
      <c r="A477" t="inlineStr">
        <is>
          <t xml:space="preserve">    if not have_nm:</t>
        </is>
      </c>
    </row>
    <row r="478">
      <c r="A478" t="inlineStr">
        <is>
          <t xml:space="preserve">        for v in name_variants(row):</t>
        </is>
      </c>
    </row>
    <row r="479">
      <c r="A479" t="inlineStr">
        <is>
          <t xml:space="preserve">            if link := bing_link(</t>
        </is>
      </c>
    </row>
    <row r="480">
      <c r="A480" t="inlineStr">
        <is>
          <t xml:space="preserve">                f'"{v}" site:newmoonnursery.com', "newmoonnursery.com"</t>
        </is>
      </c>
    </row>
    <row r="481">
      <c r="A481" t="inlineStr">
        <is>
          <t xml:space="preserve">            ):</t>
        </is>
      </c>
    </row>
    <row r="482">
      <c r="A482" t="inlineStr">
        <is>
          <t xml:space="preserve">                driver.get(link)</t>
        </is>
      </c>
    </row>
    <row r="483">
      <c r="A483" t="inlineStr">
        <is>
          <t xml:space="preserve">                time.sleep(1)</t>
        </is>
      </c>
    </row>
    <row r="484">
      <c r="A484" t="inlineStr">
        <is>
          <t xml:space="preserve">                if title_ok(bname):</t>
        </is>
      </c>
    </row>
    <row r="485">
      <c r="A485" t="inlineStr">
        <is>
          <t xml:space="preserve">                    df.at[i, NM_COL] = link</t>
        </is>
      </c>
    </row>
    <row r="486">
      <c r="A486" t="inlineStr">
        <is>
          <t xml:space="preserve">                    print(f" NM  --&gt; {link}")</t>
        </is>
      </c>
    </row>
    <row r="487">
      <c r="A487" t="inlineStr">
        <is>
          <t xml:space="preserve">                    break</t>
        </is>
      </c>
    </row>
    <row r="488">
      <c r="A488" t="inlineStr">
        <is>
          <t xml:space="preserve">        else:</t>
        </is>
      </c>
    </row>
    <row r="489">
      <c r="A489" t="inlineStr">
        <is>
          <t xml:space="preserve">            for v in name_variants(row):</t>
        </is>
      </c>
    </row>
    <row r="490">
      <c r="A490" t="inlineStr">
        <is>
          <t xml:space="preserve">                if link := query_nm_html(v):</t>
        </is>
      </c>
    </row>
    <row r="491">
      <c r="A491" t="inlineStr">
        <is>
          <t xml:space="preserve">                    df.at[i, NM_COL] = link</t>
        </is>
      </c>
    </row>
    <row r="492">
      <c r="A492" t="inlineStr">
        <is>
          <t xml:space="preserve">                    print(f" NM reused {link}")</t>
        </is>
      </c>
    </row>
    <row r="493">
      <c r="A493" t="inlineStr">
        <is>
          <t xml:space="preserve">                    break</t>
        </is>
      </c>
    </row>
    <row r="494">
      <c r="A494" t="inlineStr">
        <is>
          <t xml:space="preserve">            else:</t>
        </is>
      </c>
    </row>
    <row r="495">
      <c r="A495" t="inlineStr">
        <is>
          <t xml:space="preserve">                print("  NM not found")</t>
        </is>
      </c>
    </row>
    <row r="496">
      <c r="A496" t="inlineStr"/>
    </row>
    <row r="497">
      <c r="A497" t="inlineStr">
        <is>
          <t xml:space="preserve">    if not have_pn:</t>
        </is>
      </c>
    </row>
    <row r="498">
      <c r="A498" t="inlineStr">
        <is>
          <t xml:space="preserve">        for v in name_variants(row):</t>
        </is>
      </c>
    </row>
    <row r="499">
      <c r="A499" t="inlineStr">
        <is>
          <t xml:space="preserve">            if link := bing_link(</t>
        </is>
      </c>
    </row>
    <row r="500">
      <c r="A500" t="inlineStr">
        <is>
          <t xml:space="preserve">                f'"{v}" site:pinelandsnursery.com', "pinelandsnursery.com"</t>
        </is>
      </c>
    </row>
    <row r="501">
      <c r="A501" t="inlineStr">
        <is>
          <t xml:space="preserve">            ):</t>
        </is>
      </c>
    </row>
    <row r="502">
      <c r="A502" t="inlineStr">
        <is>
          <t xml:space="preserve">                driver.get(link)</t>
        </is>
      </c>
    </row>
    <row r="503">
      <c r="A503" t="inlineStr">
        <is>
          <t xml:space="preserve">                time.sleep(1)</t>
        </is>
      </c>
    </row>
    <row r="504">
      <c r="A504" t="inlineStr">
        <is>
          <t xml:space="preserve">                if title_ok(bname):</t>
        </is>
      </c>
    </row>
    <row r="505">
      <c r="A505" t="inlineStr">
        <is>
          <t xml:space="preserve">                    df.at[i, PN_COL] = link</t>
        </is>
      </c>
    </row>
    <row r="506">
      <c r="A506" t="inlineStr">
        <is>
          <t xml:space="preserve">                    print(f" PN  --&gt; {link}")</t>
        </is>
      </c>
    </row>
    <row r="507">
      <c r="A507" t="inlineStr">
        <is>
          <t xml:space="preserve">                    break</t>
        </is>
      </c>
    </row>
    <row r="508">
      <c r="A508" t="inlineStr">
        <is>
          <t xml:space="preserve">        else:</t>
        </is>
      </c>
    </row>
    <row r="509">
      <c r="A509" t="inlineStr">
        <is>
          <t xml:space="preserve">            for v in name_variants(row):</t>
        </is>
      </c>
    </row>
    <row r="510">
      <c r="A510" t="inlineStr">
        <is>
          <t xml:space="preserve">                if link := query_pn_html(v):</t>
        </is>
      </c>
    </row>
    <row r="511">
      <c r="A511" t="inlineStr">
        <is>
          <t xml:space="preserve">                    df.at[i, PN_COL] = link</t>
        </is>
      </c>
    </row>
    <row r="512">
      <c r="A512" t="inlineStr">
        <is>
          <t xml:space="preserve">                    print(f" PN reused {link}")</t>
        </is>
      </c>
    </row>
    <row r="513">
      <c r="A513" t="inlineStr">
        <is>
          <t xml:space="preserve">                    break</t>
        </is>
      </c>
    </row>
    <row r="514">
      <c r="A514" t="inlineStr">
        <is>
          <t xml:space="preserve">            else:</t>
        </is>
      </c>
    </row>
    <row r="515">
      <c r="A515" t="inlineStr">
        <is>
          <t xml:space="preserve">                print("  PN not found")</t>
        </is>
      </c>
    </row>
    <row r="516">
      <c r="A516" t="inlineStr">
        <is>
          <t xml:space="preserve">    time.sleep(1)</t>
        </is>
      </c>
    </row>
    <row r="517">
      <c r="A517" t="inlineStr"/>
    </row>
    <row r="518">
      <c r="A518" t="inlineStr">
        <is>
          <t># --- Save &amp; exit --------------------------------------------------------</t>
        </is>
      </c>
    </row>
    <row r="519">
      <c r="A519" t="inlineStr">
        <is>
          <t>driver.quit()</t>
        </is>
      </c>
    </row>
    <row r="520">
      <c r="A520" t="inlineStr">
        <is>
          <t>df.rename(columns=reverse_map, inplace=True)</t>
        </is>
      </c>
    </row>
    <row r="521">
      <c r="A521" t="inlineStr">
        <is>
          <t>template_cols = list(pd.read_csv(MASTER, nrows=0).columns)</t>
        </is>
      </c>
    </row>
    <row r="522">
      <c r="A522" t="inlineStr">
        <is>
          <t>df = df.reindex(</t>
        </is>
      </c>
    </row>
    <row r="523">
      <c r="A523" t="inlineStr">
        <is>
          <t xml:space="preserve">    columns=template_cols + [c for c in df.columns if c not in template_cols]</t>
        </is>
      </c>
    </row>
    <row r="524">
      <c r="A524" t="inlineStr">
        <is>
          <t>)</t>
        </is>
      </c>
    </row>
    <row r="525">
      <c r="A525" t="inlineStr">
        <is>
          <t>df.to_csv(OUTPUT, index=False, na_rep="")</t>
        </is>
      </c>
    </row>
    <row r="526">
      <c r="A526" t="inlineStr">
        <is>
          <t>try:</t>
        </is>
      </c>
    </row>
    <row r="527">
      <c r="A527" t="inlineStr">
        <is>
          <t xml:space="preserve">    rel = OUTPUT.relative_to(REPO)</t>
        </is>
      </c>
    </row>
    <row r="528">
      <c r="A528" t="inlineStr">
        <is>
          <t>except ValueError:  # outside the repo - show full path</t>
        </is>
      </c>
    </row>
    <row r="529">
      <c r="A529" t="inlineStr">
        <is>
          <t xml:space="preserve">    rel = OUTPUT</t>
        </is>
      </c>
    </row>
    <row r="530">
      <c r="A530" t="inlineStr">
        <is>
          <t>print(f"\n Saved --&gt;  {rel}")</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974"/>
  <sheetViews>
    <sheetView workbookViewId="0">
      <selection activeCell="A1" sqref="A1"/>
    </sheetView>
  </sheetViews>
  <sheetFormatPr baseColWidth="8" defaultRowHeight="15"/>
  <cols>
    <col width="120" customWidth="1" min="1" max="1"/>
  </cols>
  <sheetData>
    <row r="1">
      <c r="A1" t="inlineStr">
        <is>
          <t># FillMissingData.py - Populate missing fields</t>
        </is>
      </c>
    </row>
    <row r="2">
      <c r="A2" t="inlineStr">
        <is>
          <t>#!/usr/bin/env python3</t>
        </is>
      </c>
    </row>
    <row r="3">
      <c r="A3" t="inlineStr">
        <is>
          <t># FillMissingData.py – robust website-filler for the RU Plant Guide</t>
        </is>
      </c>
    </row>
    <row r="4">
      <c r="A4" t="inlineStr">
        <is>
          <t># 2025-06-11 (patched with helpers restored)</t>
        </is>
      </c>
    </row>
    <row r="5">
      <c r="A5" t="inlineStr"/>
    </row>
    <row r="6">
      <c r="A6" t="inlineStr">
        <is>
          <t>from __future__ import annotations</t>
        </is>
      </c>
    </row>
    <row r="7">
      <c r="A7" t="inlineStr">
        <is>
          <t>import argparse, csv, re, sys, time</t>
        </is>
      </c>
    </row>
    <row r="8">
      <c r="A8" t="inlineStr">
        <is>
          <t>from pathlib import Path</t>
        </is>
      </c>
    </row>
    <row r="9">
      <c r="A9" t="inlineStr">
        <is>
          <t>from typing import Dict, Optional</t>
        </is>
      </c>
    </row>
    <row r="10">
      <c r="A10" t="inlineStr">
        <is>
          <t>from collections import OrderedDict</t>
        </is>
      </c>
    </row>
    <row r="11">
      <c r="A11" t="inlineStr">
        <is>
          <t>import re</t>
        </is>
      </c>
    </row>
    <row r="12">
      <c r="A12" t="inlineStr">
        <is>
          <t>import pandas as pd</t>
        </is>
      </c>
    </row>
    <row r="13">
      <c r="A13" t="inlineStr">
        <is>
          <t>import requests</t>
        </is>
      </c>
    </row>
    <row r="14">
      <c r="A14" t="inlineStr">
        <is>
          <t>from bs4 import BeautifulSoup</t>
        </is>
      </c>
    </row>
    <row r="15">
      <c r="A15" t="inlineStr">
        <is>
          <t>from tqdm import tqdm</t>
        </is>
      </c>
    </row>
    <row r="16">
      <c r="A16" t="inlineStr">
        <is>
          <t>from urllib.parse import urlparse</t>
        </is>
      </c>
    </row>
    <row r="17">
      <c r="A17" t="inlineStr">
        <is>
          <t>import hashlib, re, os</t>
        </is>
      </c>
    </row>
    <row r="18">
      <c r="A18" t="inlineStr"/>
    </row>
    <row r="19">
      <c r="A19" t="inlineStr"/>
    </row>
    <row r="20">
      <c r="A20" t="inlineStr">
        <is>
          <t># ───────────────────────────── CLI ────────────────────────────────────────</t>
        </is>
      </c>
    </row>
    <row r="21">
      <c r="A21" t="inlineStr">
        <is>
          <t>def parse_cli(argv: list[str] | None = None) -&gt; argparse.Namespace:</t>
        </is>
      </c>
    </row>
    <row r="22">
      <c r="A22" t="inlineStr">
        <is>
          <t xml:space="preserve">    p = argparse.ArgumentParser(</t>
        </is>
      </c>
    </row>
    <row r="23">
      <c r="A23" t="inlineStr">
        <is>
          <t xml:space="preserve">        description="Fill missing plant-guide fields from MBG, Wildflower.org "</t>
        </is>
      </c>
    </row>
    <row r="24">
      <c r="A24" t="inlineStr">
        <is>
          <t xml:space="preserve">        "and nursery sites."</t>
        </is>
      </c>
    </row>
    <row r="25">
      <c r="A25" t="inlineStr">
        <is>
          <t xml:space="preserve">    )</t>
        </is>
      </c>
    </row>
    <row r="26">
      <c r="A26" t="inlineStr">
        <is>
          <t xml:space="preserve">    p.add_argument(</t>
        </is>
      </c>
    </row>
    <row r="27">
      <c r="A27" t="inlineStr">
        <is>
          <t xml:space="preserve">        "--in_csv", default="Outputs/Plants_Linked.csv"</t>
        </is>
      </c>
    </row>
    <row r="28">
      <c r="A28" t="inlineStr">
        <is>
          <t xml:space="preserve">    )  # forward slash not needed</t>
        </is>
      </c>
    </row>
    <row r="29">
      <c r="A29" t="inlineStr">
        <is>
          <t xml:space="preserve">    p.add_argument("--out_csv", default="Outputs/Plants_Linked_Filled.csv")</t>
        </is>
      </c>
    </row>
    <row r="30">
      <c r="A30" t="inlineStr"/>
    </row>
    <row r="31">
      <c r="A31" t="inlineStr">
        <is>
          <t xml:space="preserve">    p.add_argument(</t>
        </is>
      </c>
    </row>
    <row r="32">
      <c r="A32" t="inlineStr">
        <is>
          <t xml:space="preserve">        "--master_csv",</t>
        </is>
      </c>
    </row>
    <row r="33">
      <c r="A33" t="inlineStr">
        <is>
          <t xml:space="preserve">        default="Templates/0611_Masterlist_New_Beta_Nodata.csv",</t>
        </is>
      </c>
    </row>
    <row r="34">
      <c r="A34" t="inlineStr">
        <is>
          <t xml:space="preserve">        help="Column template that defines final header order",</t>
        </is>
      </c>
    </row>
    <row r="35">
      <c r="A35" t="inlineStr">
        <is>
          <t xml:space="preserve">    )</t>
        </is>
      </c>
    </row>
    <row r="36">
      <c r="A36" t="inlineStr">
        <is>
          <t xml:space="preserve">    # optional helper: diff two CSVs</t>
        </is>
      </c>
    </row>
    <row r="37">
      <c r="A37" t="inlineStr">
        <is>
          <t xml:space="preserve">    p.add_argument("--diff", nargs=2, metavar=("OLD", "NEW"), help="show CSV diff")</t>
        </is>
      </c>
    </row>
    <row r="38">
      <c r="A38" t="inlineStr">
        <is>
          <t xml:space="preserve">    return p.parse_args(argv)</t>
        </is>
      </c>
    </row>
    <row r="39">
      <c r="A39" t="inlineStr"/>
    </row>
    <row r="40">
      <c r="A40" t="inlineStr"/>
    </row>
    <row r="41">
      <c r="A41" t="inlineStr">
        <is>
          <t>ARGS = parse_cli()</t>
        </is>
      </c>
    </row>
    <row r="42">
      <c r="A42" t="inlineStr"/>
    </row>
    <row r="43">
      <c r="A43" t="inlineStr"/>
    </row>
    <row r="44">
      <c r="A44" t="inlineStr">
        <is>
          <t># ─────────────── repo / bundle path helpers (+ icon finder) ───────────────</t>
        </is>
      </c>
    </row>
    <row r="45">
      <c r="A45" t="inlineStr">
        <is>
          <t>def repo_dir() -&gt; Path:</t>
        </is>
      </c>
    </row>
    <row r="46">
      <c r="A46" t="inlineStr">
        <is>
          <t xml:space="preserve">    """</t>
        </is>
      </c>
    </row>
    <row r="47">
      <c r="A47" t="inlineStr">
        <is>
          <t xml:space="preserve">    Return project root whether running from source or a PyInstaller bundle:</t>
        </is>
      </c>
    </row>
    <row r="48">
      <c r="A48" t="inlineStr">
        <is>
          <t xml:space="preserve">        • source tree …/Templates, …/Outputs present</t>
        </is>
      </c>
    </row>
    <row r="49">
      <c r="A49" t="inlineStr">
        <is>
          <t xml:space="preserve">        • frozen exe  …/_internal/helpers/&lt;tool&gt;.exe  -&gt; go up three</t>
        </is>
      </c>
    </row>
    <row r="50">
      <c r="A50" t="inlineStr">
        <is>
          <t xml:space="preserve">    """</t>
        </is>
      </c>
    </row>
    <row r="51">
      <c r="A51" t="inlineStr">
        <is>
          <t xml:space="preserve">    if getattr(sys, "frozen", False):</t>
        </is>
      </c>
    </row>
    <row r="52">
      <c r="A52" t="inlineStr">
        <is>
          <t xml:space="preserve">        exe = Path(sys.executable).resolve()</t>
        </is>
      </c>
    </row>
    <row r="53">
      <c r="A53" t="inlineStr">
        <is>
          <t xml:space="preserve">        if (</t>
        </is>
      </c>
    </row>
    <row r="54">
      <c r="A54" t="inlineStr">
        <is>
          <t xml:space="preserve">            exe.parent.name.lower() == "helpers"</t>
        </is>
      </c>
    </row>
    <row r="55">
      <c r="A55" t="inlineStr">
        <is>
          <t xml:space="preserve">            and exe.parent.parent.name == "_internal"</t>
        </is>
      </c>
    </row>
    <row r="56">
      <c r="A56" t="inlineStr">
        <is>
          <t xml:space="preserve">        ):</t>
        </is>
      </c>
    </row>
    <row r="57">
      <c r="A57" t="inlineStr">
        <is>
          <t xml:space="preserve">            return exe.parent.parent.parent</t>
        </is>
      </c>
    </row>
    <row r="58">
      <c r="A58" t="inlineStr">
        <is>
          <t xml:space="preserve">        return exe.parent</t>
        </is>
      </c>
    </row>
    <row r="59">
      <c r="A59" t="inlineStr">
        <is>
          <t xml:space="preserve">    here = Path(__file__).resolve()</t>
        </is>
      </c>
    </row>
    <row r="60">
      <c r="A60" t="inlineStr">
        <is>
          <t xml:space="preserve">    for parent in here.parents:</t>
        </is>
      </c>
    </row>
    <row r="61">
      <c r="A61" t="inlineStr">
        <is>
          <t xml:space="preserve">        if (parent / "Templates").is_dir() and (parent / "Outputs").is_dir():</t>
        </is>
      </c>
    </row>
    <row r="62">
      <c r="A62" t="inlineStr">
        <is>
          <t xml:space="preserve">            return parent</t>
        </is>
      </c>
    </row>
    <row r="63">
      <c r="A63" t="inlineStr">
        <is>
          <t xml:space="preserve">    return here.parent</t>
        </is>
      </c>
    </row>
    <row r="64">
      <c r="A64" t="inlineStr"/>
    </row>
    <row r="65">
      <c r="A65" t="inlineStr"/>
    </row>
    <row r="66">
      <c r="A66" t="inlineStr">
        <is>
          <t>REPO = repo_dir()</t>
        </is>
      </c>
    </row>
    <row r="67">
      <c r="A67" t="inlineStr"/>
    </row>
    <row r="68">
      <c r="A68" t="inlineStr"/>
    </row>
    <row r="69">
      <c r="A69" t="inlineStr">
        <is>
          <t>def repo_path(p: str | Path) -&gt; Path:</t>
        </is>
      </c>
    </row>
    <row r="70">
      <c r="A70" t="inlineStr">
        <is>
          <t xml:space="preserve">    """Resolve Outputs/… or Templates/… against repo root unless absolute."""</t>
        </is>
      </c>
    </row>
    <row r="71">
      <c r="A71" t="inlineStr">
        <is>
          <t xml:space="preserve">    p = Path(p).expanduser()</t>
        </is>
      </c>
    </row>
    <row r="72">
      <c r="A72" t="inlineStr">
        <is>
          <t xml:space="preserve">    if p.is_absolute():</t>
        </is>
      </c>
    </row>
    <row r="73">
      <c r="A73" t="inlineStr">
        <is>
          <t xml:space="preserve">        return p</t>
        </is>
      </c>
    </row>
    <row r="74">
      <c r="A74" t="inlineStr">
        <is>
          <t xml:space="preserve">    if p.parts and p.parts[0].lower() in {"outputs", "templates", "_internal"}:</t>
        </is>
      </c>
    </row>
    <row r="75">
      <c r="A75" t="inlineStr">
        <is>
          <t xml:space="preserve">        return (REPO / p).resolve()</t>
        </is>
      </c>
    </row>
    <row r="76">
      <c r="A76" t="inlineStr">
        <is>
          <t xml:space="preserve">    return (Path(__file__).resolve().parent / p).resolve()</t>
        </is>
      </c>
    </row>
    <row r="77">
      <c r="A77" t="inlineStr"/>
    </row>
    <row r="78">
      <c r="A78" t="inlineStr"/>
    </row>
    <row r="79">
      <c r="A79" t="inlineStr">
        <is>
          <t>def get_resource(rel: str | Path) -&gt; Path:</t>
        </is>
      </c>
    </row>
    <row r="80">
      <c r="A80" t="inlineStr">
        <is>
          <t xml:space="preserve">    """</t>
        </is>
      </c>
    </row>
    <row r="81">
      <c r="A81" t="inlineStr">
        <is>
          <t xml:space="preserve">    Return absolute path to bundled resource (e.g. Static/themes/leaf.ico)</t>
        </is>
      </c>
    </row>
    <row r="82">
      <c r="A82" t="inlineStr">
        <is>
          <t xml:space="preserve">    that works both frozen (sys._MEIPASS) and from source.</t>
        </is>
      </c>
    </row>
    <row r="83">
      <c r="A83" t="inlineStr">
        <is>
          <t xml:space="preserve">    """</t>
        </is>
      </c>
    </row>
    <row r="84">
      <c r="A84" t="inlineStr">
        <is>
          <t xml:space="preserve">    if getattr(sys, "frozen", False) and hasattr(sys, "_MEIPASS"):</t>
        </is>
      </c>
    </row>
    <row r="85">
      <c r="A85" t="inlineStr">
        <is>
          <t xml:space="preserve">        return Path(getattr(sys, "_MEIPASS")) / rel</t>
        </is>
      </c>
    </row>
    <row r="86">
      <c r="A86" t="inlineStr">
        <is>
          <t xml:space="preserve">    return REPO / rel</t>
        </is>
      </c>
    </row>
    <row r="87">
      <c r="A87" t="inlineStr"/>
    </row>
    <row r="88">
      <c r="A88" t="inlineStr"/>
    </row>
    <row r="89">
      <c r="A89" t="inlineStr">
        <is>
          <t># cache lives next to the test CSVs -&gt;  &lt;repo&gt;/SampleTest/html_cache</t>
        </is>
      </c>
    </row>
    <row r="90">
      <c r="A90" t="inlineStr">
        <is>
          <t>CACHE_DIR = (REPO / "Outputs" / "html_cache").resolve()</t>
        </is>
      </c>
    </row>
    <row r="91">
      <c r="A91" t="inlineStr">
        <is>
          <t>CACHE_DIR.mkdir(parents=True, exist_ok=True)</t>
        </is>
      </c>
    </row>
    <row r="92">
      <c r="A92" t="inlineStr"/>
    </row>
    <row r="93">
      <c r="A93" t="inlineStr"/>
    </row>
    <row r="94">
      <c r="A94" t="inlineStr">
        <is>
          <t>def _cache_name(url: str) -&gt; Path:</t>
        </is>
      </c>
    </row>
    <row r="95">
      <c r="A95" t="inlineStr">
        <is>
          <t xml:space="preserve">    """</t>
        </is>
      </c>
    </row>
    <row r="96">
      <c r="A96" t="inlineStr">
        <is>
          <t xml:space="preserve">    Turn any URL into a safe, unique filename:</t>
        </is>
      </c>
    </row>
    <row r="97">
      <c r="A97" t="inlineStr">
        <is>
          <t xml:space="preserve">        '&lt;domain&gt;_&lt;path&gt;_&lt;12-char-sha1&gt;.html'</t>
        </is>
      </c>
    </row>
    <row r="98">
      <c r="A98" t="inlineStr">
        <is>
          <t xml:space="preserve">    The hash guarantees uniqueness; the slugged domain/path is only</t>
        </is>
      </c>
    </row>
    <row r="99">
      <c r="A99" t="inlineStr">
        <is>
          <t xml:space="preserve">    there to keep things human-readable when you peek in the folder.</t>
        </is>
      </c>
    </row>
    <row r="100">
      <c r="A100" t="inlineStr">
        <is>
          <t xml:space="preserve">    """</t>
        </is>
      </c>
    </row>
    <row r="101">
      <c r="A101" t="inlineStr">
        <is>
          <t xml:space="preserve">    h = hashlib.sha1(url.encode("utf-8")).hexdigest()[:12]</t>
        </is>
      </c>
    </row>
    <row r="102">
      <c r="A102" t="inlineStr">
        <is>
          <t xml:space="preserve">    parsed = urlparse(url)</t>
        </is>
      </c>
    </row>
    <row r="103">
      <c r="A103" t="inlineStr">
        <is>
          <t xml:space="preserve">    slug = re.sub(r"[^a-zA-Z0-9]+", "_", f"{parsed.netloc}_{parsed.path}").strip("_")</t>
        </is>
      </c>
    </row>
    <row r="104">
      <c r="A104" t="inlineStr">
        <is>
          <t xml:space="preserve">    slug = slug[:80]  # keep filenames reasonably short for Windows</t>
        </is>
      </c>
    </row>
    <row r="105">
      <c r="A105" t="inlineStr">
        <is>
          <t xml:space="preserve">    return CACHE_DIR / f"{slug}_{h}.html"</t>
        </is>
      </c>
    </row>
    <row r="106">
      <c r="A106" t="inlineStr"/>
    </row>
    <row r="107">
      <c r="A107" t="inlineStr"/>
    </row>
    <row r="108">
      <c r="A108" t="inlineStr">
        <is>
          <t># ───────────────────── CSV diff helper (optional) ─────────────────────────</t>
        </is>
      </c>
    </row>
    <row r="109">
      <c r="A109" t="inlineStr">
        <is>
          <t>def csv_diff(old_csv: Path, new_csv: Path) -&gt; None:</t>
        </is>
      </c>
    </row>
    <row r="110">
      <c r="A110" t="inlineStr">
        <is>
          <t xml:space="preserve">    a = pd.read_csv(old_csv, dtype=str, keep_default_na=False)</t>
        </is>
      </c>
    </row>
    <row r="111">
      <c r="A111" t="inlineStr">
        <is>
          <t xml:space="preserve">    b = pd.read_csv(new_csv, dtype=str, keep_default_na=False)</t>
        </is>
      </c>
    </row>
    <row r="112">
      <c r="A112" t="inlineStr">
        <is>
          <t xml:space="preserve">    if a.shape != b.shape:</t>
        </is>
      </c>
    </row>
    <row r="113">
      <c r="A113" t="inlineStr">
        <is>
          <t xml:space="preserve">        print(f"[!] shape changed: {a.shape} -&gt; {b.shape}")</t>
        </is>
      </c>
    </row>
    <row r="114">
      <c r="A114" t="inlineStr">
        <is>
          <t xml:space="preserve">    mask = (a != b).any(axis=1)</t>
        </is>
      </c>
    </row>
    <row r="115">
      <c r="A115" t="inlineStr">
        <is>
          <t xml:space="preserve">    if not mask.any():</t>
        </is>
      </c>
    </row>
    <row r="116">
      <c r="A116" t="inlineStr">
        <is>
          <t xml:space="preserve">        print("No cell-level differences found.")</t>
        </is>
      </c>
    </row>
    <row r="117">
      <c r="A117" t="inlineStr">
        <is>
          <t xml:space="preserve">        return</t>
        </is>
      </c>
    </row>
    <row r="118">
      <c r="A118" t="inlineStr">
        <is>
          <t xml:space="preserve">    for idx in a[mask].index:</t>
        </is>
      </c>
    </row>
    <row r="119">
      <c r="A119" t="inlineStr">
        <is>
          <t xml:space="preserve">        for col in a.columns:</t>
        </is>
      </c>
    </row>
    <row r="120">
      <c r="A120" t="inlineStr">
        <is>
          <t xml:space="preserve">            if a.at[idx, col] != b.at[idx, col]:</t>
        </is>
      </c>
    </row>
    <row r="121">
      <c r="A121" t="inlineStr">
        <is>
          <t xml:space="preserve">                print(</t>
        </is>
      </c>
    </row>
    <row r="122">
      <c r="A122" t="inlineStr">
        <is>
          <t xml:space="preserve">                    f"row {idx:&gt;4}  {col}: "</t>
        </is>
      </c>
    </row>
    <row r="123">
      <c r="A123" t="inlineStr">
        <is>
          <t xml:space="preserve">                    f"'{a.at[idx, col]}'  -&gt;  '{b.at[idx, col]}'"</t>
        </is>
      </c>
    </row>
    <row r="124">
      <c r="A124" t="inlineStr">
        <is>
          <t xml:space="preserve">                )</t>
        </is>
      </c>
    </row>
    <row r="125">
      <c r="A125" t="inlineStr">
        <is>
          <t xml:space="preserve">    print("Diff complete.")</t>
        </is>
      </c>
    </row>
    <row r="126">
      <c r="A126" t="inlineStr"/>
    </row>
    <row r="127">
      <c r="A127" t="inlineStr"/>
    </row>
    <row r="128">
      <c r="A128" t="inlineStr">
        <is>
          <t># ──────────────────────────── constants ───────────────────────────────────</t>
        </is>
      </c>
    </row>
    <row r="129">
      <c r="A129" t="inlineStr">
        <is>
          <t>SLEEP = 0.7  # delay between HTTP requests</t>
        </is>
      </c>
    </row>
    <row r="130">
      <c r="A130" t="inlineStr"/>
    </row>
    <row r="131">
      <c r="A131" t="inlineStr">
        <is>
          <t>HEADERS = {</t>
        </is>
      </c>
    </row>
    <row r="132">
      <c r="A132" t="inlineStr">
        <is>
          <t xml:space="preserve">    "User-Agent": (</t>
        </is>
      </c>
    </row>
    <row r="133">
      <c r="A133" t="inlineStr">
        <is>
          <t xml:space="preserve">        "Mozilla/5.0 (Windows NT 10.0; Win64; x64) "</t>
        </is>
      </c>
    </row>
    <row r="134">
      <c r="A134" t="inlineStr">
        <is>
          <t xml:space="preserve">        "AppleWebKit/537.36 (KHTML, like Gecko) Chrome/124.0.0.0 Safari/537.36"</t>
        </is>
      </c>
    </row>
    <row r="135">
      <c r="A135" t="inlineStr">
        <is>
          <t xml:space="preserve">    ),</t>
        </is>
      </c>
    </row>
    <row r="136">
      <c r="A136" t="inlineStr">
        <is>
          <t xml:space="preserve">    "Accept-Language": "en-US,en;q=0.9",</t>
        </is>
      </c>
    </row>
    <row r="137">
      <c r="A137" t="inlineStr">
        <is>
          <t>}</t>
        </is>
      </c>
    </row>
    <row r="138">
      <c r="A138" t="inlineStr">
        <is>
          <t>HEADERS_ALT = HEADERS | {</t>
        </is>
      </c>
    </row>
    <row r="139">
      <c r="A139" t="inlineStr">
        <is>
          <t xml:space="preserve">    "User-Agent": (</t>
        </is>
      </c>
    </row>
    <row r="140">
      <c r="A140" t="inlineStr">
        <is>
          <t xml:space="preserve">        "Mozilla/5.0 (Macintosh; Intel Mac OS X 10_15_7) "</t>
        </is>
      </c>
    </row>
    <row r="141">
      <c r="A141" t="inlineStr">
        <is>
          <t xml:space="preserve">        "AppleWebKit/537.36 (KHTML, like Gecko) Chrome/123.0.0.0 Safari/537.36"</t>
        </is>
      </c>
    </row>
    <row r="142">
      <c r="A142" t="inlineStr">
        <is>
          <t xml:space="preserve">    )</t>
        </is>
      </c>
    </row>
    <row r="143">
      <c r="A143" t="inlineStr">
        <is>
          <t>}</t>
        </is>
      </c>
    </row>
    <row r="144">
      <c r="A144" t="inlineStr"/>
    </row>
    <row r="145">
      <c r="A145" t="inlineStr">
        <is>
          <t>MBG_COLS = {</t>
        </is>
      </c>
    </row>
    <row r="146">
      <c r="A146" t="inlineStr">
        <is>
          <t xml:space="preserve">    "Height (ft)",</t>
        </is>
      </c>
    </row>
    <row r="147">
      <c r="A147" t="inlineStr">
        <is>
          <t xml:space="preserve">    "Spread (ft)",</t>
        </is>
      </c>
    </row>
    <row r="148">
      <c r="A148" t="inlineStr">
        <is>
          <t xml:space="preserve">    "Sun",</t>
        </is>
      </c>
    </row>
    <row r="149">
      <c r="A149" t="inlineStr">
        <is>
          <t xml:space="preserve">    "Water",</t>
        </is>
      </c>
    </row>
    <row r="150">
      <c r="A150" t="inlineStr">
        <is>
          <t xml:space="preserve">    "Tolerates",</t>
        </is>
      </c>
    </row>
    <row r="151">
      <c r="A151" t="inlineStr">
        <is>
          <t xml:space="preserve">    "MaintenanceLevel",</t>
        </is>
      </c>
    </row>
    <row r="152">
      <c r="A152" t="inlineStr">
        <is>
          <t xml:space="preserve">    "Attracts",</t>
        </is>
      </c>
    </row>
    <row r="153">
      <c r="A153" t="inlineStr">
        <is>
          <t xml:space="preserve">    "Zone",</t>
        </is>
      </c>
    </row>
    <row r="154">
      <c r="A154" t="inlineStr">
        <is>
          <t xml:space="preserve">    "Culture",</t>
        </is>
      </c>
    </row>
    <row r="155">
      <c r="A155" t="inlineStr">
        <is>
          <t xml:space="preserve">    "Uses",</t>
        </is>
      </c>
    </row>
    <row r="156">
      <c r="A156" t="inlineStr">
        <is>
          <t xml:space="preserve">    "Problems",</t>
        </is>
      </c>
    </row>
    <row r="157">
      <c r="A157" t="inlineStr">
        <is>
          <t>}</t>
        </is>
      </c>
    </row>
    <row r="158">
      <c r="A158" t="inlineStr">
        <is>
          <t>WF_COLS = {</t>
        </is>
      </c>
    </row>
    <row r="159">
      <c r="A159" t="inlineStr">
        <is>
          <t xml:space="preserve">    "Height (ft)",</t>
        </is>
      </c>
    </row>
    <row r="160">
      <c r="A160" t="inlineStr">
        <is>
          <t xml:space="preserve">    "Spread (ft)",</t>
        </is>
      </c>
    </row>
    <row r="161">
      <c r="A161" t="inlineStr">
        <is>
          <t xml:space="preserve">    "Bloom Color",</t>
        </is>
      </c>
    </row>
    <row r="162">
      <c r="A162" t="inlineStr">
        <is>
          <t xml:space="preserve">    "Bloom Time",</t>
        </is>
      </c>
    </row>
    <row r="163">
      <c r="A163" t="inlineStr">
        <is>
          <t xml:space="preserve">    "Soil Description",</t>
        </is>
      </c>
    </row>
    <row r="164">
      <c r="A164" t="inlineStr">
        <is>
          <t xml:space="preserve">    "Condition Comments",</t>
        </is>
      </c>
    </row>
    <row r="165">
      <c r="A165" t="inlineStr">
        <is>
          <t xml:space="preserve">    "AGCP Regional Status",</t>
        </is>
      </c>
    </row>
    <row r="166">
      <c r="A166" t="inlineStr">
        <is>
          <t xml:space="preserve">    "Native Habitats",</t>
        </is>
      </c>
    </row>
    <row r="167">
      <c r="A167" t="inlineStr">
        <is>
          <t xml:space="preserve">    "Sun",</t>
        </is>
      </c>
    </row>
    <row r="168">
      <c r="A168" t="inlineStr">
        <is>
          <t xml:space="preserve">    "Water",</t>
        </is>
      </c>
    </row>
    <row r="169">
      <c r="A169" t="inlineStr">
        <is>
          <t xml:space="preserve">    "Attracts",</t>
        </is>
      </c>
    </row>
    <row r="170">
      <c r="A170" t="inlineStr">
        <is>
          <t xml:space="preserve">    "UseXYZ",</t>
        </is>
      </c>
    </row>
    <row r="171">
      <c r="A171" t="inlineStr">
        <is>
          <t xml:space="preserve">    "WFMaintenance",</t>
        </is>
      </c>
    </row>
    <row r="172">
      <c r="A172" t="inlineStr">
        <is>
          <t>}</t>
        </is>
      </c>
    </row>
    <row r="173">
      <c r="A173" t="inlineStr">
        <is>
          <t>PR_COLS = {"Tolerates", "Attracts"}</t>
        </is>
      </c>
    </row>
    <row r="174">
      <c r="A174" t="inlineStr">
        <is>
          <t>NM_COLS = {"Sun", "Water", "Bloom Color", "Height (ft)", "Tolerates"}</t>
        </is>
      </c>
    </row>
    <row r="175">
      <c r="A175" t="inlineStr">
        <is>
          <t>PN_COLS = {</t>
        </is>
      </c>
    </row>
    <row r="176">
      <c r="A176" t="inlineStr">
        <is>
          <t xml:space="preserve">    "Bloom Color",</t>
        </is>
      </c>
    </row>
    <row r="177">
      <c r="A177" t="inlineStr">
        <is>
          <t xml:space="preserve">    "Bloom Time",</t>
        </is>
      </c>
    </row>
    <row r="178">
      <c r="A178" t="inlineStr">
        <is>
          <t xml:space="preserve">    "Height (ft)",</t>
        </is>
      </c>
    </row>
    <row r="179">
      <c r="A179" t="inlineStr">
        <is>
          <t xml:space="preserve">    "Spread (ft)",</t>
        </is>
      </c>
    </row>
    <row r="180">
      <c r="A180" t="inlineStr">
        <is>
          <t xml:space="preserve">    "Attracts",</t>
        </is>
      </c>
    </row>
    <row r="181">
      <c r="A181" t="inlineStr">
        <is>
          <t xml:space="preserve">    "Tolerates",</t>
        </is>
      </c>
    </row>
    <row r="182">
      <c r="A182" t="inlineStr">
        <is>
          <t>}</t>
        </is>
      </c>
    </row>
    <row r="183">
      <c r="A183" t="inlineStr"/>
    </row>
    <row r="184">
      <c r="A184" t="inlineStr">
        <is>
          <t># Columns where data from multiple sources should be combined</t>
        </is>
      </c>
    </row>
    <row r="185">
      <c r="A185" t="inlineStr">
        <is>
          <t>ADDITIVE_COLS = {</t>
        </is>
      </c>
    </row>
    <row r="186">
      <c r="A186" t="inlineStr">
        <is>
          <t xml:space="preserve">    "Attracts",</t>
        </is>
      </c>
    </row>
    <row r="187">
      <c r="A187" t="inlineStr">
        <is>
          <t xml:space="preserve">    "Tolerates",</t>
        </is>
      </c>
    </row>
    <row r="188">
      <c r="A188" t="inlineStr">
        <is>
          <t xml:space="preserve">    "UseXYZ",</t>
        </is>
      </c>
    </row>
    <row r="189">
      <c r="A189" t="inlineStr">
        <is>
          <t xml:space="preserve">    "WFMaintenance",</t>
        </is>
      </c>
    </row>
    <row r="190">
      <c r="A190" t="inlineStr">
        <is>
          <t xml:space="preserve">    "Bloom Time",</t>
        </is>
      </c>
    </row>
    <row r="191">
      <c r="A191" t="inlineStr">
        <is>
          <t xml:space="preserve">    "Bloom Color",</t>
        </is>
      </c>
    </row>
    <row r="192">
      <c r="A192" t="inlineStr">
        <is>
          <t>}</t>
        </is>
      </c>
    </row>
    <row r="193">
      <c r="A193" t="inlineStr"/>
    </row>
    <row r="194">
      <c r="A194" t="inlineStr"/>
    </row>
    <row r="195">
      <c r="A195" t="inlineStr">
        <is>
          <t># ────────────────────── generic text helpers ──────────────────────────────</t>
        </is>
      </c>
    </row>
    <row r="196">
      <c r="A196" t="inlineStr">
        <is>
          <t>def missing(v: str | None, rev: str | None = None) -&gt; bool:</t>
        </is>
      </c>
    </row>
    <row r="197">
      <c r="A197" t="inlineStr">
        <is>
          <t xml:space="preserve">    s = str(v or "").strip()</t>
        </is>
      </c>
    </row>
    <row r="198">
      <c r="A198" t="inlineStr">
        <is>
          <t xml:space="preserve">    if s.upper() == "NA":</t>
        </is>
      </c>
    </row>
    <row r="199">
      <c r="A199" t="inlineStr">
        <is>
          <t xml:space="preserve">        return not rev or not str(rev).strip()  # treat as missing if Rev is empty</t>
        </is>
      </c>
    </row>
    <row r="200">
      <c r="A200" t="inlineStr">
        <is>
          <t xml:space="preserve">    return not s</t>
        </is>
      </c>
    </row>
    <row r="201">
      <c r="A201" t="inlineStr"/>
    </row>
    <row r="202">
      <c r="A202" t="inlineStr"/>
    </row>
    <row r="203">
      <c r="A203" t="inlineStr">
        <is>
          <t>def rng(s: str | None) -&gt; str | None:</t>
        </is>
      </c>
    </row>
    <row r="204">
      <c r="A204" t="inlineStr">
        <is>
          <t xml:space="preserve">    """“1–3 ft” -&gt; “1 - 3” (or None), skip invalid floats like '.'"""</t>
        </is>
      </c>
    </row>
    <row r="205">
      <c r="A205" t="inlineStr">
        <is>
          <t xml:space="preserve">    if not s:</t>
        </is>
      </c>
    </row>
    <row r="206">
      <c r="A206" t="inlineStr">
        <is>
          <t xml:space="preserve">        return None</t>
        </is>
      </c>
    </row>
    <row r="207">
      <c r="A207" t="inlineStr">
        <is>
          <t xml:space="preserve">    nums = re.findall(r"[\d.]+", s)</t>
        </is>
      </c>
    </row>
    <row r="208">
      <c r="A208" t="inlineStr">
        <is>
          <t xml:space="preserve">    out = []</t>
        </is>
      </c>
    </row>
    <row r="209">
      <c r="A209" t="inlineStr">
        <is>
          <t xml:space="preserve">    for n in nums:</t>
        </is>
      </c>
    </row>
    <row r="210">
      <c r="A210" t="inlineStr">
        <is>
          <t xml:space="preserve">        try:</t>
        </is>
      </c>
    </row>
    <row r="211">
      <c r="A211" t="inlineStr">
        <is>
          <t xml:space="preserve">            f = float(n)</t>
        </is>
      </c>
    </row>
    <row r="212">
      <c r="A212" t="inlineStr">
        <is>
          <t xml:space="preserve">            out.append(str(int(f)) if f.is_integer() else str(f))</t>
        </is>
      </c>
    </row>
    <row r="213">
      <c r="A213" t="inlineStr">
        <is>
          <t xml:space="preserve">        except ValueError:</t>
        </is>
      </c>
    </row>
    <row r="214">
      <c r="A214" t="inlineStr">
        <is>
          <t xml:space="preserve">            continue  # skip invalid float like '.'</t>
        </is>
      </c>
    </row>
    <row r="215">
      <c r="A215" t="inlineStr">
        <is>
          <t xml:space="preserve">    return " - ".join(out) if out else None</t>
        </is>
      </c>
    </row>
    <row r="216">
      <c r="A216" t="inlineStr"/>
    </row>
    <row r="217">
      <c r="A217" t="inlineStr"/>
    </row>
    <row r="218">
      <c r="A218" t="inlineStr">
        <is>
          <t>def csv_join(parts: list[str]) -&gt; str | None:</t>
        </is>
      </c>
    </row>
    <row r="219">
      <c r="A219" t="inlineStr">
        <is>
          <t xml:space="preserve">    out: list[str] = []</t>
        </is>
      </c>
    </row>
    <row r="220">
      <c r="A220" t="inlineStr">
        <is>
          <t xml:space="preserve">    for p in parts:</t>
        </is>
      </c>
    </row>
    <row r="221">
      <c r="A221" t="inlineStr">
        <is>
          <t xml:space="preserve">        if not p:</t>
        </is>
      </c>
    </row>
    <row r="222">
      <c r="A222" t="inlineStr">
        <is>
          <t xml:space="preserve">            continue</t>
        </is>
      </c>
    </row>
    <row r="223">
      <c r="A223" t="inlineStr">
        <is>
          <t xml:space="preserve">        p = p.strip()</t>
        </is>
      </c>
    </row>
    <row r="224">
      <c r="A224" t="inlineStr">
        <is>
          <t xml:space="preserve">        if p and p not in out:</t>
        </is>
      </c>
    </row>
    <row r="225">
      <c r="A225" t="inlineStr">
        <is>
          <t xml:space="preserve">            out.append(p)</t>
        </is>
      </c>
    </row>
    <row r="226">
      <c r="A226" t="inlineStr">
        <is>
          <t xml:space="preserve">    return ", ".join(out) if out else None</t>
        </is>
      </c>
    </row>
    <row r="227">
      <c r="A227" t="inlineStr"/>
    </row>
    <row r="228">
      <c r="A228" t="inlineStr"/>
    </row>
    <row r="229">
      <c r="A229" t="inlineStr">
        <is>
          <t>def merge_field(a: str | None, b: str | None) -&gt; str | None:</t>
        </is>
      </c>
    </row>
    <row r="230">
      <c r="A230" t="inlineStr">
        <is>
          <t xml:space="preserve">    parts = [</t>
        </is>
      </c>
    </row>
    <row r="231">
      <c r="A231" t="inlineStr">
        <is>
          <t xml:space="preserve">        *(re.split(r"[|,]", a) if a else []),</t>
        </is>
      </c>
    </row>
    <row r="232">
      <c r="A232" t="inlineStr">
        <is>
          <t xml:space="preserve">        *(re.split(r"[|,]", b) if b else []),</t>
        </is>
      </c>
    </row>
    <row r="233">
      <c r="A233" t="inlineStr">
        <is>
          <t xml:space="preserve">    ]</t>
        </is>
      </c>
    </row>
    <row r="234">
      <c r="A234" t="inlineStr">
        <is>
          <t xml:space="preserve">    items = OrderedDict.fromkeys(p.strip() for p in parts if p and p.strip())</t>
        </is>
      </c>
    </row>
    <row r="235">
      <c r="A235" t="inlineStr">
        <is>
          <t xml:space="preserve">    return ", ".join(items.keys()) if items else None</t>
        </is>
      </c>
    </row>
    <row r="236">
      <c r="A236" t="inlineStr"/>
    </row>
    <row r="237">
      <c r="A237" t="inlineStr"/>
    </row>
    <row r="238">
      <c r="A238" t="inlineStr">
        <is>
          <t>def _merge_months(a: str | None, b: str | None) -&gt; str | None:</t>
        </is>
      </c>
    </row>
    <row r="239">
      <c r="A239" t="inlineStr">
        <is>
          <t xml:space="preserve">    collected: list[str] = []</t>
        </is>
      </c>
    </row>
    <row r="240">
      <c r="A240" t="inlineStr">
        <is>
          <t xml:space="preserve">    for val in (a, b):</t>
        </is>
      </c>
    </row>
    <row r="241">
      <c r="A241" t="inlineStr">
        <is>
          <t xml:space="preserve">        parsed = month_list(val)</t>
        </is>
      </c>
    </row>
    <row r="242">
      <c r="A242" t="inlineStr">
        <is>
          <t xml:space="preserve">        if parsed:</t>
        </is>
      </c>
    </row>
    <row r="243">
      <c r="A243" t="inlineStr">
        <is>
          <t xml:space="preserve">            for m in [p.strip() for p in parsed.split(",")]:</t>
        </is>
      </c>
    </row>
    <row r="244">
      <c r="A244" t="inlineStr">
        <is>
          <t xml:space="preserve">                if m and m not in collected:</t>
        </is>
      </c>
    </row>
    <row r="245">
      <c r="A245" t="inlineStr">
        <is>
          <t xml:space="preserve">                    collected.append(m)</t>
        </is>
      </c>
    </row>
    <row r="246">
      <c r="A246" t="inlineStr">
        <is>
          <t xml:space="preserve">    if not collected:</t>
        </is>
      </c>
    </row>
    <row r="247">
      <c r="A247" t="inlineStr">
        <is>
          <t xml:space="preserve">        return None</t>
        </is>
      </c>
    </row>
    <row r="248">
      <c r="A248" t="inlineStr">
        <is>
          <t xml:space="preserve">    indices = sorted(MONTHS.index(m) for m in collected)</t>
        </is>
      </c>
    </row>
    <row r="249">
      <c r="A249" t="inlineStr">
        <is>
          <t xml:space="preserve">    start, end = indices[0], indices[-1]</t>
        </is>
      </c>
    </row>
    <row r="250">
      <c r="A250" t="inlineStr">
        <is>
          <t xml:space="preserve">    return ", ".join(MONTHS[start : end + 1])</t>
        </is>
      </c>
    </row>
    <row r="251">
      <c r="A251" t="inlineStr"/>
    </row>
    <row r="252">
      <c r="A252" t="inlineStr"/>
    </row>
    <row r="253">
      <c r="A253" t="inlineStr">
        <is>
          <t>def _merge_colors(a: str | None, b: str | None) -&gt; str | None:</t>
        </is>
      </c>
    </row>
    <row r="254">
      <c r="A254" t="inlineStr">
        <is>
          <t xml:space="preserve">    colors: list[str] = []</t>
        </is>
      </c>
    </row>
    <row r="255">
      <c r="A255" t="inlineStr">
        <is>
          <t xml:space="preserve">    for val in (a, b):</t>
        </is>
      </c>
    </row>
    <row r="256">
      <c r="A256" t="inlineStr">
        <is>
          <t xml:space="preserve">        parsed = color_list(val)</t>
        </is>
      </c>
    </row>
    <row r="257">
      <c r="A257" t="inlineStr">
        <is>
          <t xml:space="preserve">        if parsed:</t>
        </is>
      </c>
    </row>
    <row r="258">
      <c r="A258" t="inlineStr">
        <is>
          <t xml:space="preserve">            for c in [p.strip() for p in parsed.split(",")]:</t>
        </is>
      </c>
    </row>
    <row r="259">
      <c r="A259" t="inlineStr">
        <is>
          <t xml:space="preserve">                if c and c not in colors:</t>
        </is>
      </c>
    </row>
    <row r="260">
      <c r="A260" t="inlineStr">
        <is>
          <t xml:space="preserve">                    colors.append(c)</t>
        </is>
      </c>
    </row>
    <row r="261">
      <c r="A261" t="inlineStr">
        <is>
          <t xml:space="preserve">    return ", ".join(colors) if colors else None</t>
        </is>
      </c>
    </row>
    <row r="262">
      <c r="A262" t="inlineStr"/>
    </row>
    <row r="263">
      <c r="A263" t="inlineStr"/>
    </row>
    <row r="264">
      <c r="A264" t="inlineStr">
        <is>
          <t>def merge_additive(field: str, a: str | None, b: str | None) -&gt; str | None:</t>
        </is>
      </c>
    </row>
    <row r="265">
      <c r="A265" t="inlineStr">
        <is>
          <t xml:space="preserve">    if field == "Bloom Time":</t>
        </is>
      </c>
    </row>
    <row r="266">
      <c r="A266" t="inlineStr">
        <is>
          <t xml:space="preserve">        return _merge_months(a, b)</t>
        </is>
      </c>
    </row>
    <row r="267">
      <c r="A267" t="inlineStr">
        <is>
          <t xml:space="preserve">    if field == "Bloom Color":</t>
        </is>
      </c>
    </row>
    <row r="268">
      <c r="A268" t="inlineStr">
        <is>
          <t xml:space="preserve">        return _merge_colors(a, b)</t>
        </is>
      </c>
    </row>
    <row r="269">
      <c r="A269" t="inlineStr">
        <is>
          <t xml:space="preserve">    return merge_field(a, b)</t>
        </is>
      </c>
    </row>
    <row r="270">
      <c r="A270" t="inlineStr"/>
    </row>
    <row r="271">
      <c r="A271" t="inlineStr"/>
    </row>
    <row r="272">
      <c r="A272" t="inlineStr">
        <is>
          <t>def normalise_botanical(name: str) -&gt; str:</t>
        </is>
      </c>
    </row>
    <row r="273">
      <c r="A273" t="inlineStr">
        <is>
          <t xml:space="preserve">    """</t>
        </is>
      </c>
    </row>
    <row r="274">
      <c r="A274" t="inlineStr">
        <is>
          <t xml:space="preserve">    Force “Genus species 'Cultivar'” capitalisation.</t>
        </is>
      </c>
    </row>
    <row r="275">
      <c r="A275" t="inlineStr"/>
    </row>
    <row r="276">
      <c r="A276" t="inlineStr">
        <is>
          <t xml:space="preserve">      • Genus -&gt; first letter upper-case, rest lower.</t>
        </is>
      </c>
    </row>
    <row r="277">
      <c r="A277" t="inlineStr">
        <is>
          <t xml:space="preserve">      • Species -&gt; always lower-case.</t>
        </is>
      </c>
    </row>
    <row r="278">
      <c r="A278" t="inlineStr">
        <is>
          <t xml:space="preserve">      • Cultivar / variety -&gt; kept inside single quotes and Title-cased.</t>
        </is>
      </c>
    </row>
    <row r="279">
      <c r="A279" t="inlineStr">
        <is>
          <t xml:space="preserve">      • Any accidental extra whitespace is collapsed.</t>
        </is>
      </c>
    </row>
    <row r="280">
      <c r="A280" t="inlineStr"/>
    </row>
    <row r="281">
      <c r="A281" t="inlineStr">
        <is>
          <t xml:space="preserve">    If the incoming string doesn’t look like a botanical binomial</t>
        </is>
      </c>
    </row>
    <row r="282">
      <c r="A282" t="inlineStr">
        <is>
          <t xml:space="preserve">    we leave it unchanged (the row will still say “Needs Review” later).</t>
        </is>
      </c>
    </row>
    <row r="283">
      <c r="A283" t="inlineStr">
        <is>
          <t xml:space="preserve">    """</t>
        </is>
      </c>
    </row>
    <row r="284">
      <c r="A284" t="inlineStr">
        <is>
          <t xml:space="preserve">    if not name or not isinstance(name, str):</t>
        </is>
      </c>
    </row>
    <row r="285">
      <c r="A285" t="inlineStr">
        <is>
          <t xml:space="preserve">        return name</t>
        </is>
      </c>
    </row>
    <row r="286">
      <c r="A286" t="inlineStr"/>
    </row>
    <row r="287">
      <c r="A287" t="inlineStr">
        <is>
          <t xml:space="preserve">    # Trim + collapse internal whitespace</t>
        </is>
      </c>
    </row>
    <row r="288">
      <c r="A288" t="inlineStr">
        <is>
          <t xml:space="preserve">    name = re.sub(r"\s+", " ", name.strip())</t>
        </is>
      </c>
    </row>
    <row r="289">
      <c r="A289" t="inlineStr"/>
    </row>
    <row r="290">
      <c r="A290" t="inlineStr">
        <is>
          <t xml:space="preserve">    # Grab Genus + species (optionally followed by anything else)</t>
        </is>
      </c>
    </row>
    <row r="291">
      <c r="A291" t="inlineStr">
        <is>
          <t xml:space="preserve">    m = re.match(r"^([A-Za-z×\-]+)\s+([A-Za-z×\-]+)(.*)$", name)</t>
        </is>
      </c>
    </row>
    <row r="292">
      <c r="A292" t="inlineStr">
        <is>
          <t xml:space="preserve">    if not m:</t>
        </is>
      </c>
    </row>
    <row r="293">
      <c r="A293" t="inlineStr">
        <is>
          <t xml:space="preserve">        return name  # unknown format -&gt; leave untouched</t>
        </is>
      </c>
    </row>
    <row r="294">
      <c r="A294" t="inlineStr"/>
    </row>
    <row r="295">
      <c r="A295" t="inlineStr">
        <is>
          <t xml:space="preserve">    genus, species, rest = m.groups()</t>
        </is>
      </c>
    </row>
    <row r="296">
      <c r="A296" t="inlineStr">
        <is>
          <t xml:space="preserve">    genus = genus.capitalize()  # Acer, Quercus, ×Chrysanthemum</t>
        </is>
      </c>
    </row>
    <row r="297">
      <c r="A297" t="inlineStr">
        <is>
          <t xml:space="preserve">    species = species.lower()  # rubrum, palustris, ×grandiflora</t>
        </is>
      </c>
    </row>
    <row r="298">
      <c r="A298" t="inlineStr"/>
    </row>
    <row r="299">
      <c r="A299" t="inlineStr">
        <is>
          <t xml:space="preserve">    rest = rest.strip()</t>
        </is>
      </c>
    </row>
    <row r="300">
      <c r="A300" t="inlineStr"/>
    </row>
    <row r="301">
      <c r="A301" t="inlineStr">
        <is>
          <t xml:space="preserve">    # If it *does* have quotes, title-case the inside</t>
        </is>
      </c>
    </row>
    <row r="302">
      <c r="A302" t="inlineStr">
        <is>
          <t xml:space="preserve">    if rest.startswith("'"):</t>
        </is>
      </c>
    </row>
    <row r="303">
      <c r="A303" t="inlineStr">
        <is>
          <t xml:space="preserve">        inner = rest.strip("'").strip()</t>
        </is>
      </c>
    </row>
    <row r="304">
      <c r="A304" t="inlineStr">
        <is>
          <t xml:space="preserve">        rest = f"'{inner.title()}'"  #  'Blue Star'  not  'blue star'</t>
        </is>
      </c>
    </row>
    <row r="305">
      <c r="A305" t="inlineStr"/>
    </row>
    <row r="306">
      <c r="A306" t="inlineStr">
        <is>
          <t xml:space="preserve">    return " ".join(filter(None, [genus, species, rest]))</t>
        </is>
      </c>
    </row>
    <row r="307">
      <c r="A307" t="inlineStr"/>
    </row>
    <row r="308">
      <c r="A308" t="inlineStr"/>
    </row>
    <row r="309">
      <c r="A309" t="inlineStr">
        <is>
          <t>import re</t>
        </is>
      </c>
    </row>
    <row r="310">
      <c r="A310" t="inlineStr"/>
    </row>
    <row r="311">
      <c r="A311" t="inlineStr"/>
    </row>
    <row r="312">
      <c r="A312" t="inlineStr">
        <is>
          <t>def gen_key(botanical: str, used: set[str]) -&gt; str:</t>
        </is>
      </c>
    </row>
    <row r="313">
      <c r="A313" t="inlineStr">
        <is>
          <t xml:space="preserve">    """</t>
        </is>
      </c>
    </row>
    <row r="314">
      <c r="A314" t="inlineStr">
        <is>
          <t xml:space="preserve">    Build a unique plant key.</t>
        </is>
      </c>
    </row>
    <row r="315">
      <c r="A315" t="inlineStr"/>
    </row>
    <row r="316">
      <c r="A316" t="inlineStr">
        <is>
          <t xml:space="preserve">        • First letter of Genus  (upper-case)</t>
        </is>
      </c>
    </row>
    <row r="317">
      <c r="A317" t="inlineStr">
        <is>
          <t xml:space="preserve">        • First letter of species (upper-case)</t>
        </is>
      </c>
    </row>
    <row r="318">
      <c r="A318" t="inlineStr">
        <is>
          <t xml:space="preserve">        • First letter of cultivar/variety (upper-case) IF a cultivar is present</t>
        </is>
      </c>
    </row>
    <row r="319">
      <c r="A319" t="inlineStr">
        <is>
          <t xml:space="preserve">          ─ cultivar is anything inside single quotes in the botanical name.</t>
        </is>
      </c>
    </row>
    <row r="320">
      <c r="A320" t="inlineStr">
        <is>
          <t xml:space="preserve">        • If no cultivar is present (or the key is still not unique),</t>
        </is>
      </c>
    </row>
    <row r="321">
      <c r="A321" t="inlineStr">
        <is>
          <t xml:space="preserve">          append digits to make the key unique.</t>
        </is>
      </c>
    </row>
    <row r="322">
      <c r="A322" t="inlineStr"/>
    </row>
    <row r="323">
      <c r="A323" t="inlineStr">
        <is>
          <t xml:space="preserve">    Examples</t>
        </is>
      </c>
    </row>
    <row r="324">
      <c r="A324" t="inlineStr">
        <is>
          <t xml:space="preserve">    --------</t>
        </is>
      </c>
    </row>
    <row r="325">
      <c r="A325" t="inlineStr">
        <is>
          <t xml:space="preserve">    Achillea millefolium 'Paprika'  -&gt;  AMP</t>
        </is>
      </c>
    </row>
    <row r="326">
      <c r="A326" t="inlineStr">
        <is>
          <t xml:space="preserve">    Acer rubrum                     -&gt;  AR   (first unused; AR1, AR2 … if needed)</t>
        </is>
      </c>
    </row>
    <row r="327">
      <c r="A327" t="inlineStr">
        <is>
          <t xml:space="preserve">    Ilex ×meserveae 'Blue Girl'     -&gt;  IMB</t>
        </is>
      </c>
    </row>
    <row r="328">
      <c r="A328" t="inlineStr">
        <is>
          <t xml:space="preserve">    """</t>
        </is>
      </c>
    </row>
    <row r="329">
      <c r="A329" t="inlineStr">
        <is>
          <t xml:space="preserve">    if not botanical:</t>
        </is>
      </c>
    </row>
    <row r="330">
      <c r="A330" t="inlineStr">
        <is>
          <t xml:space="preserve">        base = "XX"  # fallback for badly-formed rows</t>
        </is>
      </c>
    </row>
    <row r="331">
      <c r="A331" t="inlineStr">
        <is>
          <t xml:space="preserve">    else:</t>
        </is>
      </c>
    </row>
    <row r="332">
      <c r="A332" t="inlineStr">
        <is>
          <t xml:space="preserve">        parts = botanical.split()</t>
        </is>
      </c>
    </row>
    <row r="333">
      <c r="A333" t="inlineStr">
        <is>
          <t xml:space="preserve">        genus_letter = parts[0][0].upper() if parts else "X"</t>
        </is>
      </c>
    </row>
    <row r="334">
      <c r="A334" t="inlineStr">
        <is>
          <t xml:space="preserve">        species_letter = parts[1][0].upper() if len(parts) &gt; 1 else "X"</t>
        </is>
      </c>
    </row>
    <row r="335">
      <c r="A335" t="inlineStr"/>
    </row>
    <row r="336">
      <c r="A336" t="inlineStr">
        <is>
          <t xml:space="preserve">        # look for 'Cultivar Name'</t>
        </is>
      </c>
    </row>
    <row r="337">
      <c r="A337" t="inlineStr">
        <is>
          <t xml:space="preserve">        m = re.search(r"'([^']+)'", botanical)</t>
        </is>
      </c>
    </row>
    <row r="338">
      <c r="A338" t="inlineStr">
        <is>
          <t xml:space="preserve">        cultivar_letter = m.group(1).strip()[0].upper() if m else ""</t>
        </is>
      </c>
    </row>
    <row r="339">
      <c r="A339" t="inlineStr"/>
    </row>
    <row r="340">
      <c r="A340" t="inlineStr">
        <is>
          <t xml:space="preserve">        base = genus_letter + species_letter + cultivar_letter</t>
        </is>
      </c>
    </row>
    <row r="341">
      <c r="A341" t="inlineStr"/>
    </row>
    <row r="342">
      <c r="A342" t="inlineStr">
        <is>
          <t xml:space="preserve">        # If there was no cultivar, drop the empty slot so we start with two letters</t>
        </is>
      </c>
    </row>
    <row r="343">
      <c r="A343" t="inlineStr">
        <is>
          <t xml:space="preserve">        base = base.rstrip()</t>
        </is>
      </c>
    </row>
    <row r="344">
      <c r="A344" t="inlineStr"/>
    </row>
    <row r="345">
      <c r="A345" t="inlineStr">
        <is>
          <t xml:space="preserve">    suffix, n = "", 1</t>
        </is>
      </c>
    </row>
    <row r="346">
      <c r="A346" t="inlineStr">
        <is>
          <t xml:space="preserve">    while (key := base + suffix) in used:</t>
        </is>
      </c>
    </row>
    <row r="347">
      <c r="A347" t="inlineStr">
        <is>
          <t xml:space="preserve">        suffix = str(n)</t>
        </is>
      </c>
    </row>
    <row r="348">
      <c r="A348" t="inlineStr">
        <is>
          <t xml:space="preserve">        n += 1</t>
        </is>
      </c>
    </row>
    <row r="349">
      <c r="A349" t="inlineStr"/>
    </row>
    <row r="350">
      <c r="A350" t="inlineStr">
        <is>
          <t xml:space="preserve">    used.add(key)</t>
        </is>
      </c>
    </row>
    <row r="351">
      <c r="A351" t="inlineStr">
        <is>
          <t xml:space="preserve">    return key</t>
        </is>
      </c>
    </row>
    <row r="352">
      <c r="A352" t="inlineStr"/>
    </row>
    <row r="353">
      <c r="A353" t="inlineStr"/>
    </row>
    <row r="354">
      <c r="A354" t="inlineStr">
        <is>
          <t># ───────────────────── HTTP fetch helper ──────────────────────────────────</t>
        </is>
      </c>
    </row>
    <row r="355">
      <c r="A355" t="inlineStr">
        <is>
          <t># ------------------------------------------------------------------------</t>
        </is>
      </c>
    </row>
    <row r="356">
      <c r="A356" t="inlineStr">
        <is>
          <t>#  Cached fetch()</t>
        </is>
      </c>
    </row>
    <row r="357">
      <c r="A357" t="inlineStr">
        <is>
          <t># ------------------------------------------------------------------------</t>
        </is>
      </c>
    </row>
    <row r="358">
      <c r="A358" t="inlineStr">
        <is>
          <t>def fetch(url: str) -&gt; str | None:</t>
        </is>
      </c>
    </row>
    <row r="359">
      <c r="A359" t="inlineStr">
        <is>
          <t xml:space="preserve">    """</t>
        </is>
      </c>
    </row>
    <row r="360">
      <c r="A360" t="inlineStr">
        <is>
          <t xml:space="preserve">    1. Look for &lt;CACHE_DIR&gt;/&lt;slug&gt;.html → return its contents if found.</t>
        </is>
      </c>
    </row>
    <row r="361">
      <c r="A361" t="inlineStr">
        <is>
          <t xml:space="preserve">    2. Otherwise hit the network, save a copy to the cache, and return it.</t>
        </is>
      </c>
    </row>
    <row r="362">
      <c r="A362" t="inlineStr">
        <is>
          <t xml:space="preserve">       If the request fails, return None (previous behaviour).</t>
        </is>
      </c>
    </row>
    <row r="363">
      <c r="A363" t="inlineStr">
        <is>
          <t xml:space="preserve">    """</t>
        </is>
      </c>
    </row>
    <row r="364">
      <c r="A364" t="inlineStr">
        <is>
          <t xml:space="preserve">    cache_file = _cache_name(url)</t>
        </is>
      </c>
    </row>
    <row r="365">
      <c r="A365" t="inlineStr"/>
    </row>
    <row r="366">
      <c r="A366" t="inlineStr">
        <is>
          <t xml:space="preserve">    # ---------- 1. serve from cache if we already have it ---------------</t>
        </is>
      </c>
    </row>
    <row r="367">
      <c r="A367" t="inlineStr">
        <is>
          <t xml:space="preserve">    if cache_file.exists():</t>
        </is>
      </c>
    </row>
    <row r="368">
      <c r="A368" t="inlineStr">
        <is>
          <t xml:space="preserve">        try:</t>
        </is>
      </c>
    </row>
    <row r="369">
      <c r="A369" t="inlineStr">
        <is>
          <t xml:space="preserve">            return cache_file.read_text(encoding="utf-8", errors="ignore")</t>
        </is>
      </c>
    </row>
    <row r="370">
      <c r="A370" t="inlineStr">
        <is>
          <t xml:space="preserve">        except Exception:</t>
        </is>
      </c>
    </row>
    <row r="371">
      <c r="A371" t="inlineStr">
        <is>
          <t xml:space="preserve">            pass  # corrupted file? fall back to network</t>
        </is>
      </c>
    </row>
    <row r="372">
      <c r="A372" t="inlineStr"/>
    </row>
    <row r="373">
      <c r="A373" t="inlineStr">
        <is>
          <t xml:space="preserve">    # ---------- 2. otherwise, fetch &amp; store -----------------------------</t>
        </is>
      </c>
    </row>
    <row r="374">
      <c r="A374" t="inlineStr">
        <is>
          <t xml:space="preserve">    try:</t>
        </is>
      </c>
    </row>
    <row r="375">
      <c r="A375" t="inlineStr">
        <is>
          <t xml:space="preserve">        r = requests.get(url, headers=HEADERS, timeout=12)</t>
        </is>
      </c>
    </row>
    <row r="376">
      <c r="A376" t="inlineStr">
        <is>
          <t xml:space="preserve">        if r.status_code == 403:</t>
        </is>
      </c>
    </row>
    <row r="377">
      <c r="A377" t="inlineStr">
        <is>
          <t xml:space="preserve">            r = requests.get(url, headers=HEADERS_ALT, timeout=12)</t>
        </is>
      </c>
    </row>
    <row r="378">
      <c r="A378" t="inlineStr">
        <is>
          <t xml:space="preserve">        if r.ok:</t>
        </is>
      </c>
    </row>
    <row r="379">
      <c r="A379" t="inlineStr">
        <is>
          <t xml:space="preserve">            # save a copy for next time (ignore failures silently)</t>
        </is>
      </c>
    </row>
    <row r="380">
      <c r="A380" t="inlineStr">
        <is>
          <t xml:space="preserve">            try:</t>
        </is>
      </c>
    </row>
    <row r="381">
      <c r="A381" t="inlineStr">
        <is>
          <t xml:space="preserve">                cache_file.write_text(r.text, encoding="utf-8")</t>
        </is>
      </c>
    </row>
    <row r="382">
      <c r="A382" t="inlineStr">
        <is>
          <t xml:space="preserve">            except Exception:</t>
        </is>
      </c>
    </row>
    <row r="383">
      <c r="A383" t="inlineStr">
        <is>
          <t xml:space="preserve">                pass</t>
        </is>
      </c>
    </row>
    <row r="384">
      <c r="A384" t="inlineStr">
        <is>
          <t xml:space="preserve">            return r.text</t>
        </is>
      </c>
    </row>
    <row r="385">
      <c r="A385" t="inlineStr">
        <is>
          <t xml:space="preserve">    except requests.RequestException:</t>
        </is>
      </c>
    </row>
    <row r="386">
      <c r="A386" t="inlineStr">
        <is>
          <t xml:space="preserve">        pass</t>
        </is>
      </c>
    </row>
    <row r="387">
      <c r="A387" t="inlineStr"/>
    </row>
    <row r="388">
      <c r="A388" t="inlineStr">
        <is>
          <t xml:space="preserve">    return None</t>
        </is>
      </c>
    </row>
    <row r="389">
      <c r="A389" t="inlineStr"/>
    </row>
    <row r="390">
      <c r="A390" t="inlineStr"/>
    </row>
    <row r="391">
      <c r="A391" t="inlineStr">
        <is>
          <t># ───────────────────────────── parsers ────────────────────────────────────</t>
        </is>
      </c>
    </row>
    <row r="392">
      <c r="A392" t="inlineStr">
        <is>
          <t>def _grab(text: str, label: str) -&gt; str:</t>
        </is>
      </c>
    </row>
    <row r="393">
      <c r="A393" t="inlineStr">
        <is>
          <t xml:space="preserve">    m = re.search(</t>
        </is>
      </c>
    </row>
    <row r="394">
      <c r="A394" t="inlineStr">
        <is>
          <t xml:space="preserve">        rf"{re.escape(label)}\s*[:\-\u2013\u2014]?\s*([^\n]+)",</t>
        </is>
      </c>
    </row>
    <row r="395">
      <c r="A395" t="inlineStr">
        <is>
          <t xml:space="preserve">        text,</t>
        </is>
      </c>
    </row>
    <row r="396">
      <c r="A396" t="inlineStr">
        <is>
          <t xml:space="preserve">        flags=re.I,</t>
        </is>
      </c>
    </row>
    <row r="397">
      <c r="A397" t="inlineStr">
        <is>
          <t xml:space="preserve">    )</t>
        </is>
      </c>
    </row>
    <row r="398">
      <c r="A398" t="inlineStr">
        <is>
          <t xml:space="preserve">    return m.group(1).strip() if m else ""</t>
        </is>
      </c>
    </row>
    <row r="399">
      <c r="A399" t="inlineStr"/>
    </row>
    <row r="400">
      <c r="A400" t="inlineStr"/>
    </row>
    <row r="401">
      <c r="A401" t="inlineStr">
        <is>
          <t># Wildflower helpers</t>
        </is>
      </c>
    </row>
    <row r="402">
      <c r="A402" t="inlineStr">
        <is>
          <t>def _section_text(soup: BeautifulSoup, hdr: str) -&gt; str:</t>
        </is>
      </c>
    </row>
    <row r="403">
      <c r="A403" t="inlineStr">
        <is>
          <t xml:space="preserve">    h = soup.find(</t>
        </is>
      </c>
    </row>
    <row r="404">
      <c r="A404" t="inlineStr">
        <is>
          <t xml:space="preserve">        lambda t: t.name in ("h2", "h3", "h4")</t>
        </is>
      </c>
    </row>
    <row r="405">
      <c r="A405" t="inlineStr">
        <is>
          <t xml:space="preserve">        and hdr.lower() in t.get_text(strip=True).lower()</t>
        </is>
      </c>
    </row>
    <row r="406">
      <c r="A406" t="inlineStr">
        <is>
          <t xml:space="preserve">    )</t>
        </is>
      </c>
    </row>
    <row r="407">
      <c r="A407" t="inlineStr">
        <is>
          <t xml:space="preserve">    if not h:</t>
        </is>
      </c>
    </row>
    <row r="408">
      <c r="A408" t="inlineStr">
        <is>
          <t xml:space="preserve">        return ""</t>
        </is>
      </c>
    </row>
    <row r="409">
      <c r="A409" t="inlineStr">
        <is>
          <t xml:space="preserve">    out = []</t>
        </is>
      </c>
    </row>
    <row r="410">
      <c r="A410" t="inlineStr">
        <is>
          <t xml:space="preserve">    for sib in h.find_next_siblings():</t>
        </is>
      </c>
    </row>
    <row r="411">
      <c r="A411" t="inlineStr">
        <is>
          <t xml:space="preserve">        if sib.name in ("h2", "h3", "h4"):</t>
        </is>
      </c>
    </row>
    <row r="412">
      <c r="A412" t="inlineStr">
        <is>
          <t xml:space="preserve">            break</t>
        </is>
      </c>
    </row>
    <row r="413">
      <c r="A413" t="inlineStr">
        <is>
          <t xml:space="preserve">        out.append(sib.get_text("\n", strip=True))</t>
        </is>
      </c>
    </row>
    <row r="414">
      <c r="A414" t="inlineStr">
        <is>
          <t xml:space="preserve">    return "\n".join(out).strip()</t>
        </is>
      </c>
    </row>
    <row r="415">
      <c r="A415" t="inlineStr"/>
    </row>
    <row r="416">
      <c r="A416" t="inlineStr"/>
    </row>
    <row r="417">
      <c r="A417" t="inlineStr">
        <is>
          <t>def _wf_wetland(soup: BeautifulSoup, region: str = "AGCP") -&gt; Optional[str]:</t>
        </is>
      </c>
    </row>
    <row r="418">
      <c r="A418" t="inlineStr">
        <is>
          <t xml:space="preserve">    h = soup.find("h4", string=lambda x: x and "wetland indicator" in x.lower())</t>
        </is>
      </c>
    </row>
    <row r="419">
      <c r="A419" t="inlineStr">
        <is>
          <t xml:space="preserve">    if not h:</t>
        </is>
      </c>
    </row>
    <row r="420">
      <c r="A420" t="inlineStr">
        <is>
          <t xml:space="preserve">        return None</t>
        </is>
      </c>
    </row>
    <row r="421">
      <c r="A421" t="inlineStr">
        <is>
          <t xml:space="preserve">    tbl = h.find_next("table")</t>
        </is>
      </c>
    </row>
    <row r="422">
      <c r="A422" t="inlineStr">
        <is>
          <t xml:space="preserve">    if not tbl:</t>
        </is>
      </c>
    </row>
    <row r="423">
      <c r="A423" t="inlineStr">
        <is>
          <t xml:space="preserve">        return None</t>
        </is>
      </c>
    </row>
    <row r="424">
      <c r="A424" t="inlineStr">
        <is>
          <t xml:space="preserve">    rows = tbl.find_all("tr")</t>
        </is>
      </c>
    </row>
    <row r="425">
      <c r="A425" t="inlineStr">
        <is>
          <t xml:space="preserve">    if len(rows) &lt; 2:</t>
        </is>
      </c>
    </row>
    <row r="426">
      <c r="A426" t="inlineStr">
        <is>
          <t xml:space="preserve">        return None</t>
        </is>
      </c>
    </row>
    <row r="427">
      <c r="A427" t="inlineStr">
        <is>
          <t xml:space="preserve">    hdrs = [td.get_text(strip=True) for td in rows[0].find_all("td")]</t>
        </is>
      </c>
    </row>
    <row r="428">
      <c r="A428" t="inlineStr">
        <is>
          <t xml:space="preserve">    vals = [td.get_text(strip=True) for td in rows[1].find_all("td")]</t>
        </is>
      </c>
    </row>
    <row r="429">
      <c r="A429" t="inlineStr">
        <is>
          <t xml:space="preserve">    if hdrs and hdrs[0].lower().startswith("region"):</t>
        </is>
      </c>
    </row>
    <row r="430">
      <c r="A430" t="inlineStr">
        <is>
          <t xml:space="preserve">        hdrs = hdrs[1:]</t>
        </is>
      </c>
    </row>
    <row r="431">
      <c r="A431" t="inlineStr">
        <is>
          <t xml:space="preserve">    if vals and vals[0].lower().startswith("status"):</t>
        </is>
      </c>
    </row>
    <row r="432">
      <c r="A432" t="inlineStr">
        <is>
          <t xml:space="preserve">        vals = vals[1:]</t>
        </is>
      </c>
    </row>
    <row r="433">
      <c r="A433" t="inlineStr">
        <is>
          <t xml:space="preserve">    return {h: v for h, v in zip(hdrs, vals)}.get(region)</t>
        </is>
      </c>
    </row>
    <row r="434">
      <c r="A434" t="inlineStr"/>
    </row>
    <row r="435">
      <c r="A435" t="inlineStr"/>
    </row>
    <row r="436">
      <c r="A436" t="inlineStr">
        <is>
          <t># --- text normalisation helpers ------------------------------------------</t>
        </is>
      </c>
    </row>
    <row r="437">
      <c r="A437" t="inlineStr">
        <is>
          <t>def clean(text: str | None) -&gt; str | None:</t>
        </is>
      </c>
    </row>
    <row r="438">
      <c r="A438" t="inlineStr">
        <is>
          <t xml:space="preserve">    """Normalise whitespace/punctuation and map common phrasing."""</t>
        </is>
      </c>
    </row>
    <row r="439">
      <c r="A439" t="inlineStr">
        <is>
          <t xml:space="preserve">    if not text:</t>
        </is>
      </c>
    </row>
    <row r="440">
      <c r="A440" t="inlineStr">
        <is>
          <t xml:space="preserve">        return None</t>
        </is>
      </c>
    </row>
    <row r="441">
      <c r="A441" t="inlineStr">
        <is>
          <t xml:space="preserve">    text = re.sub(r"\s+", " ", text)  # squeeze spaces/newlines</t>
        </is>
      </c>
    </row>
    <row r="442">
      <c r="A442" t="inlineStr">
        <is>
          <t xml:space="preserve">    text = text.replace(" ,", ",").strip(" ,")</t>
        </is>
      </c>
    </row>
    <row r="443">
      <c r="A443" t="inlineStr">
        <is>
          <t xml:space="preserve">    text = text.strip()</t>
        </is>
      </c>
    </row>
    <row r="444">
      <c r="A444" t="inlineStr">
        <is>
          <t xml:space="preserve">    key = text.lower()</t>
        </is>
      </c>
    </row>
    <row r="445">
      <c r="A445" t="inlineStr">
        <is>
          <t xml:space="preserve">    if key in NORMALISE:</t>
        </is>
      </c>
    </row>
    <row r="446">
      <c r="A446" t="inlineStr">
        <is>
          <t xml:space="preserve">        return NORMALISE[key]</t>
        </is>
      </c>
    </row>
    <row r="447">
      <c r="A447" t="inlineStr">
        <is>
          <t xml:space="preserve">    for val in NORMALISE.values():</t>
        </is>
      </c>
    </row>
    <row r="448">
      <c r="A448" t="inlineStr">
        <is>
          <t xml:space="preserve">        if key == val.lower():</t>
        </is>
      </c>
    </row>
    <row r="449">
      <c r="A449" t="inlineStr">
        <is>
          <t xml:space="preserve">            return val</t>
        </is>
      </c>
    </row>
    <row r="450">
      <c r="A450" t="inlineStr">
        <is>
          <t xml:space="preserve">    return text</t>
        </is>
      </c>
    </row>
    <row r="451">
      <c r="A451" t="inlineStr"/>
    </row>
    <row r="452">
      <c r="A452" t="inlineStr"/>
    </row>
    <row r="453">
      <c r="A453" t="inlineStr">
        <is>
          <t>MONTHS = "Jan Feb Mar Apr May Jun Jul Aug Sep Oct Nov Dec".split()</t>
        </is>
      </c>
    </row>
    <row r="454">
      <c r="A454" t="inlineStr"/>
    </row>
    <row r="455">
      <c r="A455" t="inlineStr">
        <is>
          <t># normalisation map for common phrasing tweaks</t>
        </is>
      </c>
    </row>
    <row r="456">
      <c r="A456" t="inlineStr">
        <is>
          <t>NORMALISE = {</t>
        </is>
      </c>
    </row>
    <row r="457">
      <c r="A457" t="inlineStr">
        <is>
          <t xml:space="preserve">    "full sun to part shade": "Full Sun, Part Shade",</t>
        </is>
      </c>
    </row>
    <row r="458">
      <c r="A458" t="inlineStr">
        <is>
          <t xml:space="preserve">    "dry to medium": "Dry, Medium",</t>
        </is>
      </c>
    </row>
    <row r="459">
      <c r="A459" t="inlineStr">
        <is>
          <t xml:space="preserve">    "full sun": "Full Sun",</t>
        </is>
      </c>
    </row>
    <row r="460">
      <c r="A460" t="inlineStr">
        <is>
          <t xml:space="preserve">    "part shade": "Part Shade",</t>
        </is>
      </c>
    </row>
    <row r="461">
      <c r="A461" t="inlineStr">
        <is>
          <t xml:space="preserve">    "part shade to full shade": "Part Shade, Full Shade",</t>
        </is>
      </c>
    </row>
    <row r="462">
      <c r="A462" t="inlineStr">
        <is>
          <t xml:space="preserve">    "medium": "Medium",</t>
        </is>
      </c>
    </row>
    <row r="463">
      <c r="A463" t="inlineStr">
        <is>
          <t xml:space="preserve">    "medium to wet": "Medium, Wet",</t>
        </is>
      </c>
    </row>
    <row r="464">
      <c r="A464" t="inlineStr">
        <is>
          <t xml:space="preserve">    "wet": "Wet",</t>
        </is>
      </c>
    </row>
    <row r="465">
      <c r="A465" t="inlineStr">
        <is>
          <t>}</t>
        </is>
      </c>
    </row>
    <row r="466">
      <c r="A466" t="inlineStr"/>
    </row>
    <row r="467">
      <c r="A467" t="inlineStr"/>
    </row>
    <row r="468">
      <c r="A468" t="inlineStr">
        <is>
          <t>def month_list(raw: str | None) -&gt; str | None:</t>
        </is>
      </c>
    </row>
    <row r="469">
      <c r="A469" t="inlineStr">
        <is>
          <t xml:space="preserve">    """</t>
        </is>
      </c>
    </row>
    <row r="470">
      <c r="A470" t="inlineStr">
        <is>
          <t xml:space="preserve">    Convert any 'Apr-May' · 'April to May' · 'Apr through Jun'</t>
        </is>
      </c>
    </row>
    <row r="471">
      <c r="A471" t="inlineStr">
        <is>
          <t xml:space="preserve">    -&gt; 'Apr, May' (plus extra months when range &gt; 2).</t>
        </is>
      </c>
    </row>
    <row r="472">
      <c r="A472" t="inlineStr">
        <is>
          <t xml:space="preserve">    """</t>
        </is>
      </c>
    </row>
    <row r="473">
      <c r="A473" t="inlineStr">
        <is>
          <t xml:space="preserve">    if not raw:</t>
        </is>
      </c>
    </row>
    <row r="474">
      <c r="A474" t="inlineStr">
        <is>
          <t xml:space="preserve">        return None</t>
        </is>
      </c>
    </row>
    <row r="475">
      <c r="A475" t="inlineStr">
        <is>
          <t xml:space="preserve">    s = raw.title().replace("Through", "to")</t>
        </is>
      </c>
    </row>
    <row r="476">
      <c r="A476" t="inlineStr">
        <is>
          <t xml:space="preserve">    for dash in ("\u2013", "\u2014"):</t>
        </is>
      </c>
    </row>
    <row r="477">
      <c r="A477" t="inlineStr">
        <is>
          <t xml:space="preserve">        s = s.replace(dash, "-")</t>
        </is>
      </c>
    </row>
    <row r="478">
      <c r="A478" t="inlineStr">
        <is>
          <t xml:space="preserve">    s = re.sub(r"\bto\b", "-", s)</t>
        </is>
      </c>
    </row>
    <row r="479">
      <c r="A479" t="inlineStr">
        <is>
          <t xml:space="preserve">    s = re.sub(r"\s*-\s*", "-", s)</t>
        </is>
      </c>
    </row>
    <row r="480">
      <c r="A480" t="inlineStr">
        <is>
          <t xml:space="preserve">    rng = re.split(r"[\s,/]+", s)</t>
        </is>
      </c>
    </row>
    <row r="481">
      <c r="A481" t="inlineStr">
        <is>
          <t xml:space="preserve">    if "-" in rng[0]:</t>
        </is>
      </c>
    </row>
    <row r="482">
      <c r="A482" t="inlineStr">
        <is>
          <t xml:space="preserve">        rng = [*rng[0].split("-")]</t>
        </is>
      </c>
    </row>
    <row r="483">
      <c r="A483" t="inlineStr">
        <is>
          <t xml:space="preserve">    if len(rng) == 2 and all(m[:3] in MONTHS for m in rng):</t>
        </is>
      </c>
    </row>
    <row r="484">
      <c r="A484" t="inlineStr">
        <is>
          <t xml:space="preserve">        a, b = MONTHS.index(rng[0][:3]), MONTHS.index(rng[1][:3])</t>
        </is>
      </c>
    </row>
    <row r="485">
      <c r="A485" t="inlineStr">
        <is>
          <t xml:space="preserve">        if a &lt;= b:</t>
        </is>
      </c>
    </row>
    <row r="486">
      <c r="A486" t="inlineStr">
        <is>
          <t xml:space="preserve">            return ", ".join(MONTHS[a : b + 1])</t>
        </is>
      </c>
    </row>
    <row r="487">
      <c r="A487" t="inlineStr"/>
    </row>
    <row r="488">
      <c r="A488" t="inlineStr">
        <is>
          <t xml:space="preserve">    months = []</t>
        </is>
      </c>
    </row>
    <row r="489">
      <c r="A489" t="inlineStr">
        <is>
          <t xml:space="preserve">    for m in rng:</t>
        </is>
      </c>
    </row>
    <row r="490">
      <c r="A490" t="inlineStr">
        <is>
          <t xml:space="preserve">        abbr = m[:3]</t>
        </is>
      </c>
    </row>
    <row r="491">
      <c r="A491" t="inlineStr">
        <is>
          <t xml:space="preserve">        if abbr in MONTHS and abbr not in months:</t>
        </is>
      </c>
    </row>
    <row r="492">
      <c r="A492" t="inlineStr">
        <is>
          <t xml:space="preserve">            months.append(abbr)</t>
        </is>
      </c>
    </row>
    <row r="493">
      <c r="A493" t="inlineStr">
        <is>
          <t xml:space="preserve">    months.sort(key=MONTHS.index)</t>
        </is>
      </c>
    </row>
    <row r="494">
      <c r="A494" t="inlineStr">
        <is>
          <t xml:space="preserve">    return ", ".join(months)</t>
        </is>
      </c>
    </row>
    <row r="495">
      <c r="A495" t="inlineStr"/>
    </row>
    <row r="496">
      <c r="A496" t="inlineStr"/>
    </row>
    <row r="497">
      <c r="A497" t="inlineStr">
        <is>
          <t>def color_list(raw: str | None) -&gt; str | None:</t>
        </is>
      </c>
    </row>
    <row r="498">
      <c r="A498" t="inlineStr">
        <is>
          <t xml:space="preserve">    """Normalise a comma/connector separated list of colors."""</t>
        </is>
      </c>
    </row>
    <row r="499">
      <c r="A499" t="inlineStr">
        <is>
          <t xml:space="preserve">    if not raw:</t>
        </is>
      </c>
    </row>
    <row r="500">
      <c r="A500" t="inlineStr">
        <is>
          <t xml:space="preserve">        return None</t>
        </is>
      </c>
    </row>
    <row r="501">
      <c r="A501" t="inlineStr">
        <is>
          <t xml:space="preserve">    s = clean(raw) or ""</t>
        </is>
      </c>
    </row>
    <row r="502">
      <c r="A502" t="inlineStr">
        <is>
          <t xml:space="preserve">    s = re.sub(r"\s*(?:/|\band\b|\bwith\b|&amp;)\s*", ",", s, flags=re.I)</t>
        </is>
      </c>
    </row>
    <row r="503">
      <c r="A503" t="inlineStr">
        <is>
          <t xml:space="preserve">    parts = [p.strip().title() for p in s.split(",")]</t>
        </is>
      </c>
    </row>
    <row r="504">
      <c r="A504" t="inlineStr">
        <is>
          <t xml:space="preserve">    out: list[str] = []</t>
        </is>
      </c>
    </row>
    <row r="505">
      <c r="A505" t="inlineStr">
        <is>
          <t xml:space="preserve">    for p in parts:</t>
        </is>
      </c>
    </row>
    <row r="506">
      <c r="A506" t="inlineStr">
        <is>
          <t xml:space="preserve">        if p and p not in out:</t>
        </is>
      </c>
    </row>
    <row r="507">
      <c r="A507" t="inlineStr">
        <is>
          <t xml:space="preserve">            out.append(p)</t>
        </is>
      </c>
    </row>
    <row r="508">
      <c r="A508" t="inlineStr">
        <is>
          <t xml:space="preserve">    return ", ".join(out) if out else None</t>
        </is>
      </c>
    </row>
    <row r="509">
      <c r="A509" t="inlineStr"/>
    </row>
    <row r="510">
      <c r="A510" t="inlineStr"/>
    </row>
    <row r="511">
      <c r="A511" t="inlineStr">
        <is>
          <t>def parse_wf(html: str, want_fallback_sun_water=False) -&gt; Dict[str, Optional[str]]:</t>
        </is>
      </c>
    </row>
    <row r="512">
      <c r="A512" t="inlineStr">
        <is>
          <t xml:space="preserve">    soup = BeautifulSoup(html, "lxml")</t>
        </is>
      </c>
    </row>
    <row r="513">
      <c r="A513" t="inlineStr">
        <is>
          <t xml:space="preserve">    txt = soup.get_text("\n", strip=True)</t>
        </is>
      </c>
    </row>
    <row r="514">
      <c r="A514" t="inlineStr"/>
    </row>
    <row r="515">
      <c r="A515" t="inlineStr">
        <is>
          <t xml:space="preserve">    # Plant-characteristics table</t>
        </is>
      </c>
    </row>
    <row r="516">
      <c r="A516" t="inlineStr">
        <is>
          <t xml:space="preserve">    char: dict[str, str] = {}</t>
        </is>
      </c>
    </row>
    <row r="517">
      <c r="A517" t="inlineStr">
        <is>
          <t xml:space="preserve">    h = soup.find(</t>
        </is>
      </c>
    </row>
    <row r="518">
      <c r="A518" t="inlineStr">
        <is>
          <t xml:space="preserve">        lambda t: t.name in ("h2", "h3", "h4")</t>
        </is>
      </c>
    </row>
    <row r="519">
      <c r="A519" t="inlineStr">
        <is>
          <t xml:space="preserve">        and "plant characteristics" in t.get_text(strip=True).lower()</t>
        </is>
      </c>
    </row>
    <row r="520">
      <c r="A520" t="inlineStr">
        <is>
          <t xml:space="preserve">    )</t>
        </is>
      </c>
    </row>
    <row r="521">
      <c r="A521" t="inlineStr">
        <is>
          <t xml:space="preserve">    if h and (tbl := h.find_next("table")):</t>
        </is>
      </c>
    </row>
    <row r="522">
      <c r="A522" t="inlineStr">
        <is>
          <t xml:space="preserve">        for row in tbl.select("tr"):</t>
        </is>
      </c>
    </row>
    <row r="523">
      <c r="A523" t="inlineStr">
        <is>
          <t xml:space="preserve">            tds = [td.get_text(" ", strip=True) for td in row.select("td")]</t>
        </is>
      </c>
    </row>
    <row r="524">
      <c r="A524" t="inlineStr">
        <is>
          <t xml:space="preserve">            if len(tds) &gt;= 2:</t>
        </is>
      </c>
    </row>
    <row r="525">
      <c r="A525" t="inlineStr">
        <is>
          <t xml:space="preserve">                char[tds[0].rstrip(":")] = tds[1]</t>
        </is>
      </c>
    </row>
    <row r="526">
      <c r="A526" t="inlineStr"/>
    </row>
    <row r="527">
      <c r="A527" t="inlineStr">
        <is>
          <t xml:space="preserve">    if not char:</t>
        </is>
      </c>
    </row>
    <row r="528">
      <c r="A528" t="inlineStr">
        <is>
          <t xml:space="preserve">        bloom = soup.find("h4", string=lambda x: x and "bloom information" in x.lower())</t>
        </is>
      </c>
    </row>
    <row r="529">
      <c r="A529" t="inlineStr">
        <is>
          <t xml:space="preserve">        if bloom and (box := bloom.find_parent("div")):</t>
        </is>
      </c>
    </row>
    <row r="530">
      <c r="A530" t="inlineStr">
        <is>
          <t xml:space="preserve">            for strong in box.find_all("strong"):</t>
        </is>
      </c>
    </row>
    <row r="531">
      <c r="A531" t="inlineStr">
        <is>
          <t xml:space="preserve">                label = strong.get_text(strip=True).rstrip(":")</t>
        </is>
      </c>
    </row>
    <row r="532">
      <c r="A532" t="inlineStr">
        <is>
          <t xml:space="preserve">                if label in {"Bloom Color", "Bloom Time"}:</t>
        </is>
      </c>
    </row>
    <row r="533">
      <c r="A533" t="inlineStr">
        <is>
          <t xml:space="preserve">                    val_parts = []</t>
        </is>
      </c>
    </row>
    <row r="534">
      <c r="A534" t="inlineStr">
        <is>
          <t xml:space="preserve">                    for sib in strong.next_siblings:</t>
        </is>
      </c>
    </row>
    <row r="535">
      <c r="A535" t="inlineStr">
        <is>
          <t xml:space="preserve">                        if getattr(sib, "name", None) == "strong":</t>
        </is>
      </c>
    </row>
    <row r="536">
      <c r="A536" t="inlineStr">
        <is>
          <t xml:space="preserve">                            break</t>
        </is>
      </c>
    </row>
    <row r="537">
      <c r="A537" t="inlineStr">
        <is>
          <t xml:space="preserve">                        if isinstance(sib, str):</t>
        </is>
      </c>
    </row>
    <row r="538">
      <c r="A538" t="inlineStr">
        <is>
          <t xml:space="preserve">                            val_parts.append(sib)</t>
        </is>
      </c>
    </row>
    <row r="539">
      <c r="A539" t="inlineStr">
        <is>
          <t xml:space="preserve">                        else:</t>
        </is>
      </c>
    </row>
    <row r="540">
      <c r="A540" t="inlineStr">
        <is>
          <t xml:space="preserve">                            val_parts.append(sib.get_text(" ", strip=True))</t>
        </is>
      </c>
    </row>
    <row r="541">
      <c r="A541" t="inlineStr">
        <is>
          <t xml:space="preserve">                    char[label] = clean(" ".join(val_parts).strip())</t>
        </is>
      </c>
    </row>
    <row r="542">
      <c r="A542" t="inlineStr"/>
    </row>
    <row r="543">
      <c r="A543" t="inlineStr">
        <is>
          <t xml:space="preserve">    # also check "Distribution" section for a Native Habitat/Habitat row</t>
        </is>
      </c>
    </row>
    <row r="544">
      <c r="A544" t="inlineStr">
        <is>
          <t xml:space="preserve">    dist = soup.find(</t>
        </is>
      </c>
    </row>
    <row r="545">
      <c r="A545" t="inlineStr">
        <is>
          <t xml:space="preserve">        lambda t: t.name in ("h2", "h3", "h4")</t>
        </is>
      </c>
    </row>
    <row r="546">
      <c r="A546" t="inlineStr">
        <is>
          <t xml:space="preserve">        and "distribution" in t.get_text(strip=True).lower()</t>
        </is>
      </c>
    </row>
    <row r="547">
      <c r="A547" t="inlineStr">
        <is>
          <t xml:space="preserve">    )</t>
        </is>
      </c>
    </row>
    <row r="548">
      <c r="A548" t="inlineStr">
        <is>
          <t xml:space="preserve">    if dist and (box := dist.find_parent("div")):</t>
        </is>
      </c>
    </row>
    <row r="549">
      <c r="A549" t="inlineStr">
        <is>
          <t xml:space="preserve">        for strong in box.find_all("strong"):</t>
        </is>
      </c>
    </row>
    <row r="550">
      <c r="A550" t="inlineStr">
        <is>
          <t xml:space="preserve">            label = strong.get_text(strip=True).rstrip(":")</t>
        </is>
      </c>
    </row>
    <row r="551">
      <c r="A551" t="inlineStr">
        <is>
          <t xml:space="preserve">            if label in {"Native Habitat", "Habitat"}:</t>
        </is>
      </c>
    </row>
    <row r="552">
      <c r="A552" t="inlineStr">
        <is>
          <t xml:space="preserve">                val_parts = []</t>
        </is>
      </c>
    </row>
    <row r="553">
      <c r="A553" t="inlineStr">
        <is>
          <t xml:space="preserve">                for sib in strong.next_siblings:</t>
        </is>
      </c>
    </row>
    <row r="554">
      <c r="A554" t="inlineStr">
        <is>
          <t xml:space="preserve">                    if getattr(sib, "name", None) == "strong":</t>
        </is>
      </c>
    </row>
    <row r="555">
      <c r="A555" t="inlineStr">
        <is>
          <t xml:space="preserve">                        break</t>
        </is>
      </c>
    </row>
    <row r="556">
      <c r="A556" t="inlineStr">
        <is>
          <t xml:space="preserve">                    if isinstance(sib, str):</t>
        </is>
      </c>
    </row>
    <row r="557">
      <c r="A557" t="inlineStr">
        <is>
          <t xml:space="preserve">                        val_parts.append(sib)</t>
        </is>
      </c>
    </row>
    <row r="558">
      <c r="A558" t="inlineStr">
        <is>
          <t xml:space="preserve">                    else:</t>
        </is>
      </c>
    </row>
    <row r="559">
      <c r="A559" t="inlineStr">
        <is>
          <t xml:space="preserve">                        val_parts.append(sib.get_text(" ", strip=True))</t>
        </is>
      </c>
    </row>
    <row r="560">
      <c r="A560" t="inlineStr">
        <is>
          <t xml:space="preserve">                char[label] = clean(" ".join(val_parts).strip())</t>
        </is>
      </c>
    </row>
    <row r="561">
      <c r="A561" t="inlineStr">
        <is>
          <t xml:space="preserve">                break</t>
        </is>
      </c>
    </row>
    <row r="562">
      <c r="A562" t="inlineStr"/>
    </row>
    <row r="563">
      <c r="A563" t="inlineStr">
        <is>
          <t xml:space="preserve">    # Benefits -&gt; UseXYZ</t>
        </is>
      </c>
    </row>
    <row r="564">
      <c r="A564" t="inlineStr">
        <is>
          <t xml:space="preserve">    uses = [</t>
        </is>
      </c>
    </row>
    <row r="565">
      <c r="A565" t="inlineStr">
        <is>
          <t xml:space="preserve">        f"Use {m.group(1).strip()}: {m.group(2).strip()}"</t>
        </is>
      </c>
    </row>
    <row r="566">
      <c r="A566" t="inlineStr">
        <is>
          <t xml:space="preserve">        for m in re.finditer(r"Use\s+([A-Za-z ]+)\s*:\s*([^\n]+)", txt)</t>
        </is>
      </c>
    </row>
    <row r="567">
      <c r="A567" t="inlineStr">
        <is>
          <t xml:space="preserve">    ]</t>
        </is>
      </c>
    </row>
    <row r="568">
      <c r="A568" t="inlineStr">
        <is>
          <t xml:space="preserve">    if not uses:</t>
        </is>
      </c>
    </row>
    <row r="569">
      <c r="A569" t="inlineStr">
        <is>
          <t xml:space="preserve">        # Benefit section may use &lt;div&gt; with &lt;strong&gt; labels</t>
        </is>
      </c>
    </row>
    <row r="570">
      <c r="A570" t="inlineStr">
        <is>
          <t xml:space="preserve">        benefit = soup.find("h4", string=lambda x: x and "benefit" in x.lower())</t>
        </is>
      </c>
    </row>
    <row r="571">
      <c r="A571" t="inlineStr">
        <is>
          <t xml:space="preserve">        if benefit and (box := benefit.find_parent("div")):</t>
        </is>
      </c>
    </row>
    <row r="572">
      <c r="A572" t="inlineStr">
        <is>
          <t xml:space="preserve">            sect = box.get_text("\n", strip=True)</t>
        </is>
      </c>
    </row>
    <row r="573">
      <c r="A573" t="inlineStr">
        <is>
          <t xml:space="preserve">            for m in re.finditer(r"Use\s+([^:]+):\s*(.+?)(?:\n|$)", sect, flags=re.I):</t>
        </is>
      </c>
    </row>
    <row r="574">
      <c r="A574" t="inlineStr">
        <is>
          <t xml:space="preserve">                uses.append(f"Use {m.group(1).strip()}: {m.group(2).strip()}")</t>
        </is>
      </c>
    </row>
    <row r="575">
      <c r="A575" t="inlineStr">
        <is>
          <t xml:space="preserve">    if not uses:</t>
        </is>
      </c>
    </row>
    <row r="576">
      <c r="A576" t="inlineStr">
        <is>
          <t xml:space="preserve">        for li in soup.select("li"):</t>
        </is>
      </c>
    </row>
    <row r="577">
      <c r="A577" t="inlineStr">
        <is>
          <t xml:space="preserve">            strong = li.find(["strong", "b"])</t>
        </is>
      </c>
    </row>
    <row r="578">
      <c r="A578" t="inlineStr">
        <is>
          <t xml:space="preserve">            if not strong:</t>
        </is>
      </c>
    </row>
    <row r="579">
      <c r="A579" t="inlineStr">
        <is>
          <t xml:space="preserve">                continue</t>
        </is>
      </c>
    </row>
    <row r="580">
      <c r="A580" t="inlineStr">
        <is>
          <t xml:space="preserve">            head = strong.get_text(strip=True)</t>
        </is>
      </c>
    </row>
    <row r="581">
      <c r="A581" t="inlineStr">
        <is>
          <t xml:space="preserve">            if head.lower().startswith("use"):</t>
        </is>
      </c>
    </row>
    <row r="582">
      <c r="A582" t="inlineStr">
        <is>
          <t xml:space="preserve">                cat = head.replace("Use", "").replace(":", "").strip()</t>
        </is>
      </c>
    </row>
    <row r="583">
      <c r="A583" t="inlineStr">
        <is>
          <t xml:space="preserve">                body = (</t>
        </is>
      </c>
    </row>
    <row r="584">
      <c r="A584" t="inlineStr">
        <is>
          <t xml:space="preserve">                    li.get_text(" ", strip=True)</t>
        </is>
      </c>
    </row>
    <row r="585">
      <c r="A585" t="inlineStr">
        <is>
          <t xml:space="preserve">                    .replace(head, "")</t>
        </is>
      </c>
    </row>
    <row r="586">
      <c r="A586" t="inlineStr">
        <is>
          <t xml:space="preserve">                    .lstrip(":–—- ")</t>
        </is>
      </c>
    </row>
    <row r="587">
      <c r="A587" t="inlineStr">
        <is>
          <t xml:space="preserve">                    .strip()</t>
        </is>
      </c>
    </row>
    <row r="588">
      <c r="A588" t="inlineStr">
        <is>
          <t xml:space="preserve">                )</t>
        </is>
      </c>
    </row>
    <row r="589">
      <c r="A589" t="inlineStr">
        <is>
          <t xml:space="preserve">                uses.append(f"Use {cat}: {body}")</t>
        </is>
      </c>
    </row>
    <row r="590">
      <c r="A590" t="inlineStr">
        <is>
          <t xml:space="preserve">    usexyz = csv_join(uses)</t>
        </is>
      </c>
    </row>
    <row r="591">
      <c r="A591" t="inlineStr"/>
    </row>
    <row r="592">
      <c r="A592" t="inlineStr">
        <is>
          <t xml:space="preserve">    # WFMaintenance</t>
        </is>
      </c>
    </row>
    <row r="593">
      <c r="A593" t="inlineStr">
        <is>
          <t xml:space="preserve">    maint = None</t>
        </is>
      </c>
    </row>
    <row r="594">
      <c r="A594" t="inlineStr">
        <is>
          <t xml:space="preserve">    for li in soup.select("li"):</t>
        </is>
      </c>
    </row>
    <row r="595">
      <c r="A595" t="inlineStr">
        <is>
          <t xml:space="preserve">        strong = li.find(["strong", "b"])</t>
        </is>
      </c>
    </row>
    <row r="596">
      <c r="A596" t="inlineStr">
        <is>
          <t xml:space="preserve">        if strong and "maintenance" in strong.get_text(strip=True).lower():</t>
        </is>
      </c>
    </row>
    <row r="597">
      <c r="A597" t="inlineStr">
        <is>
          <t xml:space="preserve">            text = li.get_text(" ", strip=True).split(":", 1)[-1].strip()</t>
        </is>
      </c>
    </row>
    <row r="598">
      <c r="A598" t="inlineStr">
        <is>
          <t xml:space="preserve">            maint = f"Maintenance: {text}" if text else None</t>
        </is>
      </c>
    </row>
    <row r="599">
      <c r="A599" t="inlineStr">
        <is>
          <t xml:space="preserve">            break</t>
        </is>
      </c>
    </row>
    <row r="600">
      <c r="A600" t="inlineStr"/>
    </row>
    <row r="601">
      <c r="A601" t="inlineStr">
        <is>
          <t xml:space="preserve">    if not maint:</t>
        </is>
      </c>
    </row>
    <row r="602">
      <c r="A602" t="inlineStr">
        <is>
          <t xml:space="preserve">        strong = soup.find(</t>
        </is>
      </c>
    </row>
    <row r="603">
      <c r="A603" t="inlineStr">
        <is>
          <t xml:space="preserve">            lambda t: t.name in ("strong", "b")</t>
        </is>
      </c>
    </row>
    <row r="604">
      <c r="A604" t="inlineStr">
        <is>
          <t xml:space="preserve">            and "maintenance" in t.get_text(strip=True).lower()</t>
        </is>
      </c>
    </row>
    <row r="605">
      <c r="A605" t="inlineStr">
        <is>
          <t xml:space="preserve">        )</t>
        </is>
      </c>
    </row>
    <row r="606">
      <c r="A606" t="inlineStr">
        <is>
          <t xml:space="preserve">        if strong:</t>
        </is>
      </c>
    </row>
    <row r="607">
      <c r="A607" t="inlineStr">
        <is>
          <t xml:space="preserve">            parts = []</t>
        </is>
      </c>
    </row>
    <row r="608">
      <c r="A608" t="inlineStr">
        <is>
          <t xml:space="preserve">            for sib in strong.next_siblings:</t>
        </is>
      </c>
    </row>
    <row r="609">
      <c r="A609" t="inlineStr">
        <is>
          <t xml:space="preserve">                if getattr(sib, "name", None) in {"strong", "b"}:</t>
        </is>
      </c>
    </row>
    <row r="610">
      <c r="A610" t="inlineStr">
        <is>
          <t xml:space="preserve">                    break</t>
        </is>
      </c>
    </row>
    <row r="611">
      <c r="A611" t="inlineStr">
        <is>
          <t xml:space="preserve">                if getattr(sib, "name", None) == "br":</t>
        </is>
      </c>
    </row>
    <row r="612">
      <c r="A612" t="inlineStr">
        <is>
          <t xml:space="preserve">                    break</t>
        </is>
      </c>
    </row>
    <row r="613">
      <c r="A613" t="inlineStr">
        <is>
          <t xml:space="preserve">                parts.append(</t>
        </is>
      </c>
    </row>
    <row r="614">
      <c r="A614" t="inlineStr">
        <is>
          <t xml:space="preserve">                    sib.get_text(" ", strip=True)</t>
        </is>
      </c>
    </row>
    <row r="615">
      <c r="A615" t="inlineStr">
        <is>
          <t xml:space="preserve">                    if hasattr(sib, "get_text")</t>
        </is>
      </c>
    </row>
    <row r="616">
      <c r="A616" t="inlineStr">
        <is>
          <t xml:space="preserve">                    else str(sib)</t>
        </is>
      </c>
    </row>
    <row r="617">
      <c r="A617" t="inlineStr">
        <is>
          <t xml:space="preserve">                )</t>
        </is>
      </c>
    </row>
    <row r="618">
      <c r="A618" t="inlineStr">
        <is>
          <t xml:space="preserve">            text = " ".join(parts).strip()</t>
        </is>
      </c>
    </row>
    <row r="619">
      <c r="A619" t="inlineStr">
        <is>
          <t xml:space="preserve">            maint = f"Maintenance: {text}" if text else None</t>
        </is>
      </c>
    </row>
    <row r="620">
      <c r="A620" t="inlineStr"/>
    </row>
    <row r="621">
      <c r="A621" t="inlineStr">
        <is>
          <t xml:space="preserve">    data = {</t>
        </is>
      </c>
    </row>
    <row r="622">
      <c r="A622" t="inlineStr">
        <is>
          <t xml:space="preserve">        "Height (ft)": rng(char.get("Height")),</t>
        </is>
      </c>
    </row>
    <row r="623">
      <c r="A623" t="inlineStr">
        <is>
          <t xml:space="preserve">        "Spread (ft)": rng(char.get("Spread")),</t>
        </is>
      </c>
    </row>
    <row r="624">
      <c r="A624" t="inlineStr">
        <is>
          <t xml:space="preserve">        "Bloom Color": color_list(char.get("Bloom Color")),</t>
        </is>
      </c>
    </row>
    <row r="625">
      <c r="A625" t="inlineStr">
        <is>
          <t xml:space="preserve">        "Bloom Time": month_list(char.get("Bloom Time") or char.get("Bloom Period")),</t>
        </is>
      </c>
    </row>
    <row r="626">
      <c r="A626" t="inlineStr">
        <is>
          <t xml:space="preserve">        "Soil Description": clean(</t>
        </is>
      </c>
    </row>
    <row r="627">
      <c r="A627" t="inlineStr">
        <is>
          <t xml:space="preserve">            _grab(txt, "Soil Description") or _section_text(soup, "Soil Description")</t>
        </is>
      </c>
    </row>
    <row r="628">
      <c r="A628" t="inlineStr">
        <is>
          <t xml:space="preserve">        ),</t>
        </is>
      </c>
    </row>
    <row r="629">
      <c r="A629" t="inlineStr">
        <is>
          <t xml:space="preserve">        "Condition Comments": clean(</t>
        </is>
      </c>
    </row>
    <row r="630">
      <c r="A630" t="inlineStr">
        <is>
          <t xml:space="preserve">            _grab(txt, "Condition Comments")</t>
        </is>
      </c>
    </row>
    <row r="631">
      <c r="A631" t="inlineStr">
        <is>
          <t xml:space="preserve">            or _grab(txt, "Conditions Comments")</t>
        </is>
      </c>
    </row>
    <row r="632">
      <c r="A632" t="inlineStr">
        <is>
          <t xml:space="preserve">            or _section_text(soup, "Comment")</t>
        </is>
      </c>
    </row>
    <row r="633">
      <c r="A633" t="inlineStr">
        <is>
          <t xml:space="preserve">        ),</t>
        </is>
      </c>
    </row>
    <row r="634">
      <c r="A634" t="inlineStr">
        <is>
          <t xml:space="preserve">        "Native Habitats": clean(char.get("Native Habitat") or char.get("Habitat")),</t>
        </is>
      </c>
    </row>
    <row r="635">
      <c r="A635" t="inlineStr">
        <is>
          <t xml:space="preserve">        "AGCP Regional Status": _wf_wetland(soup),</t>
        </is>
      </c>
    </row>
    <row r="636">
      <c r="A636" t="inlineStr">
        <is>
          <t xml:space="preserve">        "UseXYZ": usexyz and clean(usexyz),</t>
        </is>
      </c>
    </row>
    <row r="637">
      <c r="A637" t="inlineStr">
        <is>
          <t xml:space="preserve">        "WFMaintenance": clean(maint),</t>
        </is>
      </c>
    </row>
    <row r="638">
      <c r="A638" t="inlineStr">
        <is>
          <t xml:space="preserve">        "Attracts": clean(char.get("Benefit")),</t>
        </is>
      </c>
    </row>
    <row r="639">
      <c r="A639" t="inlineStr">
        <is>
          <t xml:space="preserve">    }</t>
        </is>
      </c>
    </row>
    <row r="640">
      <c r="A640" t="inlineStr"/>
    </row>
    <row r="641">
      <c r="A641" t="inlineStr">
        <is>
          <t xml:space="preserve">    if want_fallback_sun_water:</t>
        </is>
      </c>
    </row>
    <row r="642">
      <c r="A642" t="inlineStr">
        <is>
          <t xml:space="preserve">        data["Sun"] = char.get("Light Requirement")</t>
        </is>
      </c>
    </row>
    <row r="643">
      <c r="A643" t="inlineStr">
        <is>
          <t xml:space="preserve">        data["Water"] = char.get("Soil Moisture")</t>
        </is>
      </c>
    </row>
    <row r="644">
      <c r="A644" t="inlineStr"/>
    </row>
    <row r="645">
      <c r="A645" t="inlineStr">
        <is>
          <t xml:space="preserve">    return {k: v for k, v in data.items() if v}</t>
        </is>
      </c>
    </row>
    <row r="646">
      <c r="A646" t="inlineStr"/>
    </row>
    <row r="647">
      <c r="A647" t="inlineStr"/>
    </row>
    <row r="648">
      <c r="A648" t="inlineStr">
        <is>
          <t>def parse_mbg(html: str) -&gt; Dict[str, Optional[str]]:</t>
        </is>
      </c>
    </row>
    <row r="649">
      <c r="A649" t="inlineStr">
        <is>
          <t xml:space="preserve">    soup = BeautifulSoup(html, "lxml")</t>
        </is>
      </c>
    </row>
    <row r="650">
      <c r="A650" t="inlineStr"/>
    </row>
    <row r="651">
      <c r="A651" t="inlineStr">
        <is>
          <t xml:space="preserve">    # helper: return concatenated &lt;p&gt; text that follows an &lt;h3&gt;/&lt;h4&gt; header</t>
        </is>
      </c>
    </row>
    <row r="652">
      <c r="A652" t="inlineStr">
        <is>
          <t xml:space="preserve">    def section(lbl: str) -&gt; str:</t>
        </is>
      </c>
    </row>
    <row r="653">
      <c r="A653" t="inlineStr">
        <is>
          <t xml:space="preserve">        h = soup.find(</t>
        </is>
      </c>
    </row>
    <row r="654">
      <c r="A654" t="inlineStr">
        <is>
          <t xml:space="preserve">            lambda t: t.name in ("h3", "h4")</t>
        </is>
      </c>
    </row>
    <row r="655">
      <c r="A655" t="inlineStr">
        <is>
          <t xml:space="preserve">            and lbl.lower() in t.get_text(strip=True).lower()</t>
        </is>
      </c>
    </row>
    <row r="656">
      <c r="A656" t="inlineStr">
        <is>
          <t xml:space="preserve">        )</t>
        </is>
      </c>
    </row>
    <row r="657">
      <c r="A657" t="inlineStr">
        <is>
          <t xml:space="preserve">        if not h:</t>
        </is>
      </c>
    </row>
    <row r="658">
      <c r="A658" t="inlineStr">
        <is>
          <t xml:space="preserve">            return ""</t>
        </is>
      </c>
    </row>
    <row r="659">
      <c r="A659" t="inlineStr">
        <is>
          <t xml:space="preserve">        out = []</t>
        </is>
      </c>
    </row>
    <row r="660">
      <c r="A660" t="inlineStr">
        <is>
          <t xml:space="preserve">        for sib in h.find_next_siblings():</t>
        </is>
      </c>
    </row>
    <row r="661">
      <c r="A661" t="inlineStr">
        <is>
          <t xml:space="preserve">            if sib.name in ("h3", "h4"):</t>
        </is>
      </c>
    </row>
    <row r="662">
      <c r="A662" t="inlineStr">
        <is>
          <t xml:space="preserve">                break</t>
        </is>
      </c>
    </row>
    <row r="663">
      <c r="A663" t="inlineStr">
        <is>
          <t xml:space="preserve">            if sib.name == "p":</t>
        </is>
      </c>
    </row>
    <row r="664">
      <c r="A664" t="inlineStr">
        <is>
          <t xml:space="preserve">                out.append(sib.get_text(" ", strip=True))</t>
        </is>
      </c>
    </row>
    <row r="665">
      <c r="A665" t="inlineStr">
        <is>
          <t xml:space="preserve">        return clean(" ".join(out))</t>
        </is>
      </c>
    </row>
    <row r="666">
      <c r="A666" t="inlineStr"/>
    </row>
    <row r="667">
      <c r="A667" t="inlineStr">
        <is>
          <t xml:space="preserve">    # key/value table at top of page</t>
        </is>
      </c>
    </row>
    <row r="668">
      <c r="A668" t="inlineStr">
        <is>
          <t xml:space="preserve">    plain = soup.get_text("\n", strip=True)</t>
        </is>
      </c>
    </row>
    <row r="669">
      <c r="A669" t="inlineStr"/>
    </row>
    <row r="670">
      <c r="A670" t="inlineStr">
        <is>
          <t xml:space="preserve">    def grab(label: str) -&gt; str:  # first line only (for numeric stuff)</t>
        </is>
      </c>
    </row>
    <row r="671">
      <c r="A671" t="inlineStr">
        <is>
          <t xml:space="preserve">        m = re.search(</t>
        </is>
      </c>
    </row>
    <row r="672">
      <c r="A672" t="inlineStr">
        <is>
          <t xml:space="preserve">            rf"{re.escape(label)}\s*[:\-\u2013\u2014]?\s*(.+?)(?:\n|$)",</t>
        </is>
      </c>
    </row>
    <row r="673">
      <c r="A673" t="inlineStr">
        <is>
          <t xml:space="preserve">            plain,</t>
        </is>
      </c>
    </row>
    <row r="674">
      <c r="A674" t="inlineStr">
        <is>
          <t xml:space="preserve">            flags=re.I,</t>
        </is>
      </c>
    </row>
    <row r="675">
      <c r="A675" t="inlineStr">
        <is>
          <t xml:space="preserve">        )</t>
        </is>
      </c>
    </row>
    <row r="676">
      <c r="A676" t="inlineStr">
        <is>
          <t xml:space="preserve">        return clean(m.group(1)) if m else ""</t>
        </is>
      </c>
    </row>
    <row r="677">
      <c r="A677" t="inlineStr"/>
    </row>
    <row r="678">
      <c r="A678" t="inlineStr">
        <is>
          <t xml:space="preserve">    return {</t>
        </is>
      </c>
    </row>
    <row r="679">
      <c r="A679" t="inlineStr">
        <is>
          <t xml:space="preserve">        "Height (ft)": rng(grab("Height")),</t>
        </is>
      </c>
    </row>
    <row r="680">
      <c r="A680" t="inlineStr">
        <is>
          <t xml:space="preserve">        "Spread (ft)": rng(grab("Spread")),</t>
        </is>
      </c>
    </row>
    <row r="681">
      <c r="A681" t="inlineStr">
        <is>
          <t xml:space="preserve">        "Sun": clean(grab("Sun")),</t>
        </is>
      </c>
    </row>
    <row r="682">
      <c r="A682" t="inlineStr">
        <is>
          <t xml:space="preserve">        "Water": clean(grab("Water")),</t>
        </is>
      </c>
    </row>
    <row r="683">
      <c r="A683" t="inlineStr">
        <is>
          <t xml:space="preserve">        "Tolerates": clean(grab("Tolerate")),</t>
        </is>
      </c>
    </row>
    <row r="684">
      <c r="A684" t="inlineStr">
        <is>
          <t xml:space="preserve">        "MaintenanceLevel": clean(grab("Maintenance")),</t>
        </is>
      </c>
    </row>
    <row r="685">
      <c r="A685" t="inlineStr">
        <is>
          <t xml:space="preserve">        "Attracts": clean(grab("Attracts")),</t>
        </is>
      </c>
    </row>
    <row r="686">
      <c r="A686" t="inlineStr">
        <is>
          <t xml:space="preserve">        "Culture": section("Culture") or section("Growing Tips"),</t>
        </is>
      </c>
    </row>
    <row r="687">
      <c r="A687" t="inlineStr">
        <is>
          <t xml:space="preserve">        "Uses": section("Uses"),</t>
        </is>
      </c>
    </row>
    <row r="688">
      <c r="A688" t="inlineStr">
        <is>
          <t xml:space="preserve">        "Problems": section("Problems"),</t>
        </is>
      </c>
    </row>
    <row r="689">
      <c r="A689" t="inlineStr">
        <is>
          <t xml:space="preserve">        "Zone": (f"Zone {grab('Zone')}" if grab("Zone") else None),</t>
        </is>
      </c>
    </row>
    <row r="690">
      <c r="A690" t="inlineStr">
        <is>
          <t xml:space="preserve">    }</t>
        </is>
      </c>
    </row>
    <row r="691">
      <c r="A691" t="inlineStr"/>
    </row>
    <row r="692">
      <c r="A692" t="inlineStr"/>
    </row>
    <row r="693">
      <c r="A693" t="inlineStr">
        <is>
          <t>def parse_pr(html: str) -&gt; Dict[str, Optional[str]]:</t>
        </is>
      </c>
    </row>
    <row r="694">
      <c r="A694" t="inlineStr">
        <is>
          <t xml:space="preserve">    soup = BeautifulSoup(html, "lxml")</t>
        </is>
      </c>
    </row>
    <row r="695">
      <c r="A695" t="inlineStr"/>
    </row>
    <row r="696">
      <c r="A696" t="inlineStr">
        <is>
          <t xml:space="preserve">    def collect(title: str) -&gt; Optional[str]:</t>
        </is>
      </c>
    </row>
    <row r="697">
      <c r="A697" t="inlineStr">
        <is>
          <t xml:space="preserve">        h = soup.find("h5", string=lambda x: x and title.lower() in x.lower())</t>
        </is>
      </c>
    </row>
    <row r="698">
      <c r="A698" t="inlineStr">
        <is>
          <t xml:space="preserve">        if not h:</t>
        </is>
      </c>
    </row>
    <row r="699">
      <c r="A699" t="inlineStr">
        <is>
          <t xml:space="preserve">            return None</t>
        </is>
      </c>
    </row>
    <row r="700">
      <c r="A700" t="inlineStr">
        <is>
          <t xml:space="preserve">        box = h.find_parent("div")</t>
        </is>
      </c>
    </row>
    <row r="701">
      <c r="A701" t="inlineStr">
        <is>
          <t xml:space="preserve">        if not box:</t>
        </is>
      </c>
    </row>
    <row r="702">
      <c r="A702" t="inlineStr">
        <is>
          <t xml:space="preserve">            return None</t>
        </is>
      </c>
    </row>
    <row r="703">
      <c r="A703" t="inlineStr">
        <is>
          <t xml:space="preserve">        vals = [a.get_text(strip=True) for a in box.select("a")]</t>
        </is>
      </c>
    </row>
    <row r="704">
      <c r="A704" t="inlineStr">
        <is>
          <t xml:space="preserve">        vals = [re.sub(r"^Attracts\s+", "", v) for v in vals]</t>
        </is>
      </c>
    </row>
    <row r="705">
      <c r="A705" t="inlineStr">
        <is>
          <t xml:space="preserve">        return csv_join(vals)</t>
        </is>
      </c>
    </row>
    <row r="706">
      <c r="A706" t="inlineStr"/>
    </row>
    <row r="707">
      <c r="A707" t="inlineStr">
        <is>
          <t xml:space="preserve">    return {"Attracts": collect("Attracts Wildlife"), "Tolerates": collect("Tolerance")}</t>
        </is>
      </c>
    </row>
    <row r="708">
      <c r="A708" t="inlineStr"/>
    </row>
    <row r="709">
      <c r="A709" t="inlineStr"/>
    </row>
    <row r="710">
      <c r="A710" t="inlineStr">
        <is>
          <t>def parse_nm(html: str) -&gt; Dict[str, Optional[str]]:</t>
        </is>
      </c>
    </row>
    <row r="711">
      <c r="A711" t="inlineStr">
        <is>
          <t xml:space="preserve">    soup = BeautifulSoup(html, "lxml")</t>
        </is>
      </c>
    </row>
    <row r="712">
      <c r="A712" t="inlineStr"/>
    </row>
    <row r="713">
      <c r="A713" t="inlineStr">
        <is>
          <t xml:space="preserve">    def next_div_text(title: str) -&gt; Optional[str]:</t>
        </is>
      </c>
    </row>
    <row r="714">
      <c r="A714" t="inlineStr">
        <is>
          <t xml:space="preserve">        h = soup.find("h4", string=lambda x: x and title.lower() in x.lower())</t>
        </is>
      </c>
    </row>
    <row r="715">
      <c r="A715" t="inlineStr">
        <is>
          <t xml:space="preserve">        if not h:</t>
        </is>
      </c>
    </row>
    <row r="716">
      <c r="A716" t="inlineStr">
        <is>
          <t xml:space="preserve">            return None</t>
        </is>
      </c>
    </row>
    <row r="717">
      <c r="A717" t="inlineStr">
        <is>
          <t xml:space="preserve">        box = h.find_parent("div")</t>
        </is>
      </c>
    </row>
    <row r="718">
      <c r="A718" t="inlineStr">
        <is>
          <t xml:space="preserve">        if not box:</t>
        </is>
      </c>
    </row>
    <row r="719">
      <c r="A719" t="inlineStr">
        <is>
          <t xml:space="preserve">            return None</t>
        </is>
      </c>
    </row>
    <row r="720">
      <c r="A720" t="inlineStr">
        <is>
          <t xml:space="preserve">        nxt = box.find_next_sibling("div")</t>
        </is>
      </c>
    </row>
    <row r="721">
      <c r="A721" t="inlineStr">
        <is>
          <t xml:space="preserve">        if not nxt:</t>
        </is>
      </c>
    </row>
    <row r="722">
      <c r="A722" t="inlineStr">
        <is>
          <t xml:space="preserve">            return None</t>
        </is>
      </c>
    </row>
    <row r="723">
      <c r="A723" t="inlineStr">
        <is>
          <t xml:space="preserve">        inner = nxt.find("div", class_="et_pb_text_inner")</t>
        </is>
      </c>
    </row>
    <row r="724">
      <c r="A724" t="inlineStr">
        <is>
          <t xml:space="preserve">        return inner.get_text(strip=True) if inner else None</t>
        </is>
      </c>
    </row>
    <row r="725">
      <c r="A725" t="inlineStr"/>
    </row>
    <row r="726">
      <c r="A726" t="inlineStr">
        <is>
          <t xml:space="preserve">    txt = soup.get_text("\n", strip=True)</t>
        </is>
      </c>
    </row>
    <row r="727">
      <c r="A727" t="inlineStr">
        <is>
          <t xml:space="preserve">    flat = txt.replace("\n", " ")</t>
        </is>
      </c>
    </row>
    <row r="728">
      <c r="A728" t="inlineStr"/>
    </row>
    <row r="729">
      <c r="A729" t="inlineStr">
        <is>
          <t xml:space="preserve">    data = {</t>
        </is>
      </c>
    </row>
    <row r="730">
      <c r="A730" t="inlineStr">
        <is>
          <t xml:space="preserve">        "Sun": next_div_text("Exposure"),</t>
        </is>
      </c>
    </row>
    <row r="731">
      <c r="A731" t="inlineStr">
        <is>
          <t xml:space="preserve">        "Water": next_div_text("Soil Moisture Preference"),</t>
        </is>
      </c>
    </row>
    <row r="732">
      <c r="A732" t="inlineStr">
        <is>
          <t xml:space="preserve">        "Bloom Color": color_list(next_div_text("Bloom Colors")),</t>
        </is>
      </c>
    </row>
    <row r="733">
      <c r="A733" t="inlineStr">
        <is>
          <t xml:space="preserve">        "Bloom Time": next_div_text("Bloom Time") or next_div_text("Bloom Period"),</t>
        </is>
      </c>
    </row>
    <row r="734">
      <c r="A734" t="inlineStr">
        <is>
          <t xml:space="preserve">    }</t>
        </is>
      </c>
    </row>
    <row r="735">
      <c r="A735" t="inlineStr">
        <is>
          <t xml:space="preserve">    if m := re.search(r"Height\s*:\s*([\d\s\-]+)\s*ft", flat, flags=re.I):</t>
        </is>
      </c>
    </row>
    <row r="736">
      <c r="A736" t="inlineStr">
        <is>
          <t xml:space="preserve">        data["Height (ft)"] = rng(m.group(1))</t>
        </is>
      </c>
    </row>
    <row r="737">
      <c r="A737" t="inlineStr"/>
    </row>
    <row r="738">
      <c r="A738" t="inlineStr">
        <is>
          <t xml:space="preserve">    tol = []</t>
        </is>
      </c>
    </row>
    <row r="739">
      <c r="A739" t="inlineStr">
        <is>
          <t xml:space="preserve">    if s := next_div_text("Salt Tolerance"):</t>
        </is>
      </c>
    </row>
    <row r="740">
      <c r="A740" t="inlineStr">
        <is>
          <t xml:space="preserve">        tol.append(f"Salt Tolerance: {s}")</t>
        </is>
      </c>
    </row>
    <row r="741">
      <c r="A741" t="inlineStr">
        <is>
          <t xml:space="preserve">    if (j := next_div_text("Juglans nigra")) and j.lower().startswith("yes"):</t>
        </is>
      </c>
    </row>
    <row r="742">
      <c r="A742" t="inlineStr">
        <is>
          <t xml:space="preserve">        tol.append("Black Walnut Tolerant")</t>
        </is>
      </c>
    </row>
    <row r="743">
      <c r="A743" t="inlineStr">
        <is>
          <t xml:space="preserve">    if tol:</t>
        </is>
      </c>
    </row>
    <row r="744">
      <c r="A744" t="inlineStr">
        <is>
          <t xml:space="preserve">        data["Tolerates"] = csv_join(tol)</t>
        </is>
      </c>
    </row>
    <row r="745">
      <c r="A745" t="inlineStr"/>
    </row>
    <row r="746">
      <c r="A746" t="inlineStr">
        <is>
          <t xml:space="preserve">    return {k: v for k, v in data.items() if v}</t>
        </is>
      </c>
    </row>
    <row r="747">
      <c r="A747" t="inlineStr"/>
    </row>
    <row r="748">
      <c r="A748" t="inlineStr"/>
    </row>
    <row r="749">
      <c r="A749" t="inlineStr">
        <is>
          <t>def parse_pn(html: str) -&gt; Dict[str, Optional[str]]:</t>
        </is>
      </c>
    </row>
    <row r="750">
      <c r="A750" t="inlineStr">
        <is>
          <t xml:space="preserve">    soup = BeautifulSoup(html, "lxml")</t>
        </is>
      </c>
    </row>
    <row r="751">
      <c r="A751" t="inlineStr">
        <is>
          <t xml:space="preserve">    info = {</t>
        </is>
      </c>
    </row>
    <row r="752">
      <c r="A752" t="inlineStr">
        <is>
          <t xml:space="preserve">        i.find("span").get_text(strip=True): i.find("p").get_text(strip=True)</t>
        </is>
      </c>
    </row>
    <row r="753">
      <c r="A753" t="inlineStr">
        <is>
          <t xml:space="preserve">        for i in soup.select("div.item")</t>
        </is>
      </c>
    </row>
    <row r="754">
      <c r="A754" t="inlineStr">
        <is>
          <t xml:space="preserve">        if i.find("span") and i.find("p")</t>
        </is>
      </c>
    </row>
    <row r="755">
      <c r="A755" t="inlineStr">
        <is>
          <t xml:space="preserve">    }</t>
        </is>
      </c>
    </row>
    <row r="756">
      <c r="A756" t="inlineStr">
        <is>
          <t xml:space="preserve">    data = {</t>
        </is>
      </c>
    </row>
    <row r="757">
      <c r="A757" t="inlineStr">
        <is>
          <t xml:space="preserve">        "Bloom Color": color_list(info.get("Bloom Color")),</t>
        </is>
      </c>
    </row>
    <row r="758">
      <c r="A758" t="inlineStr">
        <is>
          <t xml:space="preserve">        "Bloom Time": info.get("Bloom Period"),</t>
        </is>
      </c>
    </row>
    <row r="759">
      <c r="A759" t="inlineStr">
        <is>
          <t xml:space="preserve">        "Height (ft)": rng(info.get("Max Mature Height") or info.get("Height")),</t>
        </is>
      </c>
    </row>
    <row r="760">
      <c r="A760" t="inlineStr">
        <is>
          <t xml:space="preserve">        "Spread (ft)": rng(info.get("Spread")),</t>
        </is>
      </c>
    </row>
    <row r="761">
      <c r="A761" t="inlineStr">
        <is>
          <t xml:space="preserve">    }</t>
        </is>
      </c>
    </row>
    <row r="762">
      <c r="A762" t="inlineStr">
        <is>
          <t xml:space="preserve">    if info.get("Pollinator Attributes"):</t>
        </is>
      </c>
    </row>
    <row r="763">
      <c r="A763" t="inlineStr">
        <is>
          <t xml:space="preserve">        data["Attracts"] = info["Pollinator Attributes"]</t>
        </is>
      </c>
    </row>
    <row r="764">
      <c r="A764" t="inlineStr">
        <is>
          <t xml:space="preserve">    if info.get("Deer Resistant", "").lower() == "yes":</t>
        </is>
      </c>
    </row>
    <row r="765">
      <c r="A765" t="inlineStr">
        <is>
          <t xml:space="preserve">        data["Tolerates"] = merge_field(data.get("Tolerates"), "Deer")</t>
        </is>
      </c>
    </row>
    <row r="766">
      <c r="A766" t="inlineStr">
        <is>
          <t xml:space="preserve">    return {k: v for k, v in data.items() if v}</t>
        </is>
      </c>
    </row>
    <row r="767">
      <c r="A767" t="inlineStr"/>
    </row>
    <row r="768">
      <c r="A768" t="inlineStr"/>
    </row>
    <row r="769">
      <c r="A769" t="inlineStr">
        <is>
          <t>def gen_key(botanical: str, used: set[str]) -&gt; str:</t>
        </is>
      </c>
    </row>
    <row r="770">
      <c r="A770" t="inlineStr">
        <is>
          <t xml:space="preserve">    if not botanical:</t>
        </is>
      </c>
    </row>
    <row r="771">
      <c r="A771" t="inlineStr">
        <is>
          <t xml:space="preserve">        base = "XX"</t>
        </is>
      </c>
    </row>
    <row r="772">
      <c r="A772" t="inlineStr">
        <is>
          <t xml:space="preserve">    else:</t>
        </is>
      </c>
    </row>
    <row r="773">
      <c r="A773" t="inlineStr">
        <is>
          <t xml:space="preserve">        parts = botanical.split()</t>
        </is>
      </c>
    </row>
    <row r="774">
      <c r="A774" t="inlineStr">
        <is>
          <t xml:space="preserve">        genus = parts[0][0].upper() if parts else "X"</t>
        </is>
      </c>
    </row>
    <row r="775">
      <c r="A775" t="inlineStr">
        <is>
          <t xml:space="preserve">        species = parts[1][0].upper() if len(parts) &gt; 1 else "X"</t>
        </is>
      </c>
    </row>
    <row r="776">
      <c r="A776" t="inlineStr">
        <is>
          <t xml:space="preserve">        m = re.search(r"'([^']+)'", botanical)</t>
        </is>
      </c>
    </row>
    <row r="777">
      <c r="A777" t="inlineStr">
        <is>
          <t xml:space="preserve">        cultivar = m.group(1).strip()[0].upper() if m else ""</t>
        </is>
      </c>
    </row>
    <row r="778">
      <c r="A778" t="inlineStr">
        <is>
          <t xml:space="preserve">        base = (genus + species + cultivar).rstrip()</t>
        </is>
      </c>
    </row>
    <row r="779">
      <c r="A779" t="inlineStr">
        <is>
          <t xml:space="preserve">    suffix, n = "", 1</t>
        </is>
      </c>
    </row>
    <row r="780">
      <c r="A780" t="inlineStr">
        <is>
          <t xml:space="preserve">    while (key := base + suffix) in used:</t>
        </is>
      </c>
    </row>
    <row r="781">
      <c r="A781" t="inlineStr">
        <is>
          <t xml:space="preserve">        suffix = str(n)</t>
        </is>
      </c>
    </row>
    <row r="782">
      <c r="A782" t="inlineStr">
        <is>
          <t xml:space="preserve">        n += 1</t>
        </is>
      </c>
    </row>
    <row r="783">
      <c r="A783" t="inlineStr">
        <is>
          <t xml:space="preserve">    used.add(key)</t>
        </is>
      </c>
    </row>
    <row r="784">
      <c r="A784" t="inlineStr">
        <is>
          <t xml:space="preserve">    return key</t>
        </is>
      </c>
    </row>
    <row r="785">
      <c r="A785" t="inlineStr"/>
    </row>
    <row r="786">
      <c r="A786" t="inlineStr"/>
    </row>
    <row r="787">
      <c r="A787" t="inlineStr">
        <is>
          <t>def normalise_botanical(name: str) -&gt; str:</t>
        </is>
      </c>
    </row>
    <row r="788">
      <c r="A788" t="inlineStr">
        <is>
          <t xml:space="preserve">    """</t>
        </is>
      </c>
    </row>
    <row r="789">
      <c r="A789" t="inlineStr">
        <is>
          <t xml:space="preserve">    Return botanical name as “Genus species 'Cultivar'”.</t>
        </is>
      </c>
    </row>
    <row r="790">
      <c r="A790" t="inlineStr"/>
    </row>
    <row r="791">
      <c r="A791" t="inlineStr">
        <is>
          <t xml:space="preserve">    • Genus  -&gt; first letter capital, rest lower.</t>
        </is>
      </c>
    </row>
    <row r="792">
      <c r="A792" t="inlineStr">
        <is>
          <t xml:space="preserve">    • species -&gt; all lower-case.</t>
        </is>
      </c>
    </row>
    <row r="793">
      <c r="A793" t="inlineStr">
        <is>
          <t xml:space="preserve">    • Cultivar (if any) -&gt; single-quoted and Title-cased.</t>
        </is>
      </c>
    </row>
    <row r="794">
      <c r="A794" t="inlineStr">
        <is>
          <t xml:space="preserve">    """</t>
        </is>
      </c>
    </row>
    <row r="795">
      <c r="A795" t="inlineStr">
        <is>
          <t xml:space="preserve">    if not isinstance(name, str):</t>
        </is>
      </c>
    </row>
    <row r="796">
      <c r="A796" t="inlineStr">
        <is>
          <t xml:space="preserve">        return name</t>
        </is>
      </c>
    </row>
    <row r="797">
      <c r="A797" t="inlineStr"/>
    </row>
    <row r="798">
      <c r="A798" t="inlineStr">
        <is>
          <t xml:space="preserve">    # squash extra whitespace</t>
        </is>
      </c>
    </row>
    <row r="799">
      <c r="A799" t="inlineStr">
        <is>
          <t xml:space="preserve">    name = re.sub(r"\s+", " ", name.strip())</t>
        </is>
      </c>
    </row>
    <row r="800">
      <c r="A800" t="inlineStr"/>
    </row>
    <row r="801">
      <c r="A801" t="inlineStr">
        <is>
          <t xml:space="preserve">    m = re.match(r"^([A-Za-z×\-]+)\s+([A-Za-z×\-]+)(.*)$", name)</t>
        </is>
      </c>
    </row>
    <row r="802">
      <c r="A802" t="inlineStr">
        <is>
          <t xml:space="preserve">    if not m:</t>
        </is>
      </c>
    </row>
    <row r="803">
      <c r="A803" t="inlineStr">
        <is>
          <t xml:space="preserve">        return name  # something odd – leave unchanged</t>
        </is>
      </c>
    </row>
    <row r="804">
      <c r="A804" t="inlineStr"/>
    </row>
    <row r="805">
      <c r="A805" t="inlineStr">
        <is>
          <t xml:space="preserve">    genus, species, rest = m.groups()</t>
        </is>
      </c>
    </row>
    <row r="806">
      <c r="A806" t="inlineStr">
        <is>
          <t xml:space="preserve">    genus, species = genus.capitalize(), species.lower()</t>
        </is>
      </c>
    </row>
    <row r="807">
      <c r="A807" t="inlineStr">
        <is>
          <t xml:space="preserve">    rest = rest.strip()</t>
        </is>
      </c>
    </row>
    <row r="808">
      <c r="A808" t="inlineStr"/>
    </row>
    <row r="809">
      <c r="A809" t="inlineStr">
        <is>
          <t xml:space="preserve">    if rest:</t>
        </is>
      </c>
    </row>
    <row r="810">
      <c r="A810" t="inlineStr">
        <is>
          <t xml:space="preserve">        # 1️ strip any existing quotes + surrounding spaces</t>
        </is>
      </c>
    </row>
    <row r="811">
      <c r="A811" t="inlineStr">
        <is>
          <t xml:space="preserve">        rest = rest.strip().strip("'").strip()</t>
        </is>
      </c>
    </row>
    <row r="812">
      <c r="A812" t="inlineStr">
        <is>
          <t xml:space="preserve">        # 2️ Title-case the cultivar words</t>
        </is>
      </c>
    </row>
    <row r="813">
      <c r="A813" t="inlineStr">
        <is>
          <t xml:space="preserve">        rest = rest.title()</t>
        </is>
      </c>
    </row>
    <row r="814">
      <c r="A814" t="inlineStr">
        <is>
          <t xml:space="preserve">        # 3️ put the quotes back</t>
        </is>
      </c>
    </row>
    <row r="815">
      <c r="A815" t="inlineStr">
        <is>
          <t xml:space="preserve">        rest = f"'{rest}'"</t>
        </is>
      </c>
    </row>
    <row r="816">
      <c r="A816" t="inlineStr"/>
    </row>
    <row r="817">
      <c r="A817" t="inlineStr">
        <is>
          <t xml:space="preserve">    # join only the non-empty pieces</t>
        </is>
      </c>
    </row>
    <row r="818">
      <c r="A818" t="inlineStr">
        <is>
          <t xml:space="preserve">    parts = [genus, species] + ([rest] if rest else [])</t>
        </is>
      </c>
    </row>
    <row r="819">
      <c r="A819" t="inlineStr">
        <is>
          <t xml:space="preserve">    return " ".join(parts)</t>
        </is>
      </c>
    </row>
    <row r="820">
      <c r="A820" t="inlineStr"/>
    </row>
    <row r="821">
      <c r="A821" t="inlineStr"/>
    </row>
    <row r="822">
      <c r="A822" t="inlineStr">
        <is>
          <t># ──────────────────────────── main routine ────────────────────────────────</t>
        </is>
      </c>
    </row>
    <row r="823">
      <c r="A823" t="inlineStr">
        <is>
          <t>def fill_csv(in_csv: Path, out_csv: Path, master_csv: Path) -&gt; None:</t>
        </is>
      </c>
    </row>
    <row r="824">
      <c r="A824" t="inlineStr">
        <is>
          <t xml:space="preserve">    df = pd.read_csv(in_csv, dtype=str, keep_default_na=False).fillna("")</t>
        </is>
      </c>
    </row>
    <row r="825">
      <c r="A825" t="inlineStr"/>
    </row>
    <row r="826">
      <c r="A826" t="inlineStr">
        <is>
          <t xml:space="preserve">    df.rename(</t>
        </is>
      </c>
    </row>
    <row r="827">
      <c r="A827" t="inlineStr">
        <is>
          <t xml:space="preserve">        columns={</t>
        </is>
      </c>
    </row>
    <row r="828">
      <c r="A828" t="inlineStr">
        <is>
          <t xml:space="preserve">            "Link: Missouri Botanical Garden": "MBG Link",</t>
        </is>
      </c>
    </row>
    <row r="829">
      <c r="A829" t="inlineStr">
        <is>
          <t xml:space="preserve">            "Link: Wildflower.org": "WF Link",</t>
        </is>
      </c>
    </row>
    <row r="830">
      <c r="A830" t="inlineStr">
        <is>
          <t xml:space="preserve">            "Link: Pleasantrunnursery.com": "PR Link",</t>
        </is>
      </c>
    </row>
    <row r="831">
      <c r="A831" t="inlineStr">
        <is>
          <t xml:space="preserve">            "Link: Newmoonnursery.com": "NM Link",</t>
        </is>
      </c>
    </row>
    <row r="832">
      <c r="A832" t="inlineStr">
        <is>
          <t xml:space="preserve">            "Link: Pinelandsnursery.com": "PN Link",</t>
        </is>
      </c>
    </row>
    <row r="833">
      <c r="A833" t="inlineStr">
        <is>
          <t xml:space="preserve">            "Distribution": "USDA Hardiness Zone",</t>
        </is>
      </c>
    </row>
    <row r="834">
      <c r="A834" t="inlineStr">
        <is>
          <t xml:space="preserve">        },</t>
        </is>
      </c>
    </row>
    <row r="835">
      <c r="A835" t="inlineStr">
        <is>
          <t xml:space="preserve">        inplace=True,</t>
        </is>
      </c>
    </row>
    <row r="836">
      <c r="A836" t="inlineStr">
        <is>
          <t xml:space="preserve">    )</t>
        </is>
      </c>
    </row>
    <row r="837">
      <c r="A837" t="inlineStr"/>
    </row>
    <row r="838">
      <c r="A838" t="inlineStr">
        <is>
          <t xml:space="preserve">    for col in MBG_COLS | WF_COLS | PR_COLS | NM_COLS | PN_COLS:</t>
        </is>
      </c>
    </row>
    <row r="839">
      <c r="A839" t="inlineStr">
        <is>
          <t xml:space="preserve">        if col not in df.columns:</t>
        </is>
      </c>
    </row>
    <row r="840">
      <c r="A840" t="inlineStr">
        <is>
          <t xml:space="preserve">            df[col] = ""</t>
        </is>
      </c>
    </row>
    <row r="841">
      <c r="A841" t="inlineStr"/>
    </row>
    <row r="842">
      <c r="A842" t="inlineStr">
        <is>
          <t xml:space="preserve">    if "Key" not in df.columns:</t>
        </is>
      </c>
    </row>
    <row r="843">
      <c r="A843" t="inlineStr">
        <is>
          <t xml:space="preserve">        df["Key"] = ""</t>
        </is>
      </c>
    </row>
    <row r="844">
      <c r="A844" t="inlineStr">
        <is>
          <t xml:space="preserve">    used_keys: set[str] = set(df["Key"].dropna().astype(str))</t>
        </is>
      </c>
    </row>
    <row r="845">
      <c r="A845" t="inlineStr"/>
    </row>
    <row r="846">
      <c r="A846" t="inlineStr">
        <is>
          <t xml:space="preserve">    for idx, _ in tqdm(df.iterrows(), total=len(df), desc="Fill"):</t>
        </is>
      </c>
    </row>
    <row r="847">
      <c r="A847" t="inlineStr">
        <is>
          <t xml:space="preserve">        row = df.loc[idx]</t>
        </is>
      </c>
    </row>
    <row r="848">
      <c r="A848" t="inlineStr">
        <is>
          <t xml:space="preserve">        rev = str(row.get("Rev", "")).strip()</t>
        </is>
      </c>
    </row>
    <row r="849">
      <c r="A849" t="inlineStr"/>
    </row>
    <row r="850">
      <c r="A850" t="inlineStr">
        <is>
          <t xml:space="preserve">        if not row.get("Botanical Name", "").strip():</t>
        </is>
      </c>
    </row>
    <row r="851">
      <c r="A851" t="inlineStr">
        <is>
          <t xml:space="preserve">            continue</t>
        </is>
      </c>
    </row>
    <row r="852">
      <c r="A852" t="inlineStr"/>
    </row>
    <row r="853">
      <c r="A853" t="inlineStr">
        <is>
          <t xml:space="preserve">        cleaned = normalise_botanical(row["Botanical Name"])</t>
        </is>
      </c>
    </row>
    <row r="854">
      <c r="A854" t="inlineStr">
        <is>
          <t xml:space="preserve">        if cleaned != row["Botanical Name"]:</t>
        </is>
      </c>
    </row>
    <row r="855">
      <c r="A855" t="inlineStr">
        <is>
          <t xml:space="preserve">            df.at[idx, "Botanical Name"] = cleaned</t>
        </is>
      </c>
    </row>
    <row r="856">
      <c r="A856" t="inlineStr">
        <is>
          <t xml:space="preserve">            row["Botanical Name"] = cleaned</t>
        </is>
      </c>
    </row>
    <row r="857">
      <c r="A857" t="inlineStr"/>
    </row>
    <row r="858">
      <c r="A858" t="inlineStr">
        <is>
          <t xml:space="preserve">        if not str(row.get("Key", "")).strip():</t>
        </is>
      </c>
    </row>
    <row r="859">
      <c r="A859" t="inlineStr">
        <is>
          <t xml:space="preserve">            df.at[idx, "Key"] = gen_key(cleaned, used_keys)</t>
        </is>
      </c>
    </row>
    <row r="860">
      <c r="A860" t="inlineStr"/>
    </row>
    <row r="861">
      <c r="A861" t="inlineStr">
        <is>
          <t xml:space="preserve">        # ───────── MBG</t>
        </is>
      </c>
    </row>
    <row r="862">
      <c r="A862" t="inlineStr">
        <is>
          <t xml:space="preserve">        if any(missing(row[c], rev) for c in MBG_COLS):</t>
        </is>
      </c>
    </row>
    <row r="863">
      <c r="A863" t="inlineStr">
        <is>
          <t xml:space="preserve">            url = row.get("MBG Link", "").strip()</t>
        </is>
      </c>
    </row>
    <row r="864">
      <c r="A864" t="inlineStr">
        <is>
          <t xml:space="preserve">            if url.startswith("http") and (html := fetch(url)):</t>
        </is>
      </c>
    </row>
    <row r="865">
      <c r="A865" t="inlineStr">
        <is>
          <t xml:space="preserve">                for k, v in parse_mbg(html).items():</t>
        </is>
      </c>
    </row>
    <row r="866">
      <c r="A866" t="inlineStr">
        <is>
          <t xml:space="preserve">                    if k in ADDITIVE_COLS:</t>
        </is>
      </c>
    </row>
    <row r="867">
      <c r="A867" t="inlineStr">
        <is>
          <t xml:space="preserve">                        df.at[idx, k] = merge_additive(k, df.at[idx, k], v)</t>
        </is>
      </c>
    </row>
    <row r="868">
      <c r="A868" t="inlineStr">
        <is>
          <t xml:space="preserve">                    elif missing(df.at[idx, k], rev):</t>
        </is>
      </c>
    </row>
    <row r="869">
      <c r="A869" t="inlineStr">
        <is>
          <t xml:space="preserve">                        df.at[idx, k] = v</t>
        </is>
      </c>
    </row>
    <row r="870">
      <c r="A870" t="inlineStr">
        <is>
          <t xml:space="preserve">                time.sleep(SLEEP)</t>
        </is>
      </c>
    </row>
    <row r="871">
      <c r="A871" t="inlineStr"/>
    </row>
    <row r="872">
      <c r="A872" t="inlineStr">
        <is>
          <t xml:space="preserve">        # ───────── WF</t>
        </is>
      </c>
    </row>
    <row r="873">
      <c r="A873" t="inlineStr">
        <is>
          <t xml:space="preserve">        row = df.loc[idx]</t>
        </is>
      </c>
    </row>
    <row r="874">
      <c r="A874" t="inlineStr">
        <is>
          <t xml:space="preserve">        if any(missing(row[c], rev) for c in WF_COLS):</t>
        </is>
      </c>
    </row>
    <row r="875">
      <c r="A875" t="inlineStr">
        <is>
          <t xml:space="preserve">            url = row.get("WF Link", "").strip()</t>
        </is>
      </c>
    </row>
    <row r="876">
      <c r="A876" t="inlineStr">
        <is>
          <t xml:space="preserve">            if url.startswith("http") and (html := fetch(url)):</t>
        </is>
      </c>
    </row>
    <row r="877">
      <c r="A877" t="inlineStr">
        <is>
          <t xml:space="preserve">                data = parse_wf(html, want_fallback_sun_water=missing(row["Sun"], rev))</t>
        </is>
      </c>
    </row>
    <row r="878">
      <c r="A878" t="inlineStr">
        <is>
          <t xml:space="preserve">                for k, v in data.items():</t>
        </is>
      </c>
    </row>
    <row r="879">
      <c r="A879" t="inlineStr">
        <is>
          <t xml:space="preserve">                    if k in ADDITIVE_COLS:</t>
        </is>
      </c>
    </row>
    <row r="880">
      <c r="A880" t="inlineStr">
        <is>
          <t xml:space="preserve">                        df.at[idx, k] = merge_additive(k, df.at[idx, k], v)</t>
        </is>
      </c>
    </row>
    <row r="881">
      <c r="A881" t="inlineStr">
        <is>
          <t xml:space="preserve">                    elif missing(df.at[idx, k], rev):</t>
        </is>
      </c>
    </row>
    <row r="882">
      <c r="A882" t="inlineStr">
        <is>
          <t xml:space="preserve">                        df.at[idx, k] = v</t>
        </is>
      </c>
    </row>
    <row r="883">
      <c r="A883" t="inlineStr">
        <is>
          <t xml:space="preserve">                time.sleep(SLEEP)</t>
        </is>
      </c>
    </row>
    <row r="884">
      <c r="A884" t="inlineStr"/>
    </row>
    <row r="885">
      <c r="A885" t="inlineStr">
        <is>
          <t xml:space="preserve">        # ───────── PR</t>
        </is>
      </c>
    </row>
    <row r="886">
      <c r="A886" t="inlineStr">
        <is>
          <t xml:space="preserve">        row = df.loc[idx]</t>
        </is>
      </c>
    </row>
    <row r="887">
      <c r="A887" t="inlineStr">
        <is>
          <t xml:space="preserve">        if any(missing(row[c], rev) for c in PR_COLS):</t>
        </is>
      </c>
    </row>
    <row r="888">
      <c r="A888" t="inlineStr">
        <is>
          <t xml:space="preserve">            url = row.get("PR Link", "").strip()</t>
        </is>
      </c>
    </row>
    <row r="889">
      <c r="A889" t="inlineStr">
        <is>
          <t xml:space="preserve">            if url.startswith("http") and (html := fetch(url)):</t>
        </is>
      </c>
    </row>
    <row r="890">
      <c r="A890" t="inlineStr">
        <is>
          <t xml:space="preserve">                for k, v in parse_pr(html).items():</t>
        </is>
      </c>
    </row>
    <row r="891">
      <c r="A891" t="inlineStr">
        <is>
          <t xml:space="preserve">                    if k in ADDITIVE_COLS:</t>
        </is>
      </c>
    </row>
    <row r="892">
      <c r="A892" t="inlineStr">
        <is>
          <t xml:space="preserve">                        df.at[idx, k] = merge_additive(k, df.at[idx, k], v)</t>
        </is>
      </c>
    </row>
    <row r="893">
      <c r="A893" t="inlineStr">
        <is>
          <t xml:space="preserve">                    elif missing(df.at[idx, k], rev):</t>
        </is>
      </c>
    </row>
    <row r="894">
      <c r="A894" t="inlineStr">
        <is>
          <t xml:space="preserve">                        df.at[idx, k] = v</t>
        </is>
      </c>
    </row>
    <row r="895">
      <c r="A895" t="inlineStr">
        <is>
          <t xml:space="preserve">                time.sleep(SLEEP)</t>
        </is>
      </c>
    </row>
    <row r="896">
      <c r="A896" t="inlineStr"/>
    </row>
    <row r="897">
      <c r="A897" t="inlineStr">
        <is>
          <t xml:space="preserve">        # ───────── NM</t>
        </is>
      </c>
    </row>
    <row r="898">
      <c r="A898" t="inlineStr">
        <is>
          <t xml:space="preserve">        row = df.loc[idx]</t>
        </is>
      </c>
    </row>
    <row r="899">
      <c r="A899" t="inlineStr">
        <is>
          <t xml:space="preserve">        if any(missing(row[c], rev) for c in NM_COLS):</t>
        </is>
      </c>
    </row>
    <row r="900">
      <c r="A900" t="inlineStr">
        <is>
          <t xml:space="preserve">            url = row.get("NM Link", "").strip()</t>
        </is>
      </c>
    </row>
    <row r="901">
      <c r="A901" t="inlineStr">
        <is>
          <t xml:space="preserve">            if url.startswith("http") and (html := fetch(url)):</t>
        </is>
      </c>
    </row>
    <row r="902">
      <c r="A902" t="inlineStr">
        <is>
          <t xml:space="preserve">                for k, v in parse_nm(html).items():</t>
        </is>
      </c>
    </row>
    <row r="903">
      <c r="A903" t="inlineStr">
        <is>
          <t xml:space="preserve">                    if k in ADDITIVE_COLS:</t>
        </is>
      </c>
    </row>
    <row r="904">
      <c r="A904" t="inlineStr">
        <is>
          <t xml:space="preserve">                        df.at[idx, k] = merge_additive(k, df.at[idx, k], v)</t>
        </is>
      </c>
    </row>
    <row r="905">
      <c r="A905" t="inlineStr">
        <is>
          <t xml:space="preserve">                    elif missing(df.at[idx, k], rev):</t>
        </is>
      </c>
    </row>
    <row r="906">
      <c r="A906" t="inlineStr">
        <is>
          <t xml:space="preserve">                        df.at[idx, k] = v</t>
        </is>
      </c>
    </row>
    <row r="907">
      <c r="A907" t="inlineStr">
        <is>
          <t xml:space="preserve">                time.sleep(SLEEP)</t>
        </is>
      </c>
    </row>
    <row r="908">
      <c r="A908" t="inlineStr"/>
    </row>
    <row r="909">
      <c r="A909" t="inlineStr">
        <is>
          <t xml:space="preserve">        # ───────── PN</t>
        </is>
      </c>
    </row>
    <row r="910">
      <c r="A910" t="inlineStr">
        <is>
          <t xml:space="preserve">        row = df.loc[idx]</t>
        </is>
      </c>
    </row>
    <row r="911">
      <c r="A911" t="inlineStr">
        <is>
          <t xml:space="preserve">        if any(missing(row[c], rev) for c in PN_COLS):</t>
        </is>
      </c>
    </row>
    <row r="912">
      <c r="A912" t="inlineStr">
        <is>
          <t xml:space="preserve">            url = row.get("PN Link", "").strip()</t>
        </is>
      </c>
    </row>
    <row r="913">
      <c r="A913" t="inlineStr">
        <is>
          <t xml:space="preserve">            if url.startswith("http") and (html := fetch(url)):</t>
        </is>
      </c>
    </row>
    <row r="914">
      <c r="A914" t="inlineStr">
        <is>
          <t xml:space="preserve">                for k, v in parse_pn(html).items():</t>
        </is>
      </c>
    </row>
    <row r="915">
      <c r="A915" t="inlineStr">
        <is>
          <t xml:space="preserve">                    if k in ADDITIVE_COLS:</t>
        </is>
      </c>
    </row>
    <row r="916">
      <c r="A916" t="inlineStr">
        <is>
          <t xml:space="preserve">                        df.at[idx, k] = merge_additive(k, df.at[idx, k], v)</t>
        </is>
      </c>
    </row>
    <row r="917">
      <c r="A917" t="inlineStr">
        <is>
          <t xml:space="preserve">                    elif missing(df.at[idx, k], rev):</t>
        </is>
      </c>
    </row>
    <row r="918">
      <c r="A918" t="inlineStr">
        <is>
          <t xml:space="preserve">                        df.at[idx, k] = v</t>
        </is>
      </c>
    </row>
    <row r="919">
      <c r="A919" t="inlineStr">
        <is>
          <t xml:space="preserve">                time.sleep(SLEEP)</t>
        </is>
      </c>
    </row>
    <row r="920">
      <c r="A920" t="inlineStr"/>
    </row>
    <row r="921">
      <c r="A921" t="inlineStr">
        <is>
          <t xml:space="preserve">        # Clean + additive recheck</t>
        </is>
      </c>
    </row>
    <row r="922">
      <c r="A922" t="inlineStr">
        <is>
          <t xml:space="preserve">        df.at[idx, "Sun"] = clean(df.at[idx, "Sun"])</t>
        </is>
      </c>
    </row>
    <row r="923">
      <c r="A923" t="inlineStr">
        <is>
          <t xml:space="preserve">        df.at[idx, "Water"] = clean(df.at[idx, "Water"])</t>
        </is>
      </c>
    </row>
    <row r="924">
      <c r="A924" t="inlineStr">
        <is>
          <t xml:space="preserve">        df.at[idx, "Tolerates"] = clean(df.at[idx, "Tolerates"])</t>
        </is>
      </c>
    </row>
    <row r="925">
      <c r="A925" t="inlineStr">
        <is>
          <t xml:space="preserve">        df.at[idx, "Soil Description"] = clean(df.at[idx, "Soil Description"])</t>
        </is>
      </c>
    </row>
    <row r="926">
      <c r="A926" t="inlineStr">
        <is>
          <t xml:space="preserve">        df.at[idx, "Bloom Time"] = merge_additive(</t>
        </is>
      </c>
    </row>
    <row r="927">
      <c r="A927" t="inlineStr">
        <is>
          <t xml:space="preserve">            "Bloom Time", df.at[idx, "Bloom Time"], None</t>
        </is>
      </c>
    </row>
    <row r="928">
      <c r="A928" t="inlineStr">
        <is>
          <t xml:space="preserve">        )</t>
        </is>
      </c>
    </row>
    <row r="929">
      <c r="A929" t="inlineStr">
        <is>
          <t xml:space="preserve">        df.at[idx, "Bloom Color"] = merge_additive(</t>
        </is>
      </c>
    </row>
    <row r="930">
      <c r="A930" t="inlineStr">
        <is>
          <t xml:space="preserve">            "Bloom Color", df.at[idx, "Bloom Color"], None</t>
        </is>
      </c>
    </row>
    <row r="931">
      <c r="A931" t="inlineStr">
        <is>
          <t xml:space="preserve">        )</t>
        </is>
      </c>
    </row>
    <row r="932">
      <c r="A932" t="inlineStr"/>
    </row>
    <row r="933">
      <c r="A933" t="inlineStr">
        <is>
          <t xml:space="preserve">    if "Zone" in df.columns:</t>
        </is>
      </c>
    </row>
    <row r="934">
      <c r="A934" t="inlineStr">
        <is>
          <t xml:space="preserve">        if "USDA Hardiness Zone" in df.columns:</t>
        </is>
      </c>
    </row>
    <row r="935">
      <c r="A935" t="inlineStr">
        <is>
          <t xml:space="preserve">            df["USDA Hardiness Zone"] = df["USDA Hardiness Zone"].where(</t>
        </is>
      </c>
    </row>
    <row r="936">
      <c r="A936" t="inlineStr">
        <is>
          <t xml:space="preserve">                df["USDA Hardiness Zone"].astype(bool), df["Zone"]</t>
        </is>
      </c>
    </row>
    <row r="937">
      <c r="A937" t="inlineStr">
        <is>
          <t xml:space="preserve">            )</t>
        </is>
      </c>
    </row>
    <row r="938">
      <c r="A938" t="inlineStr">
        <is>
          <t xml:space="preserve">        else:</t>
        </is>
      </c>
    </row>
    <row r="939">
      <c r="A939" t="inlineStr">
        <is>
          <t xml:space="preserve">            df.rename(columns={"Zone": "USDA Hardiness Zone"}, inplace=True)</t>
        </is>
      </c>
    </row>
    <row r="940">
      <c r="A940" t="inlineStr">
        <is>
          <t xml:space="preserve">        df.drop(columns=["Zone"], errors="ignore", inplace=True)</t>
        </is>
      </c>
    </row>
    <row r="941">
      <c r="A941" t="inlineStr"/>
    </row>
    <row r="942">
      <c r="A942" t="inlineStr">
        <is>
          <t xml:space="preserve">    df.rename(</t>
        </is>
      </c>
    </row>
    <row r="943">
      <c r="A943" t="inlineStr">
        <is>
          <t xml:space="preserve">        columns={</t>
        </is>
      </c>
    </row>
    <row r="944">
      <c r="A944" t="inlineStr">
        <is>
          <t xml:space="preserve">            "MBG Link": "Link: Missouri Botanical Garden",</t>
        </is>
      </c>
    </row>
    <row r="945">
      <c r="A945" t="inlineStr">
        <is>
          <t xml:space="preserve">            "WF Link": "Link: Wildflower.org",</t>
        </is>
      </c>
    </row>
    <row r="946">
      <c r="A946" t="inlineStr">
        <is>
          <t xml:space="preserve">            "PR Link": "Link: Pleasantrunnursery.com",</t>
        </is>
      </c>
    </row>
    <row r="947">
      <c r="A947" t="inlineStr">
        <is>
          <t xml:space="preserve">            "NM Link": "Link: Newmoonnursery.com",</t>
        </is>
      </c>
    </row>
    <row r="948">
      <c r="A948" t="inlineStr">
        <is>
          <t xml:space="preserve">            "PN Link": "Link: Pinelandsnursery.com",</t>
        </is>
      </c>
    </row>
    <row r="949">
      <c r="A949" t="inlineStr">
        <is>
          <t xml:space="preserve">        },</t>
        </is>
      </c>
    </row>
    <row r="950">
      <c r="A950" t="inlineStr">
        <is>
          <t xml:space="preserve">        inplace=True,</t>
        </is>
      </c>
    </row>
    <row r="951">
      <c r="A951" t="inlineStr">
        <is>
          <t xml:space="preserve">    )</t>
        </is>
      </c>
    </row>
    <row r="952">
      <c r="A952" t="inlineStr"/>
    </row>
    <row r="953">
      <c r="A953" t="inlineStr">
        <is>
          <t xml:space="preserve">    template_cols = list(pd.read_csv(master_csv, nrows=0).columns)</t>
        </is>
      </c>
    </row>
    <row r="954">
      <c r="A954" t="inlineStr">
        <is>
          <t xml:space="preserve">    for c in template_cols:</t>
        </is>
      </c>
    </row>
    <row r="955">
      <c r="A955" t="inlineStr">
        <is>
          <t xml:space="preserve">        if c not in df.columns:</t>
        </is>
      </c>
    </row>
    <row r="956">
      <c r="A956" t="inlineStr">
        <is>
          <t xml:space="preserve">            df[c] = ""</t>
        </is>
      </c>
    </row>
    <row r="957">
      <c r="A957" t="inlineStr">
        <is>
          <t xml:space="preserve">    df = df.loc[:, [c for c in template_cols if c in df.columns]]</t>
        </is>
      </c>
    </row>
    <row r="958">
      <c r="A958" t="inlineStr"/>
    </row>
    <row r="959">
      <c r="A959" t="inlineStr">
        <is>
          <t xml:space="preserve">    out_csv.parent.mkdir(parents=True, exist_ok=True)</t>
        </is>
      </c>
    </row>
    <row r="960">
      <c r="A960" t="inlineStr">
        <is>
          <t xml:space="preserve">    df.to_csv(out_csv, index=False, quoting=csv.QUOTE_MINIMAL, na_rep="")</t>
        </is>
      </c>
    </row>
    <row r="961">
      <c r="A961" t="inlineStr">
        <is>
          <t xml:space="preserve">    print(f"[OK] saved -&gt; {out_csv.relative_to(REPO)}")</t>
        </is>
      </c>
    </row>
    <row r="962">
      <c r="A962" t="inlineStr"/>
    </row>
    <row r="963">
      <c r="A963" t="inlineStr"/>
    </row>
    <row r="964">
      <c r="A964" t="inlineStr">
        <is>
          <t># ────────────────────────── entrypoint ────────────────────────────────────</t>
        </is>
      </c>
    </row>
    <row r="965">
      <c r="A965" t="inlineStr">
        <is>
          <t>if __name__ == "__main__":</t>
        </is>
      </c>
    </row>
    <row r="966">
      <c r="A966" t="inlineStr">
        <is>
          <t xml:space="preserve">    if ARGS.diff:</t>
        </is>
      </c>
    </row>
    <row r="967">
      <c r="A967" t="inlineStr">
        <is>
          <t xml:space="preserve">        csv_diff(repo_path(ARGS.diff[0]), repo_path(ARGS.diff[1]))</t>
        </is>
      </c>
    </row>
    <row r="968">
      <c r="A968" t="inlineStr">
        <is>
          <t xml:space="preserve">        sys.exit()</t>
        </is>
      </c>
    </row>
    <row r="969">
      <c r="A969" t="inlineStr"/>
    </row>
    <row r="970">
      <c r="A970" t="inlineStr">
        <is>
          <t xml:space="preserve">    fill_csv(</t>
        </is>
      </c>
    </row>
    <row r="971">
      <c r="A971" t="inlineStr">
        <is>
          <t xml:space="preserve">        repo_path(ARGS.in_csv),</t>
        </is>
      </c>
    </row>
    <row r="972">
      <c r="A972" t="inlineStr">
        <is>
          <t xml:space="preserve">        repo_path(ARGS.out_csv),</t>
        </is>
      </c>
    </row>
    <row r="973">
      <c r="A973" t="inlineStr">
        <is>
          <t xml:space="preserve">        repo_path(ARGS.master_csv),</t>
        </is>
      </c>
    </row>
    <row r="974">
      <c r="A974" t="inlineStr">
        <is>
          <t xml:space="preserve">    )</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760"/>
  <sheetViews>
    <sheetView workbookViewId="0">
      <selection activeCell="A1" sqref="A1"/>
    </sheetView>
  </sheetViews>
  <sheetFormatPr baseColWidth="8" defaultRowHeight="15"/>
  <cols>
    <col width="120" customWidth="1" min="1" max="1"/>
  </cols>
  <sheetData>
    <row r="1">
      <c r="A1" t="inlineStr">
        <is>
          <t># GeneratePDF.py - Create formatted PDF guide</t>
        </is>
      </c>
    </row>
    <row r="2">
      <c r="A2" t="inlineStr">
        <is>
          <t>#!/usr/bin/env python3</t>
        </is>
      </c>
    </row>
    <row r="3">
      <c r="A3" t="inlineStr">
        <is>
          <t># GeneratePDF.py - Produce a printable plant-guide PDF (2025-06-05, portable paths)</t>
        </is>
      </c>
    </row>
    <row r="4">
      <c r="A4" t="inlineStr"/>
    </row>
    <row r="5">
      <c r="A5" t="inlineStr">
        <is>
          <t>"""</t>
        </is>
      </c>
    </row>
    <row r="6">
      <c r="A6" t="inlineStr">
        <is>
          <t>Generate a title page, TOC and a page per plant with images using fpdf2.</t>
        </is>
      </c>
    </row>
    <row r="7">
      <c r="A7" t="inlineStr">
        <is>
          <t>"""</t>
        </is>
      </c>
    </row>
    <row r="8">
      <c r="A8" t="inlineStr"/>
    </row>
    <row r="9">
      <c r="A9" t="inlineStr">
        <is>
          <t>from pathlib import Path</t>
        </is>
      </c>
    </row>
    <row r="10">
      <c r="A10" t="inlineStr">
        <is>
          <t>import sys, argparse, logging, re</t>
        </is>
      </c>
    </row>
    <row r="11">
      <c r="A11" t="inlineStr">
        <is>
          <t>from datetime import datetime</t>
        </is>
      </c>
    </row>
    <row r="12">
      <c r="A12" t="inlineStr">
        <is>
          <t>from PIL import Image</t>
        </is>
      </c>
    </row>
    <row r="13">
      <c r="A13" t="inlineStr">
        <is>
          <t>import pandas as pd</t>
        </is>
      </c>
    </row>
    <row r="14">
      <c r="A14" t="inlineStr">
        <is>
          <t>from fpdf import FPDF</t>
        </is>
      </c>
    </row>
    <row r="15">
      <c r="A15" t="inlineStr">
        <is>
          <t>from fpdf.enums import XPos, YPos</t>
        </is>
      </c>
    </row>
    <row r="16">
      <c r="A16" t="inlineStr">
        <is>
          <t>from fpdf.errors import FPDFException</t>
        </is>
      </c>
    </row>
    <row r="17">
      <c r="A17" t="inlineStr">
        <is>
          <t>import yaml, re</t>
        </is>
      </c>
    </row>
    <row r="18">
      <c r="A18" t="inlineStr"/>
    </row>
    <row r="19">
      <c r="A19" t="inlineStr"/>
    </row>
    <row r="20">
      <c r="A20" t="inlineStr">
        <is>
          <t># --- CLI ------------------------------------------------------------------</t>
        </is>
      </c>
    </row>
    <row r="21">
      <c r="A21" t="inlineStr">
        <is>
          <t>parser = argparse.ArgumentParser(description="Generate plant guide PDF")</t>
        </is>
      </c>
    </row>
    <row r="22">
      <c r="A22" t="inlineStr">
        <is>
          <t>parser.add_argument(</t>
        </is>
      </c>
    </row>
    <row r="23">
      <c r="A23" t="inlineStr">
        <is>
          <t xml:space="preserve">    "--in_csv",</t>
        </is>
      </c>
    </row>
    <row r="24">
      <c r="A24" t="inlineStr">
        <is>
          <t xml:space="preserve">    default="Outputs/Plants_Linked_Filled.csv",  # &lt;- moved</t>
        </is>
      </c>
    </row>
    <row r="25">
      <c r="A25" t="inlineStr">
        <is>
          <t xml:space="preserve">    help="Input CSV file with filled data",</t>
        </is>
      </c>
    </row>
    <row r="26">
      <c r="A26" t="inlineStr">
        <is>
          <t>)</t>
        </is>
      </c>
    </row>
    <row r="27">
      <c r="A27" t="inlineStr">
        <is>
          <t>parser.add_argument(</t>
        </is>
      </c>
    </row>
    <row r="28">
      <c r="A28" t="inlineStr">
        <is>
          <t xml:space="preserve">    "--out_pdf",</t>
        </is>
      </c>
    </row>
    <row r="29">
      <c r="A29" t="inlineStr">
        <is>
          <t xml:space="preserve">    default="Outputs/Plant_Guide_EXPORT.pdf",  # &lt;- moved</t>
        </is>
      </c>
    </row>
    <row r="30">
      <c r="A30" t="inlineStr">
        <is>
          <t xml:space="preserve">    help="Output PDF file",</t>
        </is>
      </c>
    </row>
    <row r="31">
      <c r="A31" t="inlineStr">
        <is>
          <t>)</t>
        </is>
      </c>
    </row>
    <row r="32">
      <c r="A32" t="inlineStr">
        <is>
          <t>parser.add_argument(</t>
        </is>
      </c>
    </row>
    <row r="33">
      <c r="A33" t="inlineStr">
        <is>
          <t xml:space="preserve">    "--img_dir",</t>
        </is>
      </c>
    </row>
    <row r="34">
      <c r="A34" t="inlineStr">
        <is>
          <t xml:space="preserve">    default="Outputs/Images/Plants",  # &lt;- moved</t>
        </is>
      </c>
    </row>
    <row r="35">
      <c r="A35" t="inlineStr">
        <is>
          <t xml:space="preserve">    help="Folder that holds plant JPEGs",</t>
        </is>
      </c>
    </row>
    <row r="36">
      <c r="A36" t="inlineStr">
        <is>
          <t>)</t>
        </is>
      </c>
    </row>
    <row r="37">
      <c r="A37" t="inlineStr">
        <is>
          <t>parser.add_argument(</t>
        </is>
      </c>
    </row>
    <row r="38">
      <c r="A38" t="inlineStr">
        <is>
          <t xml:space="preserve">    "--logo_dir",</t>
        </is>
      </c>
    </row>
    <row r="39">
      <c r="A39" t="inlineStr">
        <is>
          <t xml:space="preserve">    default="Outputs/Images",</t>
        </is>
      </c>
    </row>
    <row r="40">
      <c r="A40" t="inlineStr">
        <is>
          <t xml:space="preserve">    help="Folder that holds Rutgers and NJAES logos",</t>
        </is>
      </c>
    </row>
    <row r="41">
      <c r="A41" t="inlineStr">
        <is>
          <t>)</t>
        </is>
      </c>
    </row>
    <row r="42">
      <c r="A42" t="inlineStr"/>
    </row>
    <row r="43">
      <c r="A43" t="inlineStr">
        <is>
          <t>parser.add_argument(</t>
        </is>
      </c>
    </row>
    <row r="44">
      <c r="A44" t="inlineStr">
        <is>
          <t xml:space="preserve">    "--template_csv",</t>
        </is>
      </c>
    </row>
    <row r="45">
      <c r="A45" t="inlineStr">
        <is>
          <t xml:space="preserve">    default="Templates/Plants_Linked_Filled_Master.csv",  # &lt;- moved</t>
        </is>
      </c>
    </row>
    <row r="46">
      <c r="A46" t="inlineStr">
        <is>
          <t xml:space="preserve">    help="CSV file containing column template",</t>
        </is>
      </c>
    </row>
    <row r="47">
      <c r="A47" t="inlineStr">
        <is>
          <t>)</t>
        </is>
      </c>
    </row>
    <row r="48">
      <c r="A48" t="inlineStr">
        <is>
          <t>args = parser.parse_args()</t>
        </is>
      </c>
    </row>
    <row r="49">
      <c r="A49" t="inlineStr"/>
    </row>
    <row r="50">
      <c r="A50" t="inlineStr"/>
    </row>
    <row r="51">
      <c r="A51" t="inlineStr">
        <is>
          <t># --- Path helpers ---------------------------------------------------------</t>
        </is>
      </c>
    </row>
    <row r="52">
      <c r="A52" t="inlineStr">
        <is>
          <t>def repo_dir() -&gt; Path:</t>
        </is>
      </c>
    </row>
    <row r="53">
      <c r="A53" t="inlineStr">
        <is>
          <t xml:space="preserve">    """</t>
        </is>
      </c>
    </row>
    <row r="54">
      <c r="A54" t="inlineStr">
        <is>
          <t xml:space="preserve">    Return the root of the project folder.</t>
        </is>
      </c>
    </row>
    <row r="55">
      <c r="A55" t="inlineStr">
        <is>
          <t xml:space="preserve">    Supports:</t>
        </is>
      </c>
    </row>
    <row r="56">
      <c r="A56" t="inlineStr">
        <is>
          <t xml:space="preserve">    - frozen .exe inside `_internal/helpers`</t>
        </is>
      </c>
    </row>
    <row r="57">
      <c r="A57" t="inlineStr">
        <is>
          <t xml:space="preserve">    - or running from source</t>
        </is>
      </c>
    </row>
    <row r="58">
      <c r="A58" t="inlineStr">
        <is>
          <t xml:space="preserve">    """</t>
        </is>
      </c>
    </row>
    <row r="59">
      <c r="A59" t="inlineStr">
        <is>
          <t xml:space="preserve">    if getattr(sys, "frozen", False):</t>
        </is>
      </c>
    </row>
    <row r="60">
      <c r="A60" t="inlineStr">
        <is>
          <t xml:space="preserve">        exe_dir = Path(sys.executable).resolve().parent</t>
        </is>
      </c>
    </row>
    <row r="61">
      <c r="A61" t="inlineStr">
        <is>
          <t xml:space="preserve">        # If we're in .../_internal/helpers/, go up 2</t>
        </is>
      </c>
    </row>
    <row r="62">
      <c r="A62" t="inlineStr">
        <is>
          <t xml:space="preserve">        if (</t>
        </is>
      </c>
    </row>
    <row r="63">
      <c r="A63" t="inlineStr">
        <is>
          <t xml:space="preserve">            exe_dir.name.lower() == "helpers"</t>
        </is>
      </c>
    </row>
    <row r="64">
      <c r="A64" t="inlineStr">
        <is>
          <t xml:space="preserve">            and exe_dir.parent.name.lower() == "_internal"</t>
        </is>
      </c>
    </row>
    <row r="65">
      <c r="A65" t="inlineStr">
        <is>
          <t xml:space="preserve">        ):</t>
        </is>
      </c>
    </row>
    <row r="66">
      <c r="A66" t="inlineStr">
        <is>
          <t xml:space="preserve">            return exe_dir.parent.parent</t>
        </is>
      </c>
    </row>
    <row r="67">
      <c r="A67" t="inlineStr">
        <is>
          <t xml:space="preserve">        return exe_dir.parent  # fallback: go up 1</t>
        </is>
      </c>
    </row>
    <row r="68">
      <c r="A68" t="inlineStr">
        <is>
          <t xml:space="preserve">    # for source .py files</t>
        </is>
      </c>
    </row>
    <row r="69">
      <c r="A69" t="inlineStr">
        <is>
          <t xml:space="preserve">    here = Path(__file__).resolve()</t>
        </is>
      </c>
    </row>
    <row r="70">
      <c r="A70" t="inlineStr">
        <is>
          <t xml:space="preserve">    for parent in here.parents:</t>
        </is>
      </c>
    </row>
    <row r="71">
      <c r="A71" t="inlineStr">
        <is>
          <t xml:space="preserve">        if (parent / "Templates").is_dir() and (parent / "Outputs").is_dir():</t>
        </is>
      </c>
    </row>
    <row r="72">
      <c r="A72" t="inlineStr">
        <is>
          <t xml:space="preserve">            return parent</t>
        </is>
      </c>
    </row>
    <row r="73">
      <c r="A73" t="inlineStr">
        <is>
          <t xml:space="preserve">    return here.parent.parent</t>
        </is>
      </c>
    </row>
    <row r="74">
      <c r="A74" t="inlineStr"/>
    </row>
    <row r="75">
      <c r="A75" t="inlineStr"/>
    </row>
    <row r="76">
      <c r="A76" t="inlineStr">
        <is>
          <t>REPO = repo_dir()</t>
        </is>
      </c>
    </row>
    <row r="77">
      <c r="A77" t="inlineStr">
        <is>
          <t>CSV_FILE = (REPO / args.in_csv).resolve()</t>
        </is>
      </c>
    </row>
    <row r="78">
      <c r="A78" t="inlineStr">
        <is>
          <t>IMG_DIR = (REPO / args.img_dir).resolve()</t>
        </is>
      </c>
    </row>
    <row r="79">
      <c r="A79" t="inlineStr">
        <is>
          <t>OUTPUT = (REPO / args.out_pdf).resolve()</t>
        </is>
      </c>
    </row>
    <row r="80">
      <c r="A80" t="inlineStr">
        <is>
          <t>TEMPLATE_CSV = (REPO / args.template_csv).resolve()</t>
        </is>
      </c>
    </row>
    <row r="81">
      <c r="A81" t="inlineStr">
        <is>
          <t>LOGO_DIR = (REPO / args.logo_dir).resolve()</t>
        </is>
      </c>
    </row>
    <row r="82">
      <c r="A82" t="inlineStr"/>
    </row>
    <row r="83">
      <c r="A83" t="inlineStr">
        <is>
          <t># auto-create Outputs on first run from a clean flash-drive</t>
        </is>
      </c>
    </row>
    <row r="84">
      <c r="A84" t="inlineStr">
        <is>
          <t>OUTPUT.parent.mkdir(parents=True, exist_ok=True)</t>
        </is>
      </c>
    </row>
    <row r="85">
      <c r="A85" t="inlineStr"/>
    </row>
    <row r="86">
      <c r="A86" t="inlineStr">
        <is>
          <t>logging.basicConfig(level=logging.INFO, format="%(levelname)s: %(message)s")</t>
        </is>
      </c>
    </row>
    <row r="87">
      <c r="A87" t="inlineStr"/>
    </row>
    <row r="88">
      <c r="A88" t="inlineStr"/>
    </row>
    <row r="89">
      <c r="A89" t="inlineStr">
        <is>
          <t># --- Load and Prepare Data ------------------------------------------------</t>
        </is>
      </c>
    </row>
    <row r="90">
      <c r="A90" t="inlineStr">
        <is>
          <t>df = (</t>
        </is>
      </c>
    </row>
    <row r="91">
      <c r="A91" t="inlineStr">
        <is>
          <t xml:space="preserve">    pd.read_csv(CSV_FILE, dtype=str).fillna("").replace("Needs Review", "")</t>
        </is>
      </c>
    </row>
    <row r="92">
      <c r="A92" t="inlineStr">
        <is>
          <t>)  # Read CSV, empty cells -&gt; ""</t>
        </is>
      </c>
    </row>
    <row r="93">
      <c r="A93" t="inlineStr">
        <is>
          <t>template_cols = list(pd.read_csv(TEMPLATE_CSV, nrows=0).columns)</t>
        </is>
      </c>
    </row>
    <row r="94">
      <c r="A94" t="inlineStr">
        <is>
          <t>df = df.reindex(</t>
        </is>
      </c>
    </row>
    <row r="95">
      <c r="A95" t="inlineStr">
        <is>
          <t xml:space="preserve">    columns=template_cols + [c for c in df.columns if c not in template_cols]</t>
        </is>
      </c>
    </row>
    <row r="96">
      <c r="A96" t="inlineStr">
        <is>
          <t>)</t>
        </is>
      </c>
    </row>
    <row r="97">
      <c r="A97" t="inlineStr">
        <is>
          <t>df["Plant Type"] = df["Plant Type"].str.upper()  # Normalize plant types to uppercase</t>
        </is>
      </c>
    </row>
    <row r="98">
      <c r="A98" t="inlineStr">
        <is>
          <t>if "Page in PDF" in df.columns:</t>
        </is>
      </c>
    </row>
    <row r="99">
      <c r="A99" t="inlineStr">
        <is>
          <t xml:space="preserve">    df["Page in PDF"] = pd.to_numeric(</t>
        </is>
      </c>
    </row>
    <row r="100">
      <c r="A100" t="inlineStr">
        <is>
          <t xml:space="preserve">        df["Page in PDF"], errors="coerce"</t>
        </is>
      </c>
    </row>
    <row r="101">
      <c r="A101" t="inlineStr">
        <is>
          <t xml:space="preserve">    )  # Ensure page numbers are numeric</t>
        </is>
      </c>
    </row>
    <row r="102">
      <c r="A102" t="inlineStr"/>
    </row>
    <row r="103">
      <c r="A103" t="inlineStr">
        <is>
          <t>PLANT_TYPE_ORDER = [  # Desired order of sections</t>
        </is>
      </c>
    </row>
    <row r="104">
      <c r="A104" t="inlineStr">
        <is>
          <t xml:space="preserve">    "HERBACEOUS, PERENNIAL",</t>
        </is>
      </c>
    </row>
    <row r="105">
      <c r="A105" t="inlineStr">
        <is>
          <t xml:space="preserve">    "FERNS",</t>
        </is>
      </c>
    </row>
    <row r="106">
      <c r="A106" t="inlineStr">
        <is>
          <t xml:space="preserve">    "GRASSES, SEDGES, AND RUSHES",</t>
        </is>
      </c>
    </row>
    <row r="107">
      <c r="A107" t="inlineStr">
        <is>
          <t xml:space="preserve">    "SHRUBS",</t>
        </is>
      </c>
    </row>
    <row r="108">
      <c r="A108" t="inlineStr">
        <is>
          <t xml:space="preserve">    "TREES",</t>
        </is>
      </c>
    </row>
    <row r="109">
      <c r="A109" t="inlineStr">
        <is>
          <t>]</t>
        </is>
      </c>
    </row>
    <row r="110">
      <c r="A110" t="inlineStr"/>
    </row>
    <row r="111">
      <c r="A111" t="inlineStr">
        <is>
          <t># Mapping of link columns to short footer labels</t>
        </is>
      </c>
    </row>
    <row r="112">
      <c r="A112" t="inlineStr">
        <is>
          <t>LINK_LABELS = [</t>
        </is>
      </c>
    </row>
    <row r="113">
      <c r="A113" t="inlineStr">
        <is>
          <t xml:space="preserve">    ("Link: Missouri Botanical Garden", "MBG"),</t>
        </is>
      </c>
    </row>
    <row r="114">
      <c r="A114" t="inlineStr">
        <is>
          <t xml:space="preserve">    ("Link: Wildflower.org", "WF"),</t>
        </is>
      </c>
    </row>
    <row r="115">
      <c r="A115" t="inlineStr">
        <is>
          <t xml:space="preserve">    ("Link: Pleasantrunnursery.com", "PRN"),</t>
        </is>
      </c>
    </row>
    <row r="116">
      <c r="A116" t="inlineStr">
        <is>
          <t xml:space="preserve">    ("Link: Newmoonnursery.com", "NMN"),</t>
        </is>
      </c>
    </row>
    <row r="117">
      <c r="A117" t="inlineStr">
        <is>
          <t xml:space="preserve">    ("Link: Pinelandsnursery.com", "PNL"),</t>
        </is>
      </c>
    </row>
    <row r="118">
      <c r="A118" t="inlineStr">
        <is>
          <t>]</t>
        </is>
      </c>
    </row>
    <row r="119">
      <c r="A119" t="inlineStr"/>
    </row>
    <row r="120">
      <c r="A120" t="inlineStr">
        <is>
          <t># Mapping of link abbreviations to their full names for the legend</t>
        </is>
      </c>
    </row>
    <row r="121">
      <c r="A121" t="inlineStr">
        <is>
          <t>LINK_LEGEND = {</t>
        </is>
      </c>
    </row>
    <row r="122">
      <c r="A122" t="inlineStr">
        <is>
          <t xml:space="preserve">    "MBG": "Missouri Botanical Garden",</t>
        </is>
      </c>
    </row>
    <row r="123">
      <c r="A123" t="inlineStr">
        <is>
          <t xml:space="preserve">    "WF": "Wildflower.org",</t>
        </is>
      </c>
    </row>
    <row r="124">
      <c r="A124" t="inlineStr">
        <is>
          <t xml:space="preserve">    "PRN": "Pleasantrunnursery.com",</t>
        </is>
      </c>
    </row>
    <row r="125">
      <c r="A125" t="inlineStr">
        <is>
          <t xml:space="preserve">    "NMN": "Newmoonnursery.com",</t>
        </is>
      </c>
    </row>
    <row r="126">
      <c r="A126" t="inlineStr">
        <is>
          <t xml:space="preserve">    "PNL": "Pinelandsnursery.com",</t>
        </is>
      </c>
    </row>
    <row r="127">
      <c r="A127" t="inlineStr">
        <is>
          <t>}</t>
        </is>
      </c>
    </row>
    <row r="128">
      <c r="A128" t="inlineStr"/>
    </row>
    <row r="129">
      <c r="A129" t="inlineStr">
        <is>
          <t># Colors assigned to each link abbreviation for legend and footers</t>
        </is>
      </c>
    </row>
    <row r="130">
      <c r="A130" t="inlineStr">
        <is>
          <t>LINK_COLORS = {</t>
        </is>
      </c>
    </row>
    <row r="131">
      <c r="A131" t="inlineStr">
        <is>
          <t xml:space="preserve">    "MBG": (0, 70, 120),</t>
        </is>
      </c>
    </row>
    <row r="132">
      <c r="A132" t="inlineStr">
        <is>
          <t xml:space="preserve">    "WF": (200, 0, 0),</t>
        </is>
      </c>
    </row>
    <row r="133">
      <c r="A133" t="inlineStr">
        <is>
          <t xml:space="preserve">    "PRN": (128, 0, 128),</t>
        </is>
      </c>
    </row>
    <row r="134">
      <c r="A134" t="inlineStr">
        <is>
          <t xml:space="preserve">    "NMN": (255, 140, 0),</t>
        </is>
      </c>
    </row>
    <row r="135">
      <c r="A135" t="inlineStr">
        <is>
          <t xml:space="preserve">    "PNL": (34, 139, 34),</t>
        </is>
      </c>
    </row>
    <row r="136">
      <c r="A136" t="inlineStr">
        <is>
          <t>}</t>
        </is>
      </c>
    </row>
    <row r="137">
      <c r="A137" t="inlineStr"/>
    </row>
    <row r="138">
      <c r="A138" t="inlineStr"/>
    </row>
    <row r="139">
      <c r="A139" t="inlineStr">
        <is>
          <t># --- Helpers --------------------------------------------------------------</t>
        </is>
      </c>
    </row>
    <row r="140">
      <c r="A140" t="inlineStr">
        <is>
          <t>def safe_text(text: str) -&gt; str:</t>
        </is>
      </c>
    </row>
    <row r="141">
      <c r="A141" t="inlineStr">
        <is>
          <t xml:space="preserve">    """Clean text: remove null chars, collapse newlines, strip non-printable."""</t>
        </is>
      </c>
    </row>
    <row r="142">
      <c r="A142" t="inlineStr">
        <is>
          <t xml:space="preserve">    text = str(text).replace("\x00", "").replace("\r", "")</t>
        </is>
      </c>
    </row>
    <row r="143">
      <c r="A143" t="inlineStr">
        <is>
          <t xml:space="preserve">    text = re.sub(r"\s*\n\s*", " ", text)</t>
        </is>
      </c>
    </row>
    <row r="144">
      <c r="A144" t="inlineStr">
        <is>
          <t xml:space="preserve">    text = re.sub(r"[^\x20-\x7E]+", "", text)</t>
        </is>
      </c>
    </row>
    <row r="145">
      <c r="A145" t="inlineStr">
        <is>
          <t xml:space="preserve">    return text.strip()</t>
        </is>
      </c>
    </row>
    <row r="146">
      <c r="A146" t="inlineStr"/>
    </row>
    <row r="147">
      <c r="A147" t="inlineStr"/>
    </row>
    <row r="148">
      <c r="A148" t="inlineStr">
        <is>
          <t># --- Style-sheet enforcement ---------------------------------------------</t>
        </is>
      </c>
    </row>
    <row r="149">
      <c r="A149" t="inlineStr">
        <is>
          <t>STYLE_FILE = REPO / "Templates" / "style_rules.yaml"</t>
        </is>
      </c>
    </row>
    <row r="150">
      <c r="A150" t="inlineStr">
        <is>
          <t>_style_rules = []</t>
        </is>
      </c>
    </row>
    <row r="151">
      <c r="A151" t="inlineStr"/>
    </row>
    <row r="152">
      <c r="A152" t="inlineStr">
        <is>
          <t>if STYLE_FILE.exists():</t>
        </is>
      </c>
    </row>
    <row r="153">
      <c r="A153" t="inlineStr">
        <is>
          <t xml:space="preserve">    with open(STYLE_FILE, "r", encoding="utf-8") as f:</t>
        </is>
      </c>
    </row>
    <row r="154">
      <c r="A154" t="inlineStr">
        <is>
          <t xml:space="preserve">        data = yaml.safe_load(f) or {}</t>
        </is>
      </c>
    </row>
    <row r="155">
      <c r="A155" t="inlineStr"/>
    </row>
    <row r="156">
      <c r="A156" t="inlineStr">
        <is>
          <t xml:space="preserve">    for pattern, repl in data.items():</t>
        </is>
      </c>
    </row>
    <row r="157">
      <c r="A157" t="inlineStr">
        <is>
          <t xml:space="preserve">        pat = re.compile(pattern)</t>
        </is>
      </c>
    </row>
    <row r="158">
      <c r="A158" t="inlineStr">
        <is>
          <t xml:space="preserve">        if repl == "&lt;&lt;lower&gt;&gt;":</t>
        </is>
      </c>
    </row>
    <row r="159">
      <c r="A159" t="inlineStr">
        <is>
          <t xml:space="preserve">            _style_rules.append((pat, lambda m: m.group(0).lower()))</t>
        </is>
      </c>
    </row>
    <row r="160">
      <c r="A160" t="inlineStr">
        <is>
          <t xml:space="preserve">        else:</t>
        </is>
      </c>
    </row>
    <row r="161">
      <c r="A161" t="inlineStr">
        <is>
          <t xml:space="preserve">            _style_rules.append((pat, repl))</t>
        </is>
      </c>
    </row>
    <row r="162">
      <c r="A162" t="inlineStr">
        <is>
          <t>else:</t>
        </is>
      </c>
    </row>
    <row r="163">
      <c r="A163" t="inlineStr">
        <is>
          <t xml:space="preserve">    logging.warning("Style file not found: %s (continuing without it)", STYLE_FILE)</t>
        </is>
      </c>
    </row>
    <row r="164">
      <c r="A164" t="inlineStr"/>
    </row>
    <row r="165">
      <c r="A165" t="inlineStr"/>
    </row>
    <row r="166">
      <c r="A166" t="inlineStr">
        <is>
          <t>def apply_style(text: str) -&gt; str:</t>
        </is>
      </c>
    </row>
    <row r="167">
      <c r="A167" t="inlineStr">
        <is>
          <t xml:space="preserve">    """Run the loaded style-sheet rules over a piece of text."""</t>
        </is>
      </c>
    </row>
    <row r="168">
      <c r="A168" t="inlineStr">
        <is>
          <t xml:space="preserve">    for pat, repl in _style_rules:</t>
        </is>
      </c>
    </row>
    <row r="169">
      <c r="A169" t="inlineStr">
        <is>
          <t xml:space="preserve">        text = pat.sub(repl, text)</t>
        </is>
      </c>
    </row>
    <row r="170">
      <c r="A170" t="inlineStr">
        <is>
          <t xml:space="preserve">    return text</t>
        </is>
      </c>
    </row>
    <row r="171">
      <c r="A171" t="inlineStr"/>
    </row>
    <row r="172">
      <c r="A172" t="inlineStr"/>
    </row>
    <row r="173">
      <c r="A173" t="inlineStr">
        <is>
          <t>def primary_common_name(name):</t>
        </is>
      </c>
    </row>
    <row r="174">
      <c r="A174" t="inlineStr">
        <is>
          <t xml:space="preserve">    """Return first common name if multiple (split on '/' or ' or ')."""</t>
        </is>
      </c>
    </row>
    <row r="175">
      <c r="A175" t="inlineStr">
        <is>
          <t xml:space="preserve">    if "/" in name:</t>
        </is>
      </c>
    </row>
    <row r="176">
      <c r="A176" t="inlineStr">
        <is>
          <t xml:space="preserve">        return name.split("/")[0].strip()</t>
        </is>
      </c>
    </row>
    <row r="177">
      <c r="A177" t="inlineStr">
        <is>
          <t xml:space="preserve">    elif " or " in name:</t>
        </is>
      </c>
    </row>
    <row r="178">
      <c r="A178" t="inlineStr">
        <is>
          <t xml:space="preserve">        return name.split(" or ")[0].strip()</t>
        </is>
      </c>
    </row>
    <row r="179">
      <c r="A179" t="inlineStr">
        <is>
          <t xml:space="preserve">    return name</t>
        </is>
      </c>
    </row>
    <row r="180">
      <c r="A180" t="inlineStr"/>
    </row>
    <row r="181">
      <c r="A181" t="inlineStr"/>
    </row>
    <row r="182">
      <c r="A182" t="inlineStr">
        <is>
          <t>def truncate_text(text: str, max_len: int, plant_name: str, field: str) -&gt; str:</t>
        </is>
      </c>
    </row>
    <row r="183">
      <c r="A183" t="inlineStr">
        <is>
          <t xml:space="preserve">    """Truncate overly long sections to keep each plant on a single page."""</t>
        </is>
      </c>
    </row>
    <row r="184">
      <c r="A184" t="inlineStr">
        <is>
          <t xml:space="preserve">    if len(text) &gt; max_len:</t>
        </is>
      </c>
    </row>
    <row r="185">
      <c r="A185" t="inlineStr">
        <is>
          <t xml:space="preserve">        logging.warning("Truncating %s for %s", field, plant_name)</t>
        </is>
      </c>
    </row>
    <row r="186">
      <c r="A186" t="inlineStr">
        <is>
          <t xml:space="preserve">        return text[: max_len - 3] + "..."</t>
        </is>
      </c>
    </row>
    <row r="187">
      <c r="A187" t="inlineStr">
        <is>
          <t xml:space="preserve">    return text</t>
        </is>
      </c>
    </row>
    <row r="188">
      <c r="A188" t="inlineStr"/>
    </row>
    <row r="189">
      <c r="A189" t="inlineStr"/>
    </row>
    <row r="190">
      <c r="A190" t="inlineStr">
        <is>
          <t>def name_slug(text: str) -&gt; str:</t>
        </is>
      </c>
    </row>
    <row r="191">
      <c r="A191" t="inlineStr">
        <is>
          <t xml:space="preserve">    """Convert name to filesystem-safe lowercase slug (letters/numbers -&gt; underscore)."""</t>
        </is>
      </c>
    </row>
    <row r="192">
      <c r="A192" t="inlineStr">
        <is>
          <t xml:space="preserve">    return re.sub(r"[^a-z0-9]+", "_", text.lower()).strip("_")</t>
        </is>
      </c>
    </row>
    <row r="193">
      <c r="A193" t="inlineStr"/>
    </row>
    <row r="194">
      <c r="A194" t="inlineStr"/>
    </row>
    <row r="195">
      <c r="A195" t="inlineStr">
        <is>
          <t>def draw_wrapped_legend(pdf) -&gt; None:</t>
        </is>
      </c>
    </row>
    <row r="196">
      <c r="A196" t="inlineStr">
        <is>
          <t xml:space="preserve">    """Draw the link legend centered and wrapped by available width."""</t>
        </is>
      </c>
    </row>
    <row r="197">
      <c r="A197" t="inlineStr">
        <is>
          <t xml:space="preserve">    parts = list(LINK_LEGEND.items())</t>
        </is>
      </c>
    </row>
    <row r="198">
      <c r="A198" t="inlineStr">
        <is>
          <t xml:space="preserve">    max_w = pdf.w - pdf.l_margin - pdf.r_margin</t>
        </is>
      </c>
    </row>
    <row r="199">
      <c r="A199" t="inlineStr">
        <is>
          <t xml:space="preserve">    line_parts = []</t>
        </is>
      </c>
    </row>
    <row r="200">
      <c r="A200" t="inlineStr">
        <is>
          <t xml:space="preserve">    line_width = 0</t>
        </is>
      </c>
    </row>
    <row r="201">
      <c r="A201" t="inlineStr"/>
    </row>
    <row r="202">
      <c r="A202" t="inlineStr">
        <is>
          <t xml:space="preserve">    def flush_line():</t>
        </is>
      </c>
    </row>
    <row r="203">
      <c r="A203" t="inlineStr">
        <is>
          <t xml:space="preserve">        nonlocal line_parts, line_width</t>
        </is>
      </c>
    </row>
    <row r="204">
      <c r="A204" t="inlineStr">
        <is>
          <t xml:space="preserve">        if not line_parts:</t>
        </is>
      </c>
    </row>
    <row r="205">
      <c r="A205" t="inlineStr">
        <is>
          <t xml:space="preserve">            return</t>
        </is>
      </c>
    </row>
    <row r="206">
      <c r="A206" t="inlineStr">
        <is>
          <t xml:space="preserve">        total_w = 0</t>
        </is>
      </c>
    </row>
    <row r="207">
      <c r="A207" t="inlineStr">
        <is>
          <t xml:space="preserve">        for i, (text, color) in enumerate(line_parts):</t>
        </is>
      </c>
    </row>
    <row r="208">
      <c r="A208" t="inlineStr">
        <is>
          <t xml:space="preserve">            total_w += pdf.get_string_width(text)</t>
        </is>
      </c>
    </row>
    <row r="209">
      <c r="A209" t="inlineStr">
        <is>
          <t xml:space="preserve">            if i &lt; len(line_parts) - 1:</t>
        </is>
      </c>
    </row>
    <row r="210">
      <c r="A210" t="inlineStr">
        <is>
          <t xml:space="preserve">                total_w += pdf.get_string_width(" | ")</t>
        </is>
      </c>
    </row>
    <row r="211">
      <c r="A211" t="inlineStr">
        <is>
          <t xml:space="preserve">        start_x = pdf.l_margin + (max_w - total_w) / 2</t>
        </is>
      </c>
    </row>
    <row r="212">
      <c r="A212" t="inlineStr">
        <is>
          <t xml:space="preserve">        pdf.set_x(start_x)</t>
        </is>
      </c>
    </row>
    <row r="213">
      <c r="A213" t="inlineStr">
        <is>
          <t xml:space="preserve">        for i, (text, color) in enumerate(line_parts):</t>
        </is>
      </c>
    </row>
    <row r="214">
      <c r="A214" t="inlineStr">
        <is>
          <t xml:space="preserve">            pdf.set_text_color(*color)</t>
        </is>
      </c>
    </row>
    <row r="215">
      <c r="A215" t="inlineStr">
        <is>
          <t xml:space="preserve">            pdf.write(6, text)</t>
        </is>
      </c>
    </row>
    <row r="216">
      <c r="A216" t="inlineStr">
        <is>
          <t xml:space="preserve">            if i &lt; len(line_parts) - 1:</t>
        </is>
      </c>
    </row>
    <row r="217">
      <c r="A217" t="inlineStr">
        <is>
          <t xml:space="preserve">                pdf.set_text_color(0, 0, 0)</t>
        </is>
      </c>
    </row>
    <row r="218">
      <c r="A218" t="inlineStr">
        <is>
          <t xml:space="preserve">                pdf.write(6, " | ")</t>
        </is>
      </c>
    </row>
    <row r="219">
      <c r="A219" t="inlineStr">
        <is>
          <t xml:space="preserve">        pdf.ln(6)</t>
        </is>
      </c>
    </row>
    <row r="220">
      <c r="A220" t="inlineStr">
        <is>
          <t xml:space="preserve">        line_parts = []</t>
        </is>
      </c>
    </row>
    <row r="221">
      <c r="A221" t="inlineStr">
        <is>
          <t xml:space="preserve">        line_width = 0</t>
        </is>
      </c>
    </row>
    <row r="222">
      <c r="A222" t="inlineStr"/>
    </row>
    <row r="223">
      <c r="A223" t="inlineStr">
        <is>
          <t xml:space="preserve">    for idx, (abbr, name) in enumerate(parts):</t>
        </is>
      </c>
    </row>
    <row r="224">
      <c r="A224" t="inlineStr">
        <is>
          <t xml:space="preserve">        seg_text = f"[{abbr}] {name}"</t>
        </is>
      </c>
    </row>
    <row r="225">
      <c r="A225" t="inlineStr">
        <is>
          <t xml:space="preserve">        seg_width = pdf.get_string_width(seg_text)</t>
        </is>
      </c>
    </row>
    <row r="226">
      <c r="A226" t="inlineStr">
        <is>
          <t xml:space="preserve">        sep_width = pdf.get_string_width(" | ") if line_parts else 0</t>
        </is>
      </c>
    </row>
    <row r="227">
      <c r="A227" t="inlineStr">
        <is>
          <t xml:space="preserve">        if line_width + seg_width + sep_width &gt; max_w:</t>
        </is>
      </c>
    </row>
    <row r="228">
      <c r="A228" t="inlineStr">
        <is>
          <t xml:space="preserve">            flush_line()</t>
        </is>
      </c>
    </row>
    <row r="229">
      <c r="A229" t="inlineStr">
        <is>
          <t xml:space="preserve">        if line_parts:</t>
        </is>
      </c>
    </row>
    <row r="230">
      <c r="A230" t="inlineStr">
        <is>
          <t xml:space="preserve">            line_width += pdf.get_string_width(" | ")</t>
        </is>
      </c>
    </row>
    <row r="231">
      <c r="A231" t="inlineStr">
        <is>
          <t xml:space="preserve">        line_parts.append((seg_text, LINK_COLORS.get(abbr, (0, 0, 200))))</t>
        </is>
      </c>
    </row>
    <row r="232">
      <c r="A232" t="inlineStr">
        <is>
          <t xml:space="preserve">        line_width += seg_width</t>
        </is>
      </c>
    </row>
    <row r="233">
      <c r="A233" t="inlineStr"/>
    </row>
    <row r="234">
      <c r="A234" t="inlineStr">
        <is>
          <t xml:space="preserve">    flush_line()</t>
        </is>
      </c>
    </row>
    <row r="235">
      <c r="A235" t="inlineStr">
        <is>
          <t xml:space="preserve">    pdf.set_text_color(0, 0, 0)</t>
        </is>
      </c>
    </row>
    <row r="236">
      <c r="A236" t="inlineStr"/>
    </row>
    <row r="237">
      <c r="A237" t="inlineStr"/>
    </row>
    <row r="238">
      <c r="A238" t="inlineStr">
        <is>
          <t>def draw_labeled_parts(pdf, parts, sep=" | ") -&gt; None:</t>
        </is>
      </c>
    </row>
    <row r="239">
      <c r="A239" t="inlineStr">
        <is>
          <t xml:space="preserve">    """Write (label, value) tuples with wrapping and optional colored segments."""</t>
        </is>
      </c>
    </row>
    <row r="240">
      <c r="A240" t="inlineStr">
        <is>
          <t xml:space="preserve">    max_w = pdf.w - pdf.l_margin - pdf.r_margin</t>
        </is>
      </c>
    </row>
    <row r="241">
      <c r="A241" t="inlineStr">
        <is>
          <t xml:space="preserve">    line_parts = []</t>
        </is>
      </c>
    </row>
    <row r="242">
      <c r="A242" t="inlineStr">
        <is>
          <t xml:space="preserve">    line_width = 0</t>
        </is>
      </c>
    </row>
    <row r="243">
      <c r="A243" t="inlineStr"/>
    </row>
    <row r="244">
      <c r="A244" t="inlineStr">
        <is>
          <t xml:space="preserve">    def to_segments(val):</t>
        </is>
      </c>
    </row>
    <row r="245">
      <c r="A245" t="inlineStr">
        <is>
          <t xml:space="preserve">        if isinstance(val, list):</t>
        </is>
      </c>
    </row>
    <row r="246">
      <c r="A246" t="inlineStr">
        <is>
          <t xml:space="preserve">            segs = []</t>
        </is>
      </c>
    </row>
    <row r="247">
      <c r="A247" t="inlineStr">
        <is>
          <t xml:space="preserve">            for seg in val:</t>
        </is>
      </c>
    </row>
    <row r="248">
      <c r="A248" t="inlineStr">
        <is>
          <t xml:space="preserve">                if isinstance(seg, tuple):</t>
        </is>
      </c>
    </row>
    <row r="249">
      <c r="A249" t="inlineStr">
        <is>
          <t xml:space="preserve">                    segs.append(seg)</t>
        </is>
      </c>
    </row>
    <row r="250">
      <c r="A250" t="inlineStr">
        <is>
          <t xml:space="preserve">                else:</t>
        </is>
      </c>
    </row>
    <row r="251">
      <c r="A251" t="inlineStr">
        <is>
          <t xml:space="preserve">                    segs.append((str(seg), None))</t>
        </is>
      </c>
    </row>
    <row r="252">
      <c r="A252" t="inlineStr">
        <is>
          <t xml:space="preserve">            return segs</t>
        </is>
      </c>
    </row>
    <row r="253">
      <c r="A253" t="inlineStr">
        <is>
          <t xml:space="preserve">        return [(str(val), None)]</t>
        </is>
      </c>
    </row>
    <row r="254">
      <c r="A254" t="inlineStr"/>
    </row>
    <row r="255">
      <c r="A255" t="inlineStr">
        <is>
          <t xml:space="preserve">    def flush_line():</t>
        </is>
      </c>
    </row>
    <row r="256">
      <c r="A256" t="inlineStr">
        <is>
          <t xml:space="preserve">        nonlocal line_parts, line_width</t>
        </is>
      </c>
    </row>
    <row r="257">
      <c r="A257" t="inlineStr">
        <is>
          <t xml:space="preserve">        if not line_parts:</t>
        </is>
      </c>
    </row>
    <row r="258">
      <c r="A258" t="inlineStr">
        <is>
          <t xml:space="preserve">            return</t>
        </is>
      </c>
    </row>
    <row r="259">
      <c r="A259" t="inlineStr">
        <is>
          <t xml:space="preserve">        pdf.set_x(pdf.l_margin)</t>
        </is>
      </c>
    </row>
    <row r="260">
      <c r="A260" t="inlineStr">
        <is>
          <t xml:space="preserve">        for i, (label, segs) in enumerate(line_parts):</t>
        </is>
      </c>
    </row>
    <row r="261">
      <c r="A261" t="inlineStr">
        <is>
          <t xml:space="preserve">            pdf.set_font("Times", "B", 12)</t>
        </is>
      </c>
    </row>
    <row r="262">
      <c r="A262" t="inlineStr">
        <is>
          <t xml:space="preserve">            pdf.write(6, f"{label} ")</t>
        </is>
      </c>
    </row>
    <row r="263">
      <c r="A263" t="inlineStr">
        <is>
          <t xml:space="preserve">            pdf.set_font("Times", "", 12)</t>
        </is>
      </c>
    </row>
    <row r="264">
      <c r="A264" t="inlineStr">
        <is>
          <t xml:space="preserve">            for text, color in segs:</t>
        </is>
      </c>
    </row>
    <row r="265">
      <c r="A265" t="inlineStr">
        <is>
          <t xml:space="preserve">                if color:</t>
        </is>
      </c>
    </row>
    <row r="266">
      <c r="A266" t="inlineStr">
        <is>
          <t xml:space="preserve">                    pdf.set_text_color(*color)</t>
        </is>
      </c>
    </row>
    <row r="267">
      <c r="A267" t="inlineStr">
        <is>
          <t xml:space="preserve">                else:</t>
        </is>
      </c>
    </row>
    <row r="268">
      <c r="A268" t="inlineStr">
        <is>
          <t xml:space="preserve">                    pdf.set_text_color(0, 0, 0)</t>
        </is>
      </c>
    </row>
    <row r="269">
      <c r="A269" t="inlineStr">
        <is>
          <t xml:space="preserve">                pdf.write(6, text)</t>
        </is>
      </c>
    </row>
    <row r="270">
      <c r="A270" t="inlineStr">
        <is>
          <t xml:space="preserve">            pdf.set_text_color(0, 0, 0)</t>
        </is>
      </c>
    </row>
    <row r="271">
      <c r="A271" t="inlineStr">
        <is>
          <t xml:space="preserve">            if i &lt; len(line_parts) - 1:</t>
        </is>
      </c>
    </row>
    <row r="272">
      <c r="A272" t="inlineStr">
        <is>
          <t xml:space="preserve">                pdf.write(6, sep)</t>
        </is>
      </c>
    </row>
    <row r="273">
      <c r="A273" t="inlineStr">
        <is>
          <t xml:space="preserve">        pdf.ln(6)</t>
        </is>
      </c>
    </row>
    <row r="274">
      <c r="A274" t="inlineStr">
        <is>
          <t xml:space="preserve">        line_parts = []</t>
        </is>
      </c>
    </row>
    <row r="275">
      <c r="A275" t="inlineStr">
        <is>
          <t xml:space="preserve">        line_width = 0</t>
        </is>
      </c>
    </row>
    <row r="276">
      <c r="A276" t="inlineStr"/>
    </row>
    <row r="277">
      <c r="A277" t="inlineStr">
        <is>
          <t xml:space="preserve">    for label, value in parts:</t>
        </is>
      </c>
    </row>
    <row r="278">
      <c r="A278" t="inlineStr">
        <is>
          <t xml:space="preserve">        segs = to_segments(value)</t>
        </is>
      </c>
    </row>
    <row r="279">
      <c r="A279" t="inlineStr">
        <is>
          <t xml:space="preserve">        seg_width = pdf.get_string_width(f"{label} ") + sum(</t>
        </is>
      </c>
    </row>
    <row r="280">
      <c r="A280" t="inlineStr">
        <is>
          <t xml:space="preserve">            pdf.get_string_width(text) for text, _ in segs</t>
        </is>
      </c>
    </row>
    <row r="281">
      <c r="A281" t="inlineStr">
        <is>
          <t xml:space="preserve">        )</t>
        </is>
      </c>
    </row>
    <row r="282">
      <c r="A282" t="inlineStr">
        <is>
          <t xml:space="preserve">        sep_w = pdf.get_string_width(sep) if line_parts else 0</t>
        </is>
      </c>
    </row>
    <row r="283">
      <c r="A283" t="inlineStr">
        <is>
          <t xml:space="preserve">        if line_width + sep_w + seg_width &gt; max_w:</t>
        </is>
      </c>
    </row>
    <row r="284">
      <c r="A284" t="inlineStr">
        <is>
          <t xml:space="preserve">            flush_line()</t>
        </is>
      </c>
    </row>
    <row r="285">
      <c r="A285" t="inlineStr">
        <is>
          <t xml:space="preserve">        if line_parts:</t>
        </is>
      </c>
    </row>
    <row r="286">
      <c r="A286" t="inlineStr">
        <is>
          <t xml:space="preserve">            line_width += pdf.get_string_width(sep)</t>
        </is>
      </c>
    </row>
    <row r="287">
      <c r="A287" t="inlineStr">
        <is>
          <t xml:space="preserve">        line_parts.append((label, segs))</t>
        </is>
      </c>
    </row>
    <row r="288">
      <c r="A288" t="inlineStr">
        <is>
          <t xml:space="preserve">        line_width += seg_width</t>
        </is>
      </c>
    </row>
    <row r="289">
      <c r="A289" t="inlineStr"/>
    </row>
    <row r="290">
      <c r="A290" t="inlineStr">
        <is>
          <t xml:space="preserve">    flush_line()</t>
        </is>
      </c>
    </row>
    <row r="291">
      <c r="A291" t="inlineStr"/>
    </row>
    <row r="292">
      <c r="A292" t="inlineStr"/>
    </row>
    <row r="293">
      <c r="A293" t="inlineStr">
        <is>
          <t># --- PDF Class ------------------------------------------------------------</t>
        </is>
      </c>
    </row>
    <row r="294">
      <c r="A294" t="inlineStr">
        <is>
          <t>class PlantPDF(FPDF):</t>
        </is>
      </c>
    </row>
    <row r="295">
      <c r="A295" t="inlineStr">
        <is>
          <t xml:space="preserve">    def __init__(self):</t>
        </is>
      </c>
    </row>
    <row r="296">
      <c r="A296" t="inlineStr">
        <is>
          <t xml:space="preserve">        super().__init__(format="Letter")  # Use US Letter size</t>
        </is>
      </c>
    </row>
    <row r="297">
      <c r="A297" t="inlineStr">
        <is>
          <t xml:space="preserve">        self.current_plant_type = ""  # Track current section for footer</t>
        </is>
      </c>
    </row>
    <row r="298">
      <c r="A298" t="inlineStr">
        <is>
          <t xml:space="preserve">        self.section_links = []  # Store links to section dividers</t>
        </is>
      </c>
    </row>
    <row r="299">
      <c r="A299" t="inlineStr">
        <is>
          <t xml:space="preserve">        self.toc = {ptype: [] for ptype in PLANT_TYPE_ORDER}  # TOC entries per section</t>
        </is>
      </c>
    </row>
    <row r="300">
      <c r="A300" t="inlineStr">
        <is>
          <t xml:space="preserve">        self.set_auto_page_break(auto=True, margin=20)  # Auto page breaks with margin</t>
        </is>
      </c>
    </row>
    <row r="301">
      <c r="A301" t="inlineStr">
        <is>
          <t xml:space="preserve">        self.skip_footer = False  # Flag to disable footer temporarily</t>
        </is>
      </c>
    </row>
    <row r="302">
      <c r="A302" t="inlineStr">
        <is>
          <t xml:space="preserve">        self.footer_links = []  # list of (label, url) for footer</t>
        </is>
      </c>
    </row>
    <row r="303">
      <c r="A303" t="inlineStr"/>
    </row>
    <row r="304">
      <c r="A304" t="inlineStr">
        <is>
          <t xml:space="preserve">    def footer(self):</t>
        </is>
      </c>
    </row>
    <row r="305">
      <c r="A305" t="inlineStr">
        <is>
          <t xml:space="preserve">        if self.skip_footer:</t>
        </is>
      </c>
    </row>
    <row r="306">
      <c r="A306" t="inlineStr">
        <is>
          <t xml:space="preserve">            return</t>
        </is>
      </c>
    </row>
    <row r="307">
      <c r="A307" t="inlineStr"/>
    </row>
    <row r="308">
      <c r="A308" t="inlineStr">
        <is>
          <t xml:space="preserve">        self.set_y(-12)</t>
        </is>
      </c>
    </row>
    <row r="309">
      <c r="A309" t="inlineStr">
        <is>
          <t xml:space="preserve">        self.set_font("Times", "I", 9)</t>
        </is>
      </c>
    </row>
    <row r="310">
      <c r="A310" t="inlineStr"/>
    </row>
    <row r="311">
      <c r="A311" t="inlineStr">
        <is>
          <t xml:space="preserve">        links = self.footer_links</t>
        </is>
      </c>
    </row>
    <row r="312">
      <c r="A312" t="inlineStr">
        <is>
          <t xml:space="preserve">        page_str = str(self.page_no() - getattr(self, "_ghost_pages", 0))</t>
        </is>
      </c>
    </row>
    <row r="313">
      <c r="A313" t="inlineStr">
        <is>
          <t xml:space="preserve">        self.set_y(-12)</t>
        </is>
      </c>
    </row>
    <row r="314">
      <c r="A314" t="inlineStr"/>
    </row>
    <row r="315">
      <c r="A315" t="inlineStr">
        <is>
          <t xml:space="preserve">        # LEFT: source links</t>
        </is>
      </c>
    </row>
    <row r="316">
      <c r="A316" t="inlineStr">
        <is>
          <t xml:space="preserve">        self.set_x(self.l_margin)</t>
        </is>
      </c>
    </row>
    <row r="317">
      <c r="A317" t="inlineStr">
        <is>
          <t xml:space="preserve">        for i, (label, url) in enumerate(links):</t>
        </is>
      </c>
    </row>
    <row r="318">
      <c r="A318" t="inlineStr">
        <is>
          <t xml:space="preserve">            text = f"[{label}]"</t>
        </is>
      </c>
    </row>
    <row r="319">
      <c r="A319" t="inlineStr">
        <is>
          <t xml:space="preserve">            color = LINK_COLORS.get(label, (0, 0, 200))</t>
        </is>
      </c>
    </row>
    <row r="320">
      <c r="A320" t="inlineStr">
        <is>
          <t xml:space="preserve">            self.set_text_color(*color)</t>
        </is>
      </c>
    </row>
    <row r="321">
      <c r="A321" t="inlineStr">
        <is>
          <t xml:space="preserve">            self.cell(self.get_string_width(text) + 2, 6, text, link=url)</t>
        </is>
      </c>
    </row>
    <row r="322">
      <c r="A322" t="inlineStr">
        <is>
          <t xml:space="preserve">            if i &lt; len(links) - 1:</t>
        </is>
      </c>
    </row>
    <row r="323">
      <c r="A323" t="inlineStr">
        <is>
          <t xml:space="preserve">                self.set_text_color(0, 0, 0)</t>
        </is>
      </c>
    </row>
    <row r="324">
      <c r="A324" t="inlineStr">
        <is>
          <t xml:space="preserve">                self.cell(4, 6, "")</t>
        </is>
      </c>
    </row>
    <row r="325">
      <c r="A325" t="inlineStr">
        <is>
          <t xml:space="preserve">        self.set_text_color(0, 0, 0)</t>
        </is>
      </c>
    </row>
    <row r="326">
      <c r="A326" t="inlineStr"/>
    </row>
    <row r="327">
      <c r="A327" t="inlineStr">
        <is>
          <t xml:space="preserve">        # CENTER: Plant type</t>
        </is>
      </c>
    </row>
    <row r="328">
      <c r="A328" t="inlineStr">
        <is>
          <t xml:space="preserve">        if self.current_plant_type:</t>
        </is>
      </c>
    </row>
    <row r="329">
      <c r="A329" t="inlineStr">
        <is>
          <t xml:space="preserve">            self.set_text_color(90, 90, 90)</t>
        </is>
      </c>
    </row>
    <row r="330">
      <c r="A330" t="inlineStr">
        <is>
          <t xml:space="preserve">            center_x = (</t>
        </is>
      </c>
    </row>
    <row r="331">
      <c r="A331" t="inlineStr">
        <is>
          <t xml:space="preserve">                self.w / 2 - self.get_string_width(self.current_plant_type.title()) / 2</t>
        </is>
      </c>
    </row>
    <row r="332">
      <c r="A332" t="inlineStr">
        <is>
          <t xml:space="preserve">            )</t>
        </is>
      </c>
    </row>
    <row r="333">
      <c r="A333" t="inlineStr">
        <is>
          <t xml:space="preserve">            self.set_xy(center_x, -12)</t>
        </is>
      </c>
    </row>
    <row r="334">
      <c r="A334" t="inlineStr">
        <is>
          <t xml:space="preserve">            self.cell(</t>
        </is>
      </c>
    </row>
    <row r="335">
      <c r="A335" t="inlineStr">
        <is>
          <t xml:space="preserve">                self.get_string_width(self.current_plant_type.title()) + 2,</t>
        </is>
      </c>
    </row>
    <row r="336">
      <c r="A336" t="inlineStr">
        <is>
          <t xml:space="preserve">                6,</t>
        </is>
      </c>
    </row>
    <row r="337">
      <c r="A337" t="inlineStr">
        <is>
          <t xml:space="preserve">                self.current_plant_type.title(),</t>
        </is>
      </c>
    </row>
    <row r="338">
      <c r="A338" t="inlineStr">
        <is>
          <t xml:space="preserve">            )</t>
        </is>
      </c>
    </row>
    <row r="339">
      <c r="A339" t="inlineStr"/>
    </row>
    <row r="340">
      <c r="A340" t="inlineStr">
        <is>
          <t xml:space="preserve">        # RIGHT: Page number</t>
        </is>
      </c>
    </row>
    <row r="341">
      <c r="A341" t="inlineStr">
        <is>
          <t xml:space="preserve">        self.set_text_color(128, 128, 128)</t>
        </is>
      </c>
    </row>
    <row r="342">
      <c r="A342" t="inlineStr">
        <is>
          <t xml:space="preserve">        self.set_xy(self.w - self.r_margin - self.get_string_width(page_str), -12)</t>
        </is>
      </c>
    </row>
    <row r="343">
      <c r="A343" t="inlineStr">
        <is>
          <t xml:space="preserve">        self.cell(0, 6, page_str)</t>
        </is>
      </c>
    </row>
    <row r="344">
      <c r="A344" t="inlineStr"/>
    </row>
    <row r="345">
      <c r="A345" t="inlineStr">
        <is>
          <t xml:space="preserve">    def add_type_divider(self, plant_type):</t>
        </is>
      </c>
    </row>
    <row r="346">
      <c r="A346" t="inlineStr">
        <is>
          <t xml:space="preserve">        """Insert a full-page section divider with title and link anchor."""</t>
        </is>
      </c>
    </row>
    <row r="347">
      <c r="A347" t="inlineStr">
        <is>
          <t xml:space="preserve">        self.footer_links = []  # No links on divider page</t>
        </is>
      </c>
    </row>
    <row r="348">
      <c r="A348" t="inlineStr">
        <is>
          <t xml:space="preserve">        self.skip_footer = True  # Temporarily hide footer</t>
        </is>
      </c>
    </row>
    <row r="349">
      <c r="A349" t="inlineStr">
        <is>
          <t xml:space="preserve">        self.add_page()  # New page</t>
        </is>
      </c>
    </row>
    <row r="350">
      <c r="A350" t="inlineStr">
        <is>
          <t xml:space="preserve">        self.skip_footer = False  # Re-enable footer for subsequent pages</t>
        </is>
      </c>
    </row>
    <row r="351">
      <c r="A351" t="inlineStr">
        <is>
          <t xml:space="preserve">        link = self.add_link()  # Add internal link target</t>
        </is>
      </c>
    </row>
    <row r="352">
      <c r="A352" t="inlineStr">
        <is>
          <t xml:space="preserve">        self.set_link(link)</t>
        </is>
      </c>
    </row>
    <row r="353">
      <c r="A353" t="inlineStr">
        <is>
          <t xml:space="preserve">        self.section_links.append((plant_type, link))</t>
        </is>
      </c>
    </row>
    <row r="354">
      <c r="A354" t="inlineStr">
        <is>
          <t xml:space="preserve">        self.set_font("Times", "B", 22)</t>
        </is>
      </c>
    </row>
    <row r="355">
      <c r="A355" t="inlineStr">
        <is>
          <t xml:space="preserve">        self.set_text_color(0, 70, 120)</t>
        </is>
      </c>
    </row>
    <row r="356">
      <c r="A356" t="inlineStr">
        <is>
          <t xml:space="preserve">        self.ln(80)  # Vertical spacing</t>
        </is>
      </c>
    </row>
    <row r="357">
      <c r="A357" t="inlineStr">
        <is>
          <t xml:space="preserve">        self.cell(0, 20, plant_type.title(), align="C")</t>
        </is>
      </c>
    </row>
    <row r="358">
      <c r="A358" t="inlineStr">
        <is>
          <t xml:space="preserve">        self.set_text_color(0, 0, 0)</t>
        </is>
      </c>
    </row>
    <row r="359">
      <c r="A359" t="inlineStr"/>
    </row>
    <row r="360">
      <c r="A360" t="inlineStr">
        <is>
          <t xml:space="preserve">    def add_table_of_contents(self):</t>
        </is>
      </c>
    </row>
    <row r="361">
      <c r="A361" t="inlineStr">
        <is>
          <t xml:space="preserve">        """Generate the TOC pages, listing each plant with page links."""</t>
        </is>
      </c>
    </row>
    <row r="362">
      <c r="A362" t="inlineStr">
        <is>
          <t xml:space="preserve">        self.footer_links = []</t>
        </is>
      </c>
    </row>
    <row r="363">
      <c r="A363" t="inlineStr">
        <is>
          <t xml:space="preserve">        self.skip_footer = False</t>
        </is>
      </c>
    </row>
    <row r="364">
      <c r="A364" t="inlineStr">
        <is>
          <t xml:space="preserve">        self.current_plant_type = "Table of Contents"</t>
        </is>
      </c>
    </row>
    <row r="365">
      <c r="A365" t="inlineStr">
        <is>
          <t xml:space="preserve">        self.set_y(20)</t>
        </is>
      </c>
    </row>
    <row r="366">
      <c r="A366" t="inlineStr">
        <is>
          <t xml:space="preserve">        self.set_font("Times", "B", 16)</t>
        </is>
      </c>
    </row>
    <row r="367">
      <c r="A367" t="inlineStr">
        <is>
          <t xml:space="preserve">        self.cell(0, 12, "Table of Contents", new_x=XPos.LMARGIN, new_y=YPos.NEXT)</t>
        </is>
      </c>
    </row>
    <row r="368">
      <c r="A368" t="inlineStr">
        <is>
          <t xml:space="preserve">        self.set_font("Times", "", 12)</t>
        </is>
      </c>
    </row>
    <row r="369">
      <c r="A369" t="inlineStr">
        <is>
          <t xml:space="preserve">        self.ln(4)</t>
        </is>
      </c>
    </row>
    <row r="370">
      <c r="A370" t="inlineStr">
        <is>
          <t xml:space="preserve">        for ptype in PLANT_TYPE_ORDER:</t>
        </is>
      </c>
    </row>
    <row r="371">
      <c r="A371" t="inlineStr">
        <is>
          <t xml:space="preserve">            entries = self.toc.get(ptype, [])</t>
        </is>
      </c>
    </row>
    <row r="372">
      <c r="A372" t="inlineStr">
        <is>
          <t xml:space="preserve">            if entries:</t>
        </is>
      </c>
    </row>
    <row r="373">
      <c r="A373" t="inlineStr">
        <is>
          <t xml:space="preserve">                # Section header</t>
        </is>
      </c>
    </row>
    <row r="374">
      <c r="A374" t="inlineStr">
        <is>
          <t xml:space="preserve">                self.set_font("Times", "B", 13)</t>
        </is>
      </c>
    </row>
    <row r="375">
      <c r="A375" t="inlineStr">
        <is>
          <t xml:space="preserve">                self.set_text_color(0, 0, 128)</t>
        </is>
      </c>
    </row>
    <row r="376">
      <c r="A376" t="inlineStr">
        <is>
          <t xml:space="preserve">                self.cell(0, 8, ptype.title(), new_x=XPos.LMARGIN, new_y=YPos.NEXT)</t>
        </is>
      </c>
    </row>
    <row r="377">
      <c r="A377" t="inlineStr">
        <is>
          <t xml:space="preserve">                self.set_font("Times", "", 11)</t>
        </is>
      </c>
    </row>
    <row r="378">
      <c r="A378" t="inlineStr">
        <is>
          <t xml:space="preserve">                self.set_text_color(0, 0, 0)</t>
        </is>
      </c>
    </row>
    <row r="379">
      <c r="A379" t="inlineStr">
        <is>
          <t xml:space="preserve">            for name, page, link, links in entries:</t>
        </is>
      </c>
    </row>
    <row r="380">
      <c r="A380" t="inlineStr">
        <is>
          <t xml:space="preserve">                self.set_x(self.l_margin)</t>
        </is>
      </c>
    </row>
    <row r="381">
      <c r="A381" t="inlineStr">
        <is>
          <t xml:space="preserve">                # Plant name (clickable)</t>
        </is>
      </c>
    </row>
    <row r="382">
      <c r="A382" t="inlineStr">
        <is>
          <t xml:space="preserve">                self.cell(self.get_string_width(name) + 2, 6, name, link=link)</t>
        </is>
      </c>
    </row>
    <row r="383">
      <c r="A383" t="inlineStr">
        <is>
          <t xml:space="preserve">                for label, url in links:</t>
        </is>
      </c>
    </row>
    <row r="384">
      <c r="A384" t="inlineStr">
        <is>
          <t xml:space="preserve">                    color = LINK_COLORS.get(label, (0, 0, 200))</t>
        </is>
      </c>
    </row>
    <row r="385">
      <c r="A385" t="inlineStr">
        <is>
          <t xml:space="preserve">                    self.set_text_color(*color)</t>
        </is>
      </c>
    </row>
    <row r="386">
      <c r="A386" t="inlineStr">
        <is>
          <t xml:space="preserve">                    abbrev = f" [{label}]"</t>
        </is>
      </c>
    </row>
    <row r="387">
      <c r="A387" t="inlineStr">
        <is>
          <t xml:space="preserve">                    self.cell(self.get_string_width(abbrev) + 1, 6, abbrev, link=url)</t>
        </is>
      </c>
    </row>
    <row r="388">
      <c r="A388" t="inlineStr">
        <is>
          <t xml:space="preserve">                self.set_text_color(0, 0, 0)</t>
        </is>
      </c>
    </row>
    <row r="389">
      <c r="A389" t="inlineStr">
        <is>
          <t xml:space="preserve">                # Dots and right-aligned page number</t>
        </is>
      </c>
    </row>
    <row r="390">
      <c r="A390" t="inlineStr">
        <is>
          <t xml:space="preserve">                dot_x = self.get_x()</t>
        </is>
      </c>
    </row>
    <row r="391">
      <c r="A391" t="inlineStr">
        <is>
          <t xml:space="preserve">                page_str = str(page)</t>
        </is>
      </c>
    </row>
    <row r="392">
      <c r="A392" t="inlineStr">
        <is>
          <t xml:space="preserve">                dot_width = self.get_string_width(page_str) + 2</t>
        </is>
      </c>
    </row>
    <row r="393">
      <c r="A393" t="inlineStr">
        <is>
          <t xml:space="preserve">                dots = "." * int(</t>
        </is>
      </c>
    </row>
    <row r="394">
      <c r="A394" t="inlineStr">
        <is>
          <t xml:space="preserve">                    (self.w - self.r_margin - dot_x - dot_width)</t>
        </is>
      </c>
    </row>
    <row r="395">
      <c r="A395" t="inlineStr">
        <is>
          <t xml:space="preserve">                    / self.get_string_width(".")</t>
        </is>
      </c>
    </row>
    <row r="396">
      <c r="A396" t="inlineStr">
        <is>
          <t xml:space="preserve">                )</t>
        </is>
      </c>
    </row>
    <row r="397">
      <c r="A397" t="inlineStr">
        <is>
          <t xml:space="preserve">                self.cell(self.get_string_width(dots), 6, dots, align="L")</t>
        </is>
      </c>
    </row>
    <row r="398">
      <c r="A398" t="inlineStr">
        <is>
          <t xml:space="preserve">                self.cell(</t>
        </is>
      </c>
    </row>
    <row r="399">
      <c r="A399" t="inlineStr">
        <is>
          <t xml:space="preserve">                    dot_width,</t>
        </is>
      </c>
    </row>
    <row r="400">
      <c r="A400" t="inlineStr">
        <is>
          <t xml:space="preserve">                    6,</t>
        </is>
      </c>
    </row>
    <row r="401">
      <c r="A401" t="inlineStr">
        <is>
          <t xml:space="preserve">                    page_str,</t>
        </is>
      </c>
    </row>
    <row r="402">
      <c r="A402" t="inlineStr">
        <is>
          <t xml:space="preserve">                    align="R",</t>
        </is>
      </c>
    </row>
    <row r="403">
      <c r="A403" t="inlineStr">
        <is>
          <t xml:space="preserve">                    new_x=XPos.LMARGIN,</t>
        </is>
      </c>
    </row>
    <row r="404">
      <c r="A404" t="inlineStr">
        <is>
          <t xml:space="preserve">                    new_y=YPos.NEXT,</t>
        </is>
      </c>
    </row>
    <row r="405">
      <c r="A405" t="inlineStr">
        <is>
          <t xml:space="preserve">                )</t>
        </is>
      </c>
    </row>
    <row r="406">
      <c r="A406" t="inlineStr"/>
    </row>
    <row r="407">
      <c r="A407" t="inlineStr">
        <is>
          <t xml:space="preserve">    def add_plant(self, row, plant_type):</t>
        </is>
      </c>
    </row>
    <row r="408">
      <c r="A408" t="inlineStr">
        <is>
          <t xml:space="preserve">        """Add a single plant page. Regenerate with shorter text if needed."""</t>
        </is>
      </c>
    </row>
    <row r="409">
      <c r="A409" t="inlineStr">
        <is>
          <t xml:space="preserve">        bot_name = safe_text(row.get("Botanical Name", ""))</t>
        </is>
      </c>
    </row>
    <row r="410">
      <c r="A410" t="inlineStr">
        <is>
          <t xml:space="preserve">        base_name = name_slug(bot_name)</t>
        </is>
      </c>
    </row>
    <row r="411">
      <c r="A411" t="inlineStr">
        <is>
          <t xml:space="preserve">        links = []</t>
        </is>
      </c>
    </row>
    <row r="412">
      <c r="A412" t="inlineStr">
        <is>
          <t xml:space="preserve">        for col, label in LINK_LABELS:</t>
        </is>
      </c>
    </row>
    <row r="413">
      <c r="A413" t="inlineStr">
        <is>
          <t xml:space="preserve">            url = row.get(col, "").strip()</t>
        </is>
      </c>
    </row>
    <row r="414">
      <c r="A414" t="inlineStr">
        <is>
          <t xml:space="preserve">            if url:</t>
        </is>
      </c>
    </row>
    <row r="415">
      <c r="A415" t="inlineStr">
        <is>
          <t xml:space="preserve">                links.append((label, url))</t>
        </is>
      </c>
    </row>
    <row r="416">
      <c r="A416" t="inlineStr"/>
    </row>
    <row r="417">
      <c r="A417" t="inlineStr">
        <is>
          <t xml:space="preserve">        self.current_plant_type = plant_type</t>
        </is>
      </c>
    </row>
    <row r="418">
      <c r="A418" t="inlineStr">
        <is>
          <t xml:space="preserve">        link = self.add_link()</t>
        </is>
      </c>
    </row>
    <row r="419">
      <c r="A419" t="inlineStr">
        <is>
          <t xml:space="preserve">        max_len = 300</t>
        </is>
      </c>
    </row>
    <row r="420">
      <c r="A420" t="inlineStr"/>
    </row>
    <row r="421">
      <c r="A421" t="inlineStr">
        <is>
          <t xml:space="preserve">        while True:</t>
        </is>
      </c>
    </row>
    <row r="422">
      <c r="A422" t="inlineStr">
        <is>
          <t xml:space="preserve">            self.set_auto_page_break(auto=False)</t>
        </is>
      </c>
    </row>
    <row r="423">
      <c r="A423" t="inlineStr">
        <is>
          <t xml:space="preserve">            self.add_page()</t>
        </is>
      </c>
    </row>
    <row r="424">
      <c r="A424" t="inlineStr">
        <is>
          <t xml:space="preserve">            page_start = self.page_no()</t>
        </is>
      </c>
    </row>
    <row r="425">
      <c r="A425" t="inlineStr">
        <is>
          <t xml:space="preserve">            self.footer_links = links</t>
        </is>
      </c>
    </row>
    <row r="426">
      <c r="A426" t="inlineStr">
        <is>
          <t xml:space="preserve">            self.set_link(link)</t>
        </is>
      </c>
    </row>
    <row r="427">
      <c r="A427" t="inlineStr"/>
    </row>
    <row r="428">
      <c r="A428" t="inlineStr">
        <is>
          <t xml:space="preserve">            # Botanical name</t>
        </is>
      </c>
    </row>
    <row r="429">
      <c r="A429" t="inlineStr">
        <is>
          <t xml:space="preserve">            self.set_font("Times", "I", 18)</t>
        </is>
      </c>
    </row>
    <row r="430">
      <c r="A430" t="inlineStr">
        <is>
          <t xml:space="preserve">            self.set_text_color(22, 92, 34)</t>
        </is>
      </c>
    </row>
    <row r="431">
      <c r="A431" t="inlineStr">
        <is>
          <t xml:space="preserve">            self.multi_cell(0, 8, bot_name, align="C")</t>
        </is>
      </c>
    </row>
    <row r="432">
      <c r="A432" t="inlineStr"/>
    </row>
    <row r="433">
      <c r="A433" t="inlineStr">
        <is>
          <t xml:space="preserve">            # Common name, if present</t>
        </is>
      </c>
    </row>
    <row r="434">
      <c r="A434" t="inlineStr">
        <is>
          <t xml:space="preserve">            common = primary_common_name(safe_text(row.get("Common Name", ""))).strip()</t>
        </is>
      </c>
    </row>
    <row r="435">
      <c r="A435" t="inlineStr">
        <is>
          <t xml:space="preserve">            if common:</t>
        </is>
      </c>
    </row>
    <row r="436">
      <c r="A436" t="inlineStr">
        <is>
          <t xml:space="preserve">                self.set_font("Times", "B", 13)</t>
        </is>
      </c>
    </row>
    <row r="437">
      <c r="A437" t="inlineStr">
        <is>
          <t xml:space="preserve">                self.set_text_color(0, 0, 0)</t>
        </is>
      </c>
    </row>
    <row r="438">
      <c r="A438" t="inlineStr">
        <is>
          <t xml:space="preserve">                try:</t>
        </is>
      </c>
    </row>
    <row r="439">
      <c r="A439" t="inlineStr">
        <is>
          <t xml:space="preserve">                    self.multi_cell(0, 8, common, align="C")</t>
        </is>
      </c>
    </row>
    <row r="440">
      <c r="A440" t="inlineStr">
        <is>
          <t xml:space="preserve">                except FPDFException:</t>
        </is>
      </c>
    </row>
    <row r="441">
      <c r="A441" t="inlineStr">
        <is>
          <t xml:space="preserve">                    self.set_x((self.w - self.get_string_width(common)) / 2)</t>
        </is>
      </c>
    </row>
    <row r="442">
      <c r="A442" t="inlineStr">
        <is>
          <t xml:space="preserve">                    self.cell(self.get_string_width(common) + 1, 8, common)</t>
        </is>
      </c>
    </row>
    <row r="443">
      <c r="A443" t="inlineStr">
        <is>
          <t xml:space="preserve">            self.ln(2)</t>
        </is>
      </c>
    </row>
    <row r="444">
      <c r="A444" t="inlineStr"/>
    </row>
    <row r="445">
      <c r="A445" t="inlineStr">
        <is>
          <t xml:space="preserve">            # -- Images --</t>
        </is>
      </c>
    </row>
    <row r="446">
      <c r="A446" t="inlineStr">
        <is>
          <t xml:space="preserve">            images = sorted(</t>
        </is>
      </c>
    </row>
    <row r="447">
      <c r="A447" t="inlineStr">
        <is>
          <t xml:space="preserve">                list(IMG_DIR.glob(f"{base_name}_*.jpg"))</t>
        </is>
      </c>
    </row>
    <row r="448">
      <c r="A448" t="inlineStr">
        <is>
          <t xml:space="preserve">                + list(IMG_DIR.glob(f"{base_name}_*.png"))</t>
        </is>
      </c>
    </row>
    <row r="449">
      <c r="A449" t="inlineStr">
        <is>
          <t xml:space="preserve">            )  # Find up to 3 images</t>
        </is>
      </c>
    </row>
    <row r="450">
      <c r="A450" t="inlineStr">
        <is>
          <t xml:space="preserve">            count = max(1, min(len(images), 3))</t>
        </is>
      </c>
    </row>
    <row r="451">
      <c r="A451" t="inlineStr">
        <is>
          <t xml:space="preserve">            margin = self.l_margin</t>
        </is>
      </c>
    </row>
    <row r="452">
      <c r="A452" t="inlineStr">
        <is>
          <t xml:space="preserve">            avail_w = self.w - margin - self.r_margin</t>
        </is>
      </c>
    </row>
    <row r="453">
      <c r="A453" t="inlineStr">
        <is>
          <t xml:space="preserve">            gap = 5</t>
        </is>
      </c>
    </row>
    <row r="454">
      <c r="A454" t="inlineStr">
        <is>
          <t xml:space="preserve">            img_w = (avail_w - (count - 1) * gap) / count</t>
        </is>
      </c>
    </row>
    <row r="455">
      <c r="A455" t="inlineStr">
        <is>
          <t xml:space="preserve">            img_h_fixed = 100</t>
        </is>
      </c>
    </row>
    <row r="456">
      <c r="A456" t="inlineStr">
        <is>
          <t xml:space="preserve">            x = margin</t>
        </is>
      </c>
    </row>
    <row r="457">
      <c r="A457" t="inlineStr">
        <is>
          <t xml:space="preserve">            y0 = 40</t>
        </is>
      </c>
    </row>
    <row r="458">
      <c r="A458" t="inlineStr">
        <is>
          <t xml:space="preserve">            self.set_y(y0)</t>
        </is>
      </c>
    </row>
    <row r="459">
      <c r="A459" t="inlineStr">
        <is>
          <t xml:space="preserve">            for i in range(count):</t>
        </is>
      </c>
    </row>
    <row r="460">
      <c r="A460" t="inlineStr">
        <is>
          <t xml:space="preserve">                if i &lt; len(images):</t>
        </is>
      </c>
    </row>
    <row r="461">
      <c r="A461" t="inlineStr">
        <is>
          <t xml:space="preserve">                    img_path = str(images[i])</t>
        </is>
      </c>
    </row>
    <row r="462">
      <c r="A462" t="inlineStr">
        <is>
          <t xml:space="preserve">                    with Image.open(img_path) as im:</t>
        </is>
      </c>
    </row>
    <row r="463">
      <c r="A463" t="inlineStr">
        <is>
          <t xml:space="preserve">                        aspect = im.height / im.width</t>
        </is>
      </c>
    </row>
    <row r="464">
      <c r="A464" t="inlineStr">
        <is>
          <t xml:space="preserve">                    scaled_h = min(img_w * aspect, img_h_fixed)</t>
        </is>
      </c>
    </row>
    <row r="465">
      <c r="A465" t="inlineStr">
        <is>
          <t xml:space="preserve">                    scaled_w = scaled_h / aspect</t>
        </is>
      </c>
    </row>
    <row r="466">
      <c r="A466" t="inlineStr">
        <is>
          <t xml:space="preserve">                    x_img = x + (img_w - scaled_w) / 2</t>
        </is>
      </c>
    </row>
    <row r="467">
      <c r="A467" t="inlineStr">
        <is>
          <t xml:space="preserve">                    y_img = y0 + (img_h_fixed - scaled_h) / 2</t>
        </is>
      </c>
    </row>
    <row r="468">
      <c r="A468" t="inlineStr">
        <is>
          <t xml:space="preserve">                    self.image(img_path, x=x_img, y=y_img, w=scaled_w, h=scaled_h)</t>
        </is>
      </c>
    </row>
    <row r="469">
      <c r="A469" t="inlineStr">
        <is>
          <t xml:space="preserve">                else:</t>
        </is>
      </c>
    </row>
    <row r="470">
      <c r="A470" t="inlineStr">
        <is>
          <t xml:space="preserve">                    self.rect(x, y0, img_w, img_h_fixed)  # Empty box if no image</t>
        </is>
      </c>
    </row>
    <row r="471">
      <c r="A471" t="inlineStr">
        <is>
          <t xml:space="preserve">                x += img_w + gap</t>
        </is>
      </c>
    </row>
    <row r="472">
      <c r="A472" t="inlineStr">
        <is>
          <t xml:space="preserve">            self.set_y(y0 + img_h_fixed + 6)</t>
        </is>
      </c>
    </row>
    <row r="473">
      <c r="A473" t="inlineStr"/>
    </row>
    <row r="474">
      <c r="A474" t="inlineStr">
        <is>
          <t xml:space="preserve">            # -- Characteristics section --</t>
        </is>
      </c>
    </row>
    <row r="475">
      <c r="A475" t="inlineStr">
        <is>
          <t xml:space="preserve">            tolerates = truncate_text(</t>
        </is>
      </c>
    </row>
    <row r="476">
      <c r="A476" t="inlineStr">
        <is>
          <t xml:space="preserve">                safe_text(row.get("Tolerates", "")), max_len, bot_name, "Tolerates"</t>
        </is>
      </c>
    </row>
    <row r="477">
      <c r="A477" t="inlineStr">
        <is>
          <t xml:space="preserve">            )</t>
        </is>
      </c>
    </row>
    <row r="478">
      <c r="A478" t="inlineStr">
        <is>
          <t xml:space="preserve">            maintenance = truncate_text(</t>
        </is>
      </c>
    </row>
    <row r="479">
      <c r="A479" t="inlineStr">
        <is>
          <t xml:space="preserve">                safe_text(row.get("Maintenance", "")), max_len, bot_name, "Maintenance"</t>
        </is>
      </c>
    </row>
    <row r="480">
      <c r="A480" t="inlineStr">
        <is>
          <t xml:space="preserve">            )</t>
        </is>
      </c>
    </row>
    <row r="481">
      <c r="A481" t="inlineStr">
        <is>
          <t xml:space="preserve">            agcp = truncate_text(</t>
        </is>
      </c>
    </row>
    <row r="482">
      <c r="A482" t="inlineStr">
        <is>
          <t xml:space="preserve">                safe_text(row.get("AGCP Regional Status", "")),</t>
        </is>
      </c>
    </row>
    <row r="483">
      <c r="A483" t="inlineStr">
        <is>
          <t xml:space="preserve">                max_len,</t>
        </is>
      </c>
    </row>
    <row r="484">
      <c r="A484" t="inlineStr">
        <is>
          <t xml:space="preserve">                bot_name,</t>
        </is>
      </c>
    </row>
    <row r="485">
      <c r="A485" t="inlineStr">
        <is>
          <t xml:space="preserve">                "AGCP",</t>
        </is>
      </c>
    </row>
    <row r="486">
      <c r="A486" t="inlineStr">
        <is>
          <t xml:space="preserve">            )</t>
        </is>
      </c>
    </row>
    <row r="487">
      <c r="A487" t="inlineStr">
        <is>
          <t xml:space="preserve">            if any([tolerates, maintenance, agcp]):</t>
        </is>
      </c>
    </row>
    <row r="488">
      <c r="A488" t="inlineStr">
        <is>
          <t xml:space="preserve">                self.set_font("Times", "B", 13)</t>
        </is>
      </c>
    </row>
    <row r="489">
      <c r="A489" t="inlineStr">
        <is>
          <t xml:space="preserve">                self.cell(</t>
        </is>
      </c>
    </row>
    <row r="490">
      <c r="A490" t="inlineStr">
        <is>
          <t xml:space="preserve">                    0,</t>
        </is>
      </c>
    </row>
    <row r="491">
      <c r="A491" t="inlineStr">
        <is>
          <t xml:space="preserve">                    8,</t>
        </is>
      </c>
    </row>
    <row r="492">
      <c r="A492" t="inlineStr">
        <is>
          <t xml:space="preserve">                    "Characteristics",</t>
        </is>
      </c>
    </row>
    <row r="493">
      <c r="A493" t="inlineStr">
        <is>
          <t xml:space="preserve">                    new_x=XPos.LMARGIN,</t>
        </is>
      </c>
    </row>
    <row r="494">
      <c r="A494" t="inlineStr">
        <is>
          <t xml:space="preserve">                    new_y=YPos.NEXT,</t>
        </is>
      </c>
    </row>
    <row r="495">
      <c r="A495" t="inlineStr">
        <is>
          <t xml:space="preserve">                )</t>
        </is>
      </c>
    </row>
    <row r="496">
      <c r="A496" t="inlineStr">
        <is>
          <t xml:space="preserve">                self.set_font("Times", "", 12)</t>
        </is>
      </c>
    </row>
    <row r="497">
      <c r="A497" t="inlineStr">
        <is>
          <t xml:space="preserve">                char_parts = []</t>
        </is>
      </c>
    </row>
    <row r="498">
      <c r="A498" t="inlineStr">
        <is>
          <t xml:space="preserve">                if tolerates:</t>
        </is>
      </c>
    </row>
    <row r="499">
      <c r="A499" t="inlineStr">
        <is>
          <t xml:space="preserve">                    char_parts.append(("Tolerates:", tolerates))</t>
        </is>
      </c>
    </row>
    <row r="500">
      <c r="A500" t="inlineStr">
        <is>
          <t xml:space="preserve">                if maintenance:</t>
        </is>
      </c>
    </row>
    <row r="501">
      <c r="A501" t="inlineStr">
        <is>
          <t xml:space="preserve">                    char_parts.append(("Maintenance:", maintenance))</t>
        </is>
      </c>
    </row>
    <row r="502">
      <c r="A502" t="inlineStr">
        <is>
          <t xml:space="preserve">                if agcp:</t>
        </is>
      </c>
    </row>
    <row r="503">
      <c r="A503" t="inlineStr">
        <is>
          <t xml:space="preserve">                    char_parts.append(("AGCP Status:", agcp))</t>
        </is>
      </c>
    </row>
    <row r="504">
      <c r="A504" t="inlineStr">
        <is>
          <t xml:space="preserve">                draw_labeled_parts(self, char_parts)</t>
        </is>
      </c>
    </row>
    <row r="505">
      <c r="A505" t="inlineStr">
        <is>
          <t xml:space="preserve">                self.ln(2)</t>
        </is>
      </c>
    </row>
    <row r="506">
      <c r="A506" t="inlineStr"/>
    </row>
    <row r="507">
      <c r="A507" t="inlineStr">
        <is>
          <t xml:space="preserve">            # -- Appearance --</t>
        </is>
      </c>
    </row>
    <row r="508">
      <c r="A508" t="inlineStr">
        <is>
          <t xml:space="preserve">            self.set_font("Times", "B", 13)</t>
        </is>
      </c>
    </row>
    <row r="509">
      <c r="A509" t="inlineStr">
        <is>
          <t xml:space="preserve">            self.cell(</t>
        </is>
      </c>
    </row>
    <row r="510">
      <c r="A510" t="inlineStr">
        <is>
          <t xml:space="preserve">                0,</t>
        </is>
      </c>
    </row>
    <row r="511">
      <c r="A511" t="inlineStr">
        <is>
          <t xml:space="preserve">                8,</t>
        </is>
      </c>
    </row>
    <row r="512">
      <c r="A512" t="inlineStr">
        <is>
          <t xml:space="preserve">                "Appearance",</t>
        </is>
      </c>
    </row>
    <row r="513">
      <c r="A513" t="inlineStr">
        <is>
          <t xml:space="preserve">                new_x=XPos.LMARGIN,</t>
        </is>
      </c>
    </row>
    <row r="514">
      <c r="A514" t="inlineStr">
        <is>
          <t xml:space="preserve">                new_y=YPos.NEXT,</t>
        </is>
      </c>
    </row>
    <row r="515">
      <c r="A515" t="inlineStr">
        <is>
          <t xml:space="preserve">            )</t>
        </is>
      </c>
    </row>
    <row r="516">
      <c r="A516" t="inlineStr">
        <is>
          <t xml:space="preserve">            self.set_font("Times", "", 12)</t>
        </is>
      </c>
    </row>
    <row r="517">
      <c r="A517" t="inlineStr">
        <is>
          <t xml:space="preserve">            appearance_parts = []</t>
        </is>
      </c>
    </row>
    <row r="518">
      <c r="A518" t="inlineStr">
        <is>
          <t xml:space="preserve">            color_text = safe_text(row.get("Bloom Color", ""))</t>
        </is>
      </c>
    </row>
    <row r="519">
      <c r="A519" t="inlineStr">
        <is>
          <t xml:space="preserve">            if color_text:</t>
        </is>
      </c>
    </row>
    <row r="520">
      <c r="A520" t="inlineStr">
        <is>
          <t xml:space="preserve">                segments = []</t>
        </is>
      </c>
    </row>
    <row r="521">
      <c r="A521" t="inlineStr">
        <is>
          <t xml:space="preserve">                colors = [c.strip() for c in color_text.split(",")]</t>
        </is>
      </c>
    </row>
    <row r="522">
      <c r="A522" t="inlineStr">
        <is>
          <t xml:space="preserve">                for i, color in enumerate(colors):</t>
        </is>
      </c>
    </row>
    <row r="523">
      <c r="A523" t="inlineStr">
        <is>
          <t xml:space="preserve">                    rgb = (</t>
        </is>
      </c>
    </row>
    <row r="524">
      <c r="A524" t="inlineStr">
        <is>
          <t xml:space="preserve">                        {</t>
        </is>
      </c>
    </row>
    <row r="525">
      <c r="A525" t="inlineStr">
        <is>
          <t xml:space="preserve">                            "red": (200, 0, 0),</t>
        </is>
      </c>
    </row>
    <row r="526">
      <c r="A526" t="inlineStr">
        <is>
          <t xml:space="preserve">                            "pink": (255, 105, 180),</t>
        </is>
      </c>
    </row>
    <row r="527">
      <c r="A527" t="inlineStr">
        <is>
          <t xml:space="preserve">                            "purple": (128, 0, 128),</t>
        </is>
      </c>
    </row>
    <row r="528">
      <c r="A528" t="inlineStr">
        <is>
          <t xml:space="preserve">                            "blue": (0, 0, 200),</t>
        </is>
      </c>
    </row>
    <row r="529">
      <c r="A529" t="inlineStr">
        <is>
          <t xml:space="preserve">                            "yellow": (200, 180, 0),</t>
        </is>
      </c>
    </row>
    <row r="530">
      <c r="A530" t="inlineStr">
        <is>
          <t xml:space="preserve">                            "orange": (255, 140, 0),</t>
        </is>
      </c>
    </row>
    <row r="531">
      <c r="A531" t="inlineStr">
        <is>
          <t xml:space="preserve">                            "green": (34, 139, 34),</t>
        </is>
      </c>
    </row>
    <row r="532">
      <c r="A532" t="inlineStr">
        <is>
          <t xml:space="preserve">                        }.get(color.lower(), (0, 0, 0))</t>
        </is>
      </c>
    </row>
    <row r="533">
      <c r="A533" t="inlineStr">
        <is>
          <t xml:space="preserve">                        if color.lower() != "white"</t>
        </is>
      </c>
    </row>
    <row r="534">
      <c r="A534" t="inlineStr">
        <is>
          <t xml:space="preserve">                        else (0, 0, 0)</t>
        </is>
      </c>
    </row>
    <row r="535">
      <c r="A535" t="inlineStr">
        <is>
          <t xml:space="preserve">                    )</t>
        </is>
      </c>
    </row>
    <row r="536">
      <c r="A536" t="inlineStr">
        <is>
          <t xml:space="preserve">                    segments.append((color, rgb))</t>
        </is>
      </c>
    </row>
    <row r="537">
      <c r="A537" t="inlineStr">
        <is>
          <t xml:space="preserve">                    if i &lt; len(colors) - 1:</t>
        </is>
      </c>
    </row>
    <row r="538">
      <c r="A538" t="inlineStr">
        <is>
          <t xml:space="preserve">                        segments.append((", ", None))</t>
        </is>
      </c>
    </row>
    <row r="539">
      <c r="A539" t="inlineStr">
        <is>
          <t xml:space="preserve">                appearance_parts.append(("Bloom Color:", segments))</t>
        </is>
      </c>
    </row>
    <row r="540">
      <c r="A540" t="inlineStr">
        <is>
          <t xml:space="preserve">            ht = safe_text(row.get("Height (ft)", ""))</t>
        </is>
      </c>
    </row>
    <row r="541">
      <c r="A541" t="inlineStr">
        <is>
          <t xml:space="preserve">            if ht:</t>
        </is>
      </c>
    </row>
    <row r="542">
      <c r="A542" t="inlineStr">
        <is>
          <t xml:space="preserve">                appearance_parts.append(("Height:", f"{ht} ft"))</t>
        </is>
      </c>
    </row>
    <row r="543">
      <c r="A543" t="inlineStr">
        <is>
          <t xml:space="preserve">            sp = safe_text(row.get("Spread (ft)", ""))</t>
        </is>
      </c>
    </row>
    <row r="544">
      <c r="A544" t="inlineStr">
        <is>
          <t xml:space="preserve">            if sp:</t>
        </is>
      </c>
    </row>
    <row r="545">
      <c r="A545" t="inlineStr">
        <is>
          <t xml:space="preserve">                appearance_parts.append(("Spread:", f"{sp} ft"))</t>
        </is>
      </c>
    </row>
    <row r="546">
      <c r="A546" t="inlineStr">
        <is>
          <t xml:space="preserve">            bloom_time = safe_text(row.get("Bloom Time", ""))</t>
        </is>
      </c>
    </row>
    <row r="547">
      <c r="A547" t="inlineStr">
        <is>
          <t xml:space="preserve">            if bloom_time:</t>
        </is>
      </c>
    </row>
    <row r="548">
      <c r="A548" t="inlineStr">
        <is>
          <t xml:space="preserve">                appearance_parts.append(("Bloom Time:", bloom_time))</t>
        </is>
      </c>
    </row>
    <row r="549">
      <c r="A549" t="inlineStr">
        <is>
          <t xml:space="preserve">            draw_labeled_parts(self, appearance_parts)</t>
        </is>
      </c>
    </row>
    <row r="550">
      <c r="A550" t="inlineStr">
        <is>
          <t xml:space="preserve">            self.ln(6)</t>
        </is>
      </c>
    </row>
    <row r="551">
      <c r="A551" t="inlineStr"/>
    </row>
    <row r="552">
      <c r="A552" t="inlineStr">
        <is>
          <t xml:space="preserve">            # -- Site &amp; Wildlife Details --</t>
        </is>
      </c>
    </row>
    <row r="553">
      <c r="A553" t="inlineStr">
        <is>
          <t xml:space="preserve">            self.set_font("Times", "B", 13)</t>
        </is>
      </c>
    </row>
    <row r="554">
      <c r="A554" t="inlineStr">
        <is>
          <t xml:space="preserve">            self.cell(</t>
        </is>
      </c>
    </row>
    <row r="555">
      <c r="A555" t="inlineStr">
        <is>
          <t xml:space="preserve">                0,</t>
        </is>
      </c>
    </row>
    <row r="556">
      <c r="A556" t="inlineStr">
        <is>
          <t xml:space="preserve">                8,</t>
        </is>
      </c>
    </row>
    <row r="557">
      <c r="A557" t="inlineStr">
        <is>
          <t xml:space="preserve">                "Site &amp; Wildlife Details",</t>
        </is>
      </c>
    </row>
    <row r="558">
      <c r="A558" t="inlineStr">
        <is>
          <t xml:space="preserve">                new_x=XPos.LMARGIN,</t>
        </is>
      </c>
    </row>
    <row r="559">
      <c r="A559" t="inlineStr">
        <is>
          <t xml:space="preserve">                new_y=YPos.NEXT,</t>
        </is>
      </c>
    </row>
    <row r="560">
      <c r="A560" t="inlineStr">
        <is>
          <t xml:space="preserve">            )</t>
        </is>
      </c>
    </row>
    <row r="561">
      <c r="A561" t="inlineStr">
        <is>
          <t xml:space="preserve">            self.set_font("Times", "", 12)</t>
        </is>
      </c>
    </row>
    <row r="562">
      <c r="A562" t="inlineStr">
        <is>
          <t xml:space="preserve">            site_parts = []</t>
        </is>
      </c>
    </row>
    <row r="563">
      <c r="A563" t="inlineStr">
        <is>
          <t xml:space="preserve">            sun = safe_text(row.get("Sun", ""))</t>
        </is>
      </c>
    </row>
    <row r="564">
      <c r="A564" t="inlineStr">
        <is>
          <t xml:space="preserve">            water = safe_text(row.get("Water", ""))</t>
        </is>
      </c>
    </row>
    <row r="565">
      <c r="A565" t="inlineStr">
        <is>
          <t xml:space="preserve">            zone_raw = safe_text(</t>
        </is>
      </c>
    </row>
    <row r="566">
      <c r="A566" t="inlineStr">
        <is>
          <t xml:space="preserve">                row.get("USDA Hardiness Zone", "") or row.get("Zone", "")</t>
        </is>
      </c>
    </row>
    <row r="567">
      <c r="A567" t="inlineStr">
        <is>
          <t xml:space="preserve">            )</t>
        </is>
      </c>
    </row>
    <row r="568">
      <c r="A568" t="inlineStr">
        <is>
          <t xml:space="preserve">            zone_match = re.search(r"(\d+)\s*(?:-|to)\s*(\d+)", zone_raw)</t>
        </is>
      </c>
    </row>
    <row r="569">
      <c r="A569" t="inlineStr">
        <is>
          <t xml:space="preserve">            zone = (</t>
        </is>
      </c>
    </row>
    <row r="570">
      <c r="A570" t="inlineStr">
        <is>
          <t xml:space="preserve">                f"{zone_match.group(1)} to {zone_match.group(2)}"</t>
        </is>
      </c>
    </row>
    <row r="571">
      <c r="A571" t="inlineStr">
        <is>
          <t xml:space="preserve">                if zone_match</t>
        </is>
      </c>
    </row>
    <row r="572">
      <c r="A572" t="inlineStr">
        <is>
          <t xml:space="preserve">                else zone_raw.replace("USDA Hardiness Zone", "").strip()</t>
        </is>
      </c>
    </row>
    <row r="573">
      <c r="A573" t="inlineStr">
        <is>
          <t xml:space="preserve">            )</t>
        </is>
      </c>
    </row>
    <row r="574">
      <c r="A574" t="inlineStr">
        <is>
          <t xml:space="preserve">            if sun:</t>
        </is>
      </c>
    </row>
    <row r="575">
      <c r="A575" t="inlineStr">
        <is>
          <t xml:space="preserve">                site_parts.append(("Sun:", sun))</t>
        </is>
      </c>
    </row>
    <row r="576">
      <c r="A576" t="inlineStr">
        <is>
          <t xml:space="preserve">            if water:</t>
        </is>
      </c>
    </row>
    <row r="577">
      <c r="A577" t="inlineStr">
        <is>
          <t xml:space="preserve">                site_parts.append(("Water:", water))</t>
        </is>
      </c>
    </row>
    <row r="578">
      <c r="A578" t="inlineStr">
        <is>
          <t xml:space="preserve">            if zone:</t>
        </is>
      </c>
    </row>
    <row r="579">
      <c r="A579" t="inlineStr">
        <is>
          <t xml:space="preserve">                site_parts.append(("USDA Hardiness Zone:", zone))</t>
        </is>
      </c>
    </row>
    <row r="580">
      <c r="A580" t="inlineStr">
        <is>
          <t xml:space="preserve">            draw_labeled_parts(self, site_parts)</t>
        </is>
      </c>
    </row>
    <row r="581">
      <c r="A581" t="inlineStr">
        <is>
          <t xml:space="preserve">            self.ln(4)</t>
        </is>
      </c>
    </row>
    <row r="582">
      <c r="A582" t="inlineStr"/>
    </row>
    <row r="583">
      <c r="A583" t="inlineStr">
        <is>
          <t xml:space="preserve">            # Attracts</t>
        </is>
      </c>
    </row>
    <row r="584">
      <c r="A584" t="inlineStr">
        <is>
          <t xml:space="preserve">            attracts = truncate_text(</t>
        </is>
      </c>
    </row>
    <row r="585">
      <c r="A585" t="inlineStr">
        <is>
          <t xml:space="preserve">                safe_text(row.get("Attracts", "")), max_len, bot_name, "Attracts"</t>
        </is>
      </c>
    </row>
    <row r="586">
      <c r="A586" t="inlineStr">
        <is>
          <t xml:space="preserve">            )</t>
        </is>
      </c>
    </row>
    <row r="587">
      <c r="A587" t="inlineStr">
        <is>
          <t xml:space="preserve">            if attracts:</t>
        </is>
      </c>
    </row>
    <row r="588">
      <c r="A588" t="inlineStr">
        <is>
          <t xml:space="preserve">                self.set_font("Times", "B", 12)</t>
        </is>
      </c>
    </row>
    <row r="589">
      <c r="A589" t="inlineStr">
        <is>
          <t xml:space="preserve">                self.write(6, "Attracts: ")</t>
        </is>
      </c>
    </row>
    <row r="590">
      <c r="A590" t="inlineStr">
        <is>
          <t xml:space="preserve">                self.set_font("Times", "", 12)</t>
        </is>
      </c>
    </row>
    <row r="591">
      <c r="A591" t="inlineStr">
        <is>
          <t xml:space="preserve">                self.multi_cell(0, 6, attracts)</t>
        </is>
      </c>
    </row>
    <row r="592">
      <c r="A592" t="inlineStr">
        <is>
          <t xml:space="preserve">                self.ln(6)</t>
        </is>
      </c>
    </row>
    <row r="593">
      <c r="A593" t="inlineStr"/>
    </row>
    <row r="594">
      <c r="A594" t="inlineStr">
        <is>
          <t xml:space="preserve">            # Soil Description</t>
        </is>
      </c>
    </row>
    <row r="595">
      <c r="A595" t="inlineStr">
        <is>
          <t xml:space="preserve">            soil = truncate_text(</t>
        </is>
      </c>
    </row>
    <row r="596">
      <c r="A596" t="inlineStr">
        <is>
          <t xml:space="preserve">                safe_text(row.get("Soil Description", "")),</t>
        </is>
      </c>
    </row>
    <row r="597">
      <c r="A597" t="inlineStr">
        <is>
          <t xml:space="preserve">                max_len,</t>
        </is>
      </c>
    </row>
    <row r="598">
      <c r="A598" t="inlineStr">
        <is>
          <t xml:space="preserve">                bot_name,</t>
        </is>
      </c>
    </row>
    <row r="599">
      <c r="A599" t="inlineStr">
        <is>
          <t xml:space="preserve">                "Soil Description",</t>
        </is>
      </c>
    </row>
    <row r="600">
      <c r="A600" t="inlineStr">
        <is>
          <t xml:space="preserve">            )</t>
        </is>
      </c>
    </row>
    <row r="601">
      <c r="A601" t="inlineStr">
        <is>
          <t xml:space="preserve">            if soil:</t>
        </is>
      </c>
    </row>
    <row r="602">
      <c r="A602" t="inlineStr">
        <is>
          <t xml:space="preserve">                self.set_font("Times", "B", 12)</t>
        </is>
      </c>
    </row>
    <row r="603">
      <c r="A603" t="inlineStr">
        <is>
          <t xml:space="preserve">                self.write(6, "Soil Description: ")</t>
        </is>
      </c>
    </row>
    <row r="604">
      <c r="A604" t="inlineStr">
        <is>
          <t xml:space="preserve">                self.set_font("Times", "", 12)</t>
        </is>
      </c>
    </row>
    <row r="605">
      <c r="A605" t="inlineStr">
        <is>
          <t xml:space="preserve">                self.multi_cell(0, 6, soil)</t>
        </is>
      </c>
    </row>
    <row r="606">
      <c r="A606" t="inlineStr">
        <is>
          <t xml:space="preserve">                self.ln(6)</t>
        </is>
      </c>
    </row>
    <row r="607">
      <c r="A607" t="inlineStr"/>
    </row>
    <row r="608">
      <c r="A608" t="inlineStr">
        <is>
          <t xml:space="preserve">            # Habitats</t>
        </is>
      </c>
    </row>
    <row r="609">
      <c r="A609" t="inlineStr">
        <is>
          <t xml:space="preserve">            habitats = truncate_text(</t>
        </is>
      </c>
    </row>
    <row r="610">
      <c r="A610" t="inlineStr">
        <is>
          <t xml:space="preserve">                safe_text(row.get("Native Habitats", "") or row.get("Habitats", "")),</t>
        </is>
      </c>
    </row>
    <row r="611">
      <c r="A611" t="inlineStr">
        <is>
          <t xml:space="preserve">                max_len,</t>
        </is>
      </c>
    </row>
    <row r="612">
      <c r="A612" t="inlineStr">
        <is>
          <t xml:space="preserve">                bot_name,</t>
        </is>
      </c>
    </row>
    <row r="613">
      <c r="A613" t="inlineStr">
        <is>
          <t xml:space="preserve">                "Habitats",</t>
        </is>
      </c>
    </row>
    <row r="614">
      <c r="A614" t="inlineStr">
        <is>
          <t xml:space="preserve">            )</t>
        </is>
      </c>
    </row>
    <row r="615">
      <c r="A615" t="inlineStr">
        <is>
          <t xml:space="preserve">            if habitats:</t>
        </is>
      </c>
    </row>
    <row r="616">
      <c r="A616" t="inlineStr">
        <is>
          <t xml:space="preserve">                self.set_font("Times", "B", 12)</t>
        </is>
      </c>
    </row>
    <row r="617">
      <c r="A617" t="inlineStr">
        <is>
          <t xml:space="preserve">                self.write(6, "Habitats: ")</t>
        </is>
      </c>
    </row>
    <row r="618">
      <c r="A618" t="inlineStr">
        <is>
          <t xml:space="preserve">                self.set_font("Times", "", 12)</t>
        </is>
      </c>
    </row>
    <row r="619">
      <c r="A619" t="inlineStr">
        <is>
          <t xml:space="preserve">                self.multi_cell(0, 6, habitats)</t>
        </is>
      </c>
    </row>
    <row r="620">
      <c r="A620" t="inlineStr"/>
    </row>
    <row r="621">
      <c r="A621" t="inlineStr">
        <is>
          <t xml:space="preserve">            # Verify single-page layout</t>
        </is>
      </c>
    </row>
    <row r="622">
      <c r="A622" t="inlineStr">
        <is>
          <t xml:space="preserve">            end_page = self.page_no()</t>
        </is>
      </c>
    </row>
    <row r="623">
      <c r="A623" t="inlineStr">
        <is>
          <t xml:space="preserve">            end_y = self.get_y()</t>
        </is>
      </c>
    </row>
    <row r="624">
      <c r="A624" t="inlineStr">
        <is>
          <t xml:space="preserve">            allowed_height = self.h - self.b_margin</t>
        </is>
      </c>
    </row>
    <row r="625">
      <c r="A625" t="inlineStr">
        <is>
          <t xml:space="preserve">            overflow = end_page != page_start or end_y &gt; allowed_height</t>
        </is>
      </c>
    </row>
    <row r="626">
      <c r="A626" t="inlineStr">
        <is>
          <t xml:space="preserve">            self.set_auto_page_break(auto=True, margin=20)</t>
        </is>
      </c>
    </row>
    <row r="627">
      <c r="A627" t="inlineStr">
        <is>
          <t xml:space="preserve">            if overflow:</t>
        </is>
      </c>
    </row>
    <row r="628">
      <c r="A628" t="inlineStr">
        <is>
          <t xml:space="preserve">                logging.warning(</t>
        </is>
      </c>
    </row>
    <row r="629">
      <c r="A629" t="inlineStr">
        <is>
          <t xml:space="preserve">                    "Truncating content for %s to fit on one page", bot_name</t>
        </is>
      </c>
    </row>
    <row r="630">
      <c r="A630" t="inlineStr">
        <is>
          <t xml:space="preserve">                )</t>
        </is>
      </c>
    </row>
    <row r="631">
      <c r="A631" t="inlineStr">
        <is>
          <t xml:space="preserve">                if self.page in self.pages:</t>
        </is>
      </c>
    </row>
    <row r="632">
      <c r="A632" t="inlineStr">
        <is>
          <t xml:space="preserve">                    del self.pages[self.page]</t>
        </is>
      </c>
    </row>
    <row r="633">
      <c r="A633" t="inlineStr">
        <is>
          <t xml:space="preserve">                    self.page -= 1</t>
        </is>
      </c>
    </row>
    <row r="634">
      <c r="A634" t="inlineStr">
        <is>
          <t xml:space="preserve">                max_len = max(50, max_len - 50)</t>
        </is>
      </c>
    </row>
    <row r="635">
      <c r="A635" t="inlineStr">
        <is>
          <t xml:space="preserve">                continue</t>
        </is>
      </c>
    </row>
    <row r="636">
      <c r="A636" t="inlineStr">
        <is>
          <t xml:space="preserve">            display_page = self.page_no() - getattr(self, "_ghost_pages", 0)</t>
        </is>
      </c>
    </row>
    <row r="637">
      <c r="A637" t="inlineStr">
        <is>
          <t xml:space="preserve">            self.toc[plant_type].append((bot_name, display_page, link, links))</t>
        </is>
      </c>
    </row>
    <row r="638">
      <c r="A638" t="inlineStr">
        <is>
          <t xml:space="preserve">            break</t>
        </is>
      </c>
    </row>
    <row r="639">
      <c r="A639" t="inlineStr"/>
    </row>
    <row r="640">
      <c r="A640" t="inlineStr"/>
    </row>
    <row r="641">
      <c r="A641" t="inlineStr">
        <is>
          <t># --- Build PDF ------------------------------------------------------------</t>
        </is>
      </c>
    </row>
    <row r="642">
      <c r="A642" t="inlineStr">
        <is>
          <t>pdf = PlantPDF()  # Instantiate PDF generator</t>
        </is>
      </c>
    </row>
    <row r="643">
      <c r="A643" t="inlineStr">
        <is>
          <t>pdf._ghost_pages = 0  # Title page unnumbered</t>
        </is>
      </c>
    </row>
    <row r="644">
      <c r="A644" t="inlineStr"/>
    </row>
    <row r="645">
      <c r="A645" t="inlineStr">
        <is>
          <t># --- Title Page ----------------------------------------------------------</t>
        </is>
      </c>
    </row>
    <row r="646">
      <c r="A646" t="inlineStr">
        <is>
          <t>from pathlib import Path</t>
        </is>
      </c>
    </row>
    <row r="647">
      <c r="A647" t="inlineStr">
        <is>
          <t>import os</t>
        </is>
      </c>
    </row>
    <row r="648">
      <c r="A648" t="inlineStr"/>
    </row>
    <row r="649">
      <c r="A649" t="inlineStr">
        <is>
          <t>pdf.skip_footer = True</t>
        </is>
      </c>
    </row>
    <row r="650">
      <c r="A650" t="inlineStr">
        <is>
          <t>pdf.add_page()</t>
        </is>
      </c>
    </row>
    <row r="651">
      <c r="A651" t="inlineStr"/>
    </row>
    <row r="652">
      <c r="A652" t="inlineStr"/>
    </row>
    <row r="653">
      <c r="A653" t="inlineStr">
        <is>
          <t># ------------------------------------------------------------------------</t>
        </is>
      </c>
    </row>
    <row r="654">
      <c r="A654" t="inlineStr">
        <is>
          <t># 1.  Robust path lookup ─ tolerate .png/.jpg/.jpeg and missing extension</t>
        </is>
      </c>
    </row>
    <row r="655">
      <c r="A655" t="inlineStr">
        <is>
          <t># ------------------------------------------------------------------------</t>
        </is>
      </c>
    </row>
    <row r="656">
      <c r="A656" t="inlineStr">
        <is>
          <t>def find_logo(base_dir: Path, basenames: list[str]) -&gt; Path | None:</t>
        </is>
      </c>
    </row>
    <row r="657">
      <c r="A657" t="inlineStr">
        <is>
          <t xml:space="preserve">    exts = ("", ".png", ".jpg", ".jpeg")</t>
        </is>
      </c>
    </row>
    <row r="658">
      <c r="A658" t="inlineStr">
        <is>
          <t xml:space="preserve">    for stem in basenames:</t>
        </is>
      </c>
    </row>
    <row r="659">
      <c r="A659" t="inlineStr">
        <is>
          <t xml:space="preserve">        for ext in exts:</t>
        </is>
      </c>
    </row>
    <row r="660">
      <c r="A660" t="inlineStr">
        <is>
          <t xml:space="preserve">            p = base_dir / (stem if stem.lower().endswith(ext) else f"{stem}{ext}")</t>
        </is>
      </c>
    </row>
    <row r="661">
      <c r="A661" t="inlineStr">
        <is>
          <t xml:space="preserve">            if p.exists():</t>
        </is>
      </c>
    </row>
    <row r="662">
      <c r="A662" t="inlineStr">
        <is>
          <t xml:space="preserve">                return p</t>
        </is>
      </c>
    </row>
    <row r="663">
      <c r="A663" t="inlineStr">
        <is>
          <t xml:space="preserve">    return None</t>
        </is>
      </c>
    </row>
    <row r="664">
      <c r="A664" t="inlineStr"/>
    </row>
    <row r="665">
      <c r="A665" t="inlineStr"/>
    </row>
    <row r="666">
      <c r="A666" t="inlineStr">
        <is>
          <t>left_logo = find_logo(LOGO_DIR, ["Rutgers_Logo"])  # &lt;-- “R” + text</t>
        </is>
      </c>
    </row>
    <row r="667">
      <c r="A667" t="inlineStr">
        <is>
          <t>right_logo = find_logo(LOGO_DIR, ["NJAES_Logo"])  # &lt;-- green swoosh</t>
        </is>
      </c>
    </row>
    <row r="668">
      <c r="A668" t="inlineStr"/>
    </row>
    <row r="669">
      <c r="A669" t="inlineStr"/>
    </row>
    <row r="670">
      <c r="A670" t="inlineStr">
        <is>
          <t># ------------------------------------------------------------------------</t>
        </is>
      </c>
    </row>
    <row r="671">
      <c r="A671" t="inlineStr">
        <is>
          <t># 2.  Helper to draw both logos next to each other, centred on the page</t>
        </is>
      </c>
    </row>
    <row r="672">
      <c r="A672" t="inlineStr">
        <is>
          <t># ------------------------------------------------------------------------</t>
        </is>
      </c>
    </row>
    <row r="673">
      <c r="A673" t="inlineStr">
        <is>
          <t>def draw_logos(</t>
        </is>
      </c>
    </row>
    <row r="674">
      <c r="A674" t="inlineStr">
        <is>
          <t xml:space="preserve">    pdf: FPDF, left: Path, right: Path, *, y: float = 16, h: float = 24, gap: float = 4</t>
        </is>
      </c>
    </row>
    <row r="675">
      <c r="A675" t="inlineStr">
        <is>
          <t>) -&gt; None:</t>
        </is>
      </c>
    </row>
    <row r="676">
      <c r="A676" t="inlineStr">
        <is>
          <t xml:space="preserve">    """Place *left* and *right* logos on one line, centred horizontally."""</t>
        </is>
      </c>
    </row>
    <row r="677">
      <c r="A677" t="inlineStr">
        <is>
          <t xml:space="preserve">    if not (left and right):</t>
        </is>
      </c>
    </row>
    <row r="678">
      <c r="A678" t="inlineStr">
        <is>
          <t xml:space="preserve">        return  # quietly skip if either file is missing</t>
        </is>
      </c>
    </row>
    <row r="679">
      <c r="A679" t="inlineStr"/>
    </row>
    <row r="680">
      <c r="A680" t="inlineStr">
        <is>
          <t xml:space="preserve">    from PIL import Image  # local import to avoid shipping PIL if not needed</t>
        </is>
      </c>
    </row>
    <row r="681">
      <c r="A681" t="inlineStr"/>
    </row>
    <row r="682">
      <c r="A682" t="inlineStr">
        <is>
          <t xml:space="preserve">    # scaled widths that keep original aspect ratios</t>
        </is>
      </c>
    </row>
    <row r="683">
      <c r="A683" t="inlineStr">
        <is>
          <t xml:space="preserve">    with Image.open(left) as im:</t>
        </is>
      </c>
    </row>
    <row r="684">
      <c r="A684" t="inlineStr">
        <is>
          <t xml:space="preserve">        w_left = h * im.width / im.height</t>
        </is>
      </c>
    </row>
    <row r="685">
      <c r="A685" t="inlineStr">
        <is>
          <t xml:space="preserve">    with Image.open(right) as im:</t>
        </is>
      </c>
    </row>
    <row r="686">
      <c r="A686" t="inlineStr">
        <is>
          <t xml:space="preserve">        w_right = h * im.width / im.height</t>
        </is>
      </c>
    </row>
    <row r="687">
      <c r="A687" t="inlineStr"/>
    </row>
    <row r="688">
      <c r="A688" t="inlineStr">
        <is>
          <t xml:space="preserve">    total_w = w_left + gap + w_right</t>
        </is>
      </c>
    </row>
    <row r="689">
      <c r="A689" t="inlineStr">
        <is>
          <t xml:space="preserve">    x0 = (pdf.w - total_w) / 2  # centre the pair on the page width</t>
        </is>
      </c>
    </row>
    <row r="690">
      <c r="A690" t="inlineStr"/>
    </row>
    <row r="691">
      <c r="A691" t="inlineStr">
        <is>
          <t xml:space="preserve">    pdf.image(str(left), x=x0, y=y, h=h)</t>
        </is>
      </c>
    </row>
    <row r="692">
      <c r="A692" t="inlineStr">
        <is>
          <t xml:space="preserve">    pdf.image(str(right), x=x0 + w_left + gap, y=y, h=h)</t>
        </is>
      </c>
    </row>
    <row r="693">
      <c r="A693" t="inlineStr"/>
    </row>
    <row r="694">
      <c r="A694" t="inlineStr"/>
    </row>
    <row r="695">
      <c r="A695" t="inlineStr">
        <is>
          <t># ------------------------------------------------------------------------</t>
        </is>
      </c>
    </row>
    <row r="696">
      <c r="A696" t="inlineStr">
        <is>
          <t># 3.  Draw the banner (remove the old individual image() calls)</t>
        </is>
      </c>
    </row>
    <row r="697">
      <c r="A697" t="inlineStr">
        <is>
          <t># ------------------------------------------------------------------------</t>
        </is>
      </c>
    </row>
    <row r="698">
      <c r="A698" t="inlineStr">
        <is>
          <t>draw_logos(pdf, left_logo, right_logo)</t>
        </is>
      </c>
    </row>
    <row r="699">
      <c r="A699" t="inlineStr"/>
    </row>
    <row r="700">
      <c r="A700" t="inlineStr"/>
    </row>
    <row r="701">
      <c r="A701" t="inlineStr">
        <is>
          <t>pdf.set_y(70)</t>
        </is>
      </c>
    </row>
    <row r="702">
      <c r="A702" t="inlineStr">
        <is>
          <t>pdf.set_font("Times", "B", 22)</t>
        </is>
      </c>
    </row>
    <row r="703">
      <c r="A703" t="inlineStr">
        <is>
          <t>pdf.set_text_color(0, 70, 120)</t>
        </is>
      </c>
    </row>
    <row r="704">
      <c r="A704" t="inlineStr">
        <is>
          <t>pdf.cell(0, 12, "PLANT FACT SHEETS", align="C", new_x=XPos.LMARGIN, new_y=YPos.NEXT)</t>
        </is>
      </c>
    </row>
    <row r="705">
      <c r="A705" t="inlineStr">
        <is>
          <t>pdf.set_font("Times", "", 16)</t>
        </is>
      </c>
    </row>
    <row r="706">
      <c r="A706" t="inlineStr">
        <is>
          <t>pdf.ln(4)</t>
        </is>
      </c>
    </row>
    <row r="707">
      <c r="A707" t="inlineStr">
        <is>
          <t>pdf.cell(</t>
        </is>
      </c>
    </row>
    <row r="708">
      <c r="A708" t="inlineStr">
        <is>
          <t xml:space="preserve">    0,</t>
        </is>
      </c>
    </row>
    <row r="709">
      <c r="A709" t="inlineStr">
        <is>
          <t xml:space="preserve">    10,</t>
        </is>
      </c>
    </row>
    <row r="710">
      <c r="A710" t="inlineStr">
        <is>
          <t xml:space="preserve">    "for Rain Gardens / Bioretention Systems",</t>
        </is>
      </c>
    </row>
    <row r="711">
      <c r="A711" t="inlineStr">
        <is>
          <t xml:space="preserve">    align="C",</t>
        </is>
      </c>
    </row>
    <row r="712">
      <c r="A712" t="inlineStr">
        <is>
          <t xml:space="preserve">    new_x=XPos.LMARGIN,</t>
        </is>
      </c>
    </row>
    <row r="713">
      <c r="A713" t="inlineStr">
        <is>
          <t xml:space="preserve">    new_y=YPos.NEXT,</t>
        </is>
      </c>
    </row>
    <row r="714">
      <c r="A714" t="inlineStr">
        <is>
          <t>)</t>
        </is>
      </c>
    </row>
    <row r="715">
      <c r="A715" t="inlineStr">
        <is>
          <t>pdf.ln(10)</t>
        </is>
      </c>
    </row>
    <row r="716">
      <c r="A716" t="inlineStr">
        <is>
          <t>pdf.set_font("Times", "", 14)</t>
        </is>
      </c>
    </row>
    <row r="717">
      <c r="A717" t="inlineStr">
        <is>
          <t>pdf.cell(</t>
        </is>
      </c>
    </row>
    <row r="718">
      <c r="A718" t="inlineStr">
        <is>
          <t xml:space="preserve">    0,</t>
        </is>
      </c>
    </row>
    <row r="719">
      <c r="A719" t="inlineStr">
        <is>
          <t xml:space="preserve">    10,</t>
        </is>
      </c>
    </row>
    <row r="720">
      <c r="A720" t="inlineStr">
        <is>
          <t xml:space="preserve">    "Rutgers Cooperative Extension",</t>
        </is>
      </c>
    </row>
    <row r="721">
      <c r="A721" t="inlineStr">
        <is>
          <t xml:space="preserve">    align="C",</t>
        </is>
      </c>
    </row>
    <row r="722">
      <c r="A722" t="inlineStr">
        <is>
          <t xml:space="preserve">    new_x=XPos.LMARGIN,</t>
        </is>
      </c>
    </row>
    <row r="723">
      <c r="A723" t="inlineStr">
        <is>
          <t xml:space="preserve">    new_y=YPos.NEXT,</t>
        </is>
      </c>
    </row>
    <row r="724">
      <c r="A724" t="inlineStr">
        <is>
          <t>)</t>
        </is>
      </c>
    </row>
    <row r="725">
      <c r="A725" t="inlineStr">
        <is>
          <t>pdf.cell(</t>
        </is>
      </c>
    </row>
    <row r="726">
      <c r="A726" t="inlineStr">
        <is>
          <t xml:space="preserve">    0, 10, "Water Resources Program", align="C", new_x=XPos.LMARGIN, new_y=YPos.NEXT</t>
        </is>
      </c>
    </row>
    <row r="727">
      <c r="A727" t="inlineStr">
        <is>
          <t>)</t>
        </is>
      </c>
    </row>
    <row r="728">
      <c r="A728" t="inlineStr">
        <is>
          <t>pdf.ln(10)</t>
        </is>
      </c>
    </row>
    <row r="729">
      <c r="A729" t="inlineStr">
        <is>
          <t>pdf.set_font("Times", "I", 12)</t>
        </is>
      </c>
    </row>
    <row r="730">
      <c r="A730" t="inlineStr">
        <is>
          <t>pdf.cell(</t>
        </is>
      </c>
    </row>
    <row r="731">
      <c r="A731" t="inlineStr">
        <is>
          <t xml:space="preserve">    0, 10, f"{datetime.today():%B %Y}", align="C", new_x=XPos.LMARGIN, new_y=YPos.NEXT</t>
        </is>
      </c>
    </row>
    <row r="732">
      <c r="A732" t="inlineStr">
        <is>
          <t>)</t>
        </is>
      </c>
    </row>
    <row r="733">
      <c r="A733" t="inlineStr">
        <is>
          <t>pdf.set_text_color(0, 0, 0)</t>
        </is>
      </c>
    </row>
    <row r="734">
      <c r="A734" t="inlineStr">
        <is>
          <t>pdf.ln(4)</t>
        </is>
      </c>
    </row>
    <row r="735">
      <c r="A735" t="inlineStr">
        <is>
          <t>pdf.set_font("Times", "", 10)</t>
        </is>
      </c>
    </row>
    <row r="736">
      <c r="A736" t="inlineStr">
        <is>
          <t>draw_wrapped_legend(pdf)</t>
        </is>
      </c>
    </row>
    <row r="737">
      <c r="A737" t="inlineStr">
        <is>
          <t>pdf.set_font("Times", "", 12)</t>
        </is>
      </c>
    </row>
    <row r="738">
      <c r="A738" t="inlineStr"/>
    </row>
    <row r="739">
      <c r="A739" t="inlineStr">
        <is>
          <t># --- Reserve TOC pages (2-4) ---------------------------------------------</t>
        </is>
      </c>
    </row>
    <row r="740">
      <c r="A740" t="inlineStr">
        <is>
          <t>pdf.skip_footer = False</t>
        </is>
      </c>
    </row>
    <row r="741">
      <c r="A741" t="inlineStr">
        <is>
          <t>pdf.add_page()</t>
        </is>
      </c>
    </row>
    <row r="742">
      <c r="A742" t="inlineStr">
        <is>
          <t>pdf.add_page()</t>
        </is>
      </c>
    </row>
    <row r="743">
      <c r="A743" t="inlineStr">
        <is>
          <t>pdf.add_page()</t>
        </is>
      </c>
    </row>
    <row r="744">
      <c r="A744" t="inlineStr"/>
    </row>
    <row r="745">
      <c r="A745" t="inlineStr">
        <is>
          <t># --- Add plant sections and pages ----------------------------------------</t>
        </is>
      </c>
    </row>
    <row r="746">
      <c r="A746" t="inlineStr">
        <is>
          <t>for plant_type in PLANT_TYPE_ORDER:</t>
        </is>
      </c>
    </row>
    <row r="747">
      <c r="A747" t="inlineStr">
        <is>
          <t xml:space="preserve">    group = df[df["Plant Type"] == plant_type]  # Filter by type</t>
        </is>
      </c>
    </row>
    <row r="748">
      <c r="A748" t="inlineStr">
        <is>
          <t xml:space="preserve">    if not group.empty:</t>
        </is>
      </c>
    </row>
    <row r="749">
      <c r="A749" t="inlineStr">
        <is>
          <t xml:space="preserve">        pdf.add_type_divider(plant_type)</t>
        </is>
      </c>
    </row>
    <row r="750">
      <c r="A750" t="inlineStr">
        <is>
          <t xml:space="preserve">        for _, row in group.iterrows():</t>
        </is>
      </c>
    </row>
    <row r="751">
      <c r="A751" t="inlineStr">
        <is>
          <t xml:space="preserve">            if row.get("Botanical Name", "").strip():</t>
        </is>
      </c>
    </row>
    <row r="752">
      <c r="A752" t="inlineStr">
        <is>
          <t xml:space="preserve">                pdf.add_plant(row, plant_type)</t>
        </is>
      </c>
    </row>
    <row r="753">
      <c r="A753" t="inlineStr"/>
    </row>
    <row r="754">
      <c r="A754" t="inlineStr">
        <is>
          <t># --- Insert TOC content --------------------------------------------------</t>
        </is>
      </c>
    </row>
    <row r="755">
      <c r="A755" t="inlineStr">
        <is>
          <t>pdf.page = 2</t>
        </is>
      </c>
    </row>
    <row r="756">
      <c r="A756" t="inlineStr">
        <is>
          <t>pdf.add_table_of_contents()</t>
        </is>
      </c>
    </row>
    <row r="757">
      <c r="A757" t="inlineStr"/>
    </row>
    <row r="758">
      <c r="A758" t="inlineStr">
        <is>
          <t># --- Save PDF -----------------------------------------------------------</t>
        </is>
      </c>
    </row>
    <row r="759">
      <c r="A759" t="inlineStr">
        <is>
          <t>pdf.output(str(OUTPUT))</t>
        </is>
      </c>
    </row>
    <row r="760">
      <c r="A760" t="inlineStr">
        <is>
          <t>print(f"[OK] Exported with TOC on pages 1-3 -&gt; {OUTPUT}")</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398"/>
  <sheetViews>
    <sheetView workbookViewId="0">
      <selection activeCell="A1" sqref="A1"/>
    </sheetView>
  </sheetViews>
  <sheetFormatPr baseColWidth="8" defaultRowHeight="15"/>
  <cols>
    <col width="120" customWidth="1" min="1" max="1"/>
  </cols>
  <sheetData>
    <row r="1">
      <c r="A1" t="inlineStr">
        <is>
          <t># Excelify2.py - Make this Excel workbook</t>
        </is>
      </c>
    </row>
    <row r="2">
      <c r="A2" t="inlineStr">
        <is>
          <t>#!/usr/bin/env python3</t>
        </is>
      </c>
    </row>
    <row r="3">
      <c r="A3" t="inlineStr">
        <is>
          <t># Excelify2.py – Create a styled Excel workbook from the fully populated plant CSV.</t>
        </is>
      </c>
    </row>
    <row r="4">
      <c r="A4" t="inlineStr">
        <is>
          <t># 2025-06-13 · Adds blanket COLUMN_WIDTHS dict, keep_default_na, and cleans up width logic.</t>
        </is>
      </c>
    </row>
    <row r="5">
      <c r="A5" t="inlineStr"/>
    </row>
    <row r="6">
      <c r="A6" t="inlineStr">
        <is>
          <t>from pathlib import Path</t>
        </is>
      </c>
    </row>
    <row r="7">
      <c r="A7" t="inlineStr">
        <is>
          <t>import sys, argparse, pandas as pd</t>
        </is>
      </c>
    </row>
    <row r="8">
      <c r="A8" t="inlineStr">
        <is>
          <t>from datetime import datetime</t>
        </is>
      </c>
    </row>
    <row r="9">
      <c r="A9" t="inlineStr">
        <is>
          <t>from openpyxl import load_workbook</t>
        </is>
      </c>
    </row>
    <row r="10">
      <c r="A10" t="inlineStr">
        <is>
          <t>from openpyxl.styles import PatternFill, Font, Alignment</t>
        </is>
      </c>
    </row>
    <row r="11">
      <c r="A11" t="inlineStr">
        <is>
          <t>from openpyxl.utils import get_column_letter</t>
        </is>
      </c>
    </row>
    <row r="12">
      <c r="A12" t="inlineStr">
        <is>
          <t>from openpyxl.worksheet.worksheet import Worksheet</t>
        </is>
      </c>
    </row>
    <row r="13">
      <c r="A13" t="inlineStr">
        <is>
          <t>from openpyxl.cell.cell import Cell</t>
        </is>
      </c>
    </row>
    <row r="14">
      <c r="A14" t="inlineStr">
        <is>
          <t>import black</t>
        </is>
      </c>
    </row>
    <row r="15">
      <c r="A15" t="inlineStr"/>
    </row>
    <row r="16">
      <c r="A16" t="inlineStr">
        <is>
          <t># ── Column widths (characters) -------------------------------------------</t>
        </is>
      </c>
    </row>
    <row r="17">
      <c r="A17" t="inlineStr">
        <is>
          <t># Tweak values here to resize any column on export.</t>
        </is>
      </c>
    </row>
    <row r="18">
      <c r="A18" t="inlineStr">
        <is>
          <t>COLUMN_WIDTHS: dict[str, int] = {</t>
        </is>
      </c>
    </row>
    <row r="19">
      <c r="A19" t="inlineStr">
        <is>
          <t xml:space="preserve">    # core ID fields</t>
        </is>
      </c>
    </row>
    <row r="20">
      <c r="A20" t="inlineStr">
        <is>
          <t xml:space="preserve">    "Plant Type": 20,</t>
        </is>
      </c>
    </row>
    <row r="21">
      <c r="A21" t="inlineStr">
        <is>
          <t xml:space="preserve">    "Key": 7,</t>
        </is>
      </c>
    </row>
    <row r="22">
      <c r="A22" t="inlineStr">
        <is>
          <t xml:space="preserve">    "Botanical Name": 23,</t>
        </is>
      </c>
    </row>
    <row r="23">
      <c r="A23" t="inlineStr">
        <is>
          <t xml:space="preserve">    "Common Name": 23,</t>
        </is>
      </c>
    </row>
    <row r="24">
      <c r="A24" t="inlineStr">
        <is>
          <t xml:space="preserve">    # basics</t>
        </is>
      </c>
    </row>
    <row r="25">
      <c r="A25" t="inlineStr">
        <is>
          <t xml:space="preserve">    "Height (ft)": 10,</t>
        </is>
      </c>
    </row>
    <row r="26">
      <c r="A26" t="inlineStr">
        <is>
          <t xml:space="preserve">    "Spread (ft)": 10,</t>
        </is>
      </c>
    </row>
    <row r="27">
      <c r="A27" t="inlineStr">
        <is>
          <t xml:space="preserve">    "Bloom Color": 18,</t>
        </is>
      </c>
    </row>
    <row r="28">
      <c r="A28" t="inlineStr">
        <is>
          <t xml:space="preserve">    "Bloom Time": 18,</t>
        </is>
      </c>
    </row>
    <row r="29">
      <c r="A29" t="inlineStr">
        <is>
          <t xml:space="preserve">    "Sun": 18,</t>
        </is>
      </c>
    </row>
    <row r="30">
      <c r="A30" t="inlineStr">
        <is>
          <t xml:space="preserve">    "Water": 15,</t>
        </is>
      </c>
    </row>
    <row r="31">
      <c r="A31" t="inlineStr">
        <is>
          <t xml:space="preserve">    "AGCP Regional Status": 18,</t>
        </is>
      </c>
    </row>
    <row r="32">
      <c r="A32" t="inlineStr">
        <is>
          <t xml:space="preserve">    "USDA Hardiness Zone": 16,</t>
        </is>
      </c>
    </row>
    <row r="33">
      <c r="A33" t="inlineStr">
        <is>
          <t xml:space="preserve">    # descriptive</t>
        </is>
      </c>
    </row>
    <row r="34">
      <c r="A34" t="inlineStr">
        <is>
          <t xml:space="preserve">    "Attracts": 24,</t>
        </is>
      </c>
    </row>
    <row r="35">
      <c r="A35" t="inlineStr">
        <is>
          <t xml:space="preserve">    "Tolerates": 28,</t>
        </is>
      </c>
    </row>
    <row r="36">
      <c r="A36" t="inlineStr">
        <is>
          <t xml:space="preserve">    "Soil Description": 32,</t>
        </is>
      </c>
    </row>
    <row r="37">
      <c r="A37" t="inlineStr">
        <is>
          <t xml:space="preserve">    "Condition Comments": 32,</t>
        </is>
      </c>
    </row>
    <row r="38">
      <c r="A38" t="inlineStr">
        <is>
          <t xml:space="preserve">    "MaintenanceLevel": 15,</t>
        </is>
      </c>
    </row>
    <row r="39">
      <c r="A39" t="inlineStr">
        <is>
          <t xml:space="preserve">    "Native Habitats": 26,</t>
        </is>
      </c>
    </row>
    <row r="40">
      <c r="A40" t="inlineStr">
        <is>
          <t xml:space="preserve">    "Culture": 24,</t>
        </is>
      </c>
    </row>
    <row r="41">
      <c r="A41" t="inlineStr">
        <is>
          <t xml:space="preserve">    "Uses": 20,</t>
        </is>
      </c>
    </row>
    <row r="42">
      <c r="A42" t="inlineStr">
        <is>
          <t xml:space="preserve">    "UseXYZ": 20,</t>
        </is>
      </c>
    </row>
    <row r="43">
      <c r="A43" t="inlineStr">
        <is>
          <t xml:space="preserve">    "WFMaintenance": 22,</t>
        </is>
      </c>
    </row>
    <row r="44">
      <c r="A44" t="inlineStr">
        <is>
          <t xml:space="preserve">    "Problems": 25,</t>
        </is>
      </c>
    </row>
    <row r="45">
      <c r="A45" t="inlineStr">
        <is>
          <t xml:space="preserve">    # links</t>
        </is>
      </c>
    </row>
    <row r="46">
      <c r="A46" t="inlineStr">
        <is>
          <t xml:space="preserve">    "Link: Missouri Botanical Garden": 27,</t>
        </is>
      </c>
    </row>
    <row r="47">
      <c r="A47" t="inlineStr">
        <is>
          <t xml:space="preserve">    "Link: Wildflower.org": 27,</t>
        </is>
      </c>
    </row>
    <row r="48">
      <c r="A48" t="inlineStr">
        <is>
          <t xml:space="preserve">    "Link: Pleasantrunnursery.com": 27,</t>
        </is>
      </c>
    </row>
    <row r="49">
      <c r="A49" t="inlineStr">
        <is>
          <t xml:space="preserve">    "Link: Newmoonnursery.com": 27,</t>
        </is>
      </c>
    </row>
    <row r="50">
      <c r="A50" t="inlineStr">
        <is>
          <t xml:space="preserve">    "Link: Pinelandsnursery.com": 27,</t>
        </is>
      </c>
    </row>
    <row r="51">
      <c r="A51" t="inlineStr">
        <is>
          <t xml:space="preserve">    # review</t>
        </is>
      </c>
    </row>
    <row r="52">
      <c r="A52" t="inlineStr">
        <is>
          <t xml:space="preserve">    "Rev": 15,</t>
        </is>
      </c>
    </row>
    <row r="53">
      <c r="A53" t="inlineStr">
        <is>
          <t xml:space="preserve">    "Mark Reviewed": 8,</t>
        </is>
      </c>
    </row>
    <row r="54">
      <c r="A54" t="inlineStr">
        <is>
          <t>}</t>
        </is>
      </c>
    </row>
    <row r="55">
      <c r="A55" t="inlineStr">
        <is>
          <t>DEFAULT_WIDTH: int = 18</t>
        </is>
      </c>
    </row>
    <row r="56">
      <c r="A56" t="inlineStr"/>
    </row>
    <row r="57">
      <c r="A57" t="inlineStr">
        <is>
          <t># ── CLI ------------------------------------------------------------------</t>
        </is>
      </c>
    </row>
    <row r="58">
      <c r="A58" t="inlineStr">
        <is>
          <t>parser = argparse.ArgumentParser(description="Export formatted Excel from CSV")</t>
        </is>
      </c>
    </row>
    <row r="59">
      <c r="A59" t="inlineStr">
        <is>
          <t>parser.add_argument("--in_csv", default="Outputs/Plants_Linked_Filled.csv")</t>
        </is>
      </c>
    </row>
    <row r="60">
      <c r="A60" t="inlineStr">
        <is>
          <t>parser.add_argument(</t>
        </is>
      </c>
    </row>
    <row r="61">
      <c r="A61" t="inlineStr">
        <is>
          <t xml:space="preserve">    "--out_xlsx", default="Outputs/Plants_Linked_Filled_NeedsReview.xlsx"</t>
        </is>
      </c>
    </row>
    <row r="62">
      <c r="A62" t="inlineStr">
        <is>
          <t>)</t>
        </is>
      </c>
    </row>
    <row r="63">
      <c r="A63" t="inlineStr">
        <is>
          <t>parser.add_argument("--template_csv", default="Templates/Plants_Template.csv")</t>
        </is>
      </c>
    </row>
    <row r="64">
      <c r="A64" t="inlineStr">
        <is>
          <t>args = parser.parse_args()</t>
        </is>
      </c>
    </row>
    <row r="65">
      <c r="A65" t="inlineStr"/>
    </row>
    <row r="66">
      <c r="A66" t="inlineStr"/>
    </row>
    <row r="67">
      <c r="A67" t="inlineStr">
        <is>
          <t># ── Paths ----------------------------------------------------------------</t>
        </is>
      </c>
    </row>
    <row r="68">
      <c r="A68" t="inlineStr">
        <is>
          <t>def repo_dir() -&gt; Path:</t>
        </is>
      </c>
    </row>
    <row r="69">
      <c r="A69" t="inlineStr">
        <is>
          <t xml:space="preserve">    exe_path = Path(</t>
        </is>
      </c>
    </row>
    <row r="70">
      <c r="A70" t="inlineStr">
        <is>
          <t xml:space="preserve">        sys.executable if getattr(sys, "frozen", False) else __file__</t>
        </is>
      </c>
    </row>
    <row r="71">
      <c r="A71" t="inlineStr">
        <is>
          <t xml:space="preserve">    ).resolve()</t>
        </is>
      </c>
    </row>
    <row r="72">
      <c r="A72" t="inlineStr">
        <is>
          <t xml:space="preserve">    for parent in exe_path.parents:</t>
        </is>
      </c>
    </row>
    <row r="73">
      <c r="A73" t="inlineStr">
        <is>
          <t xml:space="preserve">        if (parent / "Templates").is_dir() and (parent / "Outputs").is_dir():</t>
        </is>
      </c>
    </row>
    <row r="74">
      <c r="A74" t="inlineStr">
        <is>
          <t xml:space="preserve">            return parent</t>
        </is>
      </c>
    </row>
    <row r="75">
      <c r="A75" t="inlineStr">
        <is>
          <t xml:space="preserve">    return exe_path.parent</t>
        </is>
      </c>
    </row>
    <row r="76">
      <c r="A76" t="inlineStr"/>
    </row>
    <row r="77">
      <c r="A77" t="inlineStr"/>
    </row>
    <row r="78">
      <c r="A78" t="inlineStr">
        <is>
          <t>REPO = repo_dir()</t>
        </is>
      </c>
    </row>
    <row r="79">
      <c r="A79" t="inlineStr">
        <is>
          <t>CSV_FILE = (REPO / args.in_csv).resolve()</t>
        </is>
      </c>
    </row>
    <row r="80">
      <c r="A80" t="inlineStr">
        <is>
          <t>XLSX_FILE = (REPO / args.out_xlsx).resolve()</t>
        </is>
      </c>
    </row>
    <row r="81">
      <c r="A81" t="inlineStr">
        <is>
          <t>TEMPLATE_CSV = (REPO / args.template_csv).resolve()</t>
        </is>
      </c>
    </row>
    <row r="82">
      <c r="A82" t="inlineStr">
        <is>
          <t>XLSX_FILE.parent.mkdir(parents=True, exist_ok=True)</t>
        </is>
      </c>
    </row>
    <row r="83">
      <c r="A83" t="inlineStr"/>
    </row>
    <row r="84">
      <c r="A84" t="inlineStr">
        <is>
          <t># ── Load CSV, align columns ----------------------------------------------</t>
        </is>
      </c>
    </row>
    <row r="85">
      <c r="A85" t="inlineStr">
        <is>
          <t>df = pd.read_csv(</t>
        </is>
      </c>
    </row>
    <row r="86">
      <c r="A86" t="inlineStr">
        <is>
          <t xml:space="preserve">    CSV_FILE,</t>
        </is>
      </c>
    </row>
    <row r="87">
      <c r="A87" t="inlineStr">
        <is>
          <t xml:space="preserve">    dtype=str,</t>
        </is>
      </c>
    </row>
    <row r="88">
      <c r="A88" t="inlineStr">
        <is>
          <t xml:space="preserve">    encoding="utf-8-sig",</t>
        </is>
      </c>
    </row>
    <row r="89">
      <c r="A89" t="inlineStr">
        <is>
          <t xml:space="preserve">    keep_default_na=False,  # ← keeps literal “NA” strings</t>
        </is>
      </c>
    </row>
    <row r="90">
      <c r="A90" t="inlineStr">
        <is>
          <t>).fillna("")</t>
        </is>
      </c>
    </row>
    <row r="91">
      <c r="A91" t="inlineStr">
        <is>
          <t>template_cols = list(pd.read_csv(TEMPLATE_CSV, nrows=0).columns)</t>
        </is>
      </c>
    </row>
    <row r="92">
      <c r="A92" t="inlineStr">
        <is>
          <t>df = df.reindex(</t>
        </is>
      </c>
    </row>
    <row r="93">
      <c r="A93" t="inlineStr">
        <is>
          <t xml:space="preserve">    columns=template_cols + [c for c in df.columns if c not in template_cols]</t>
        </is>
      </c>
    </row>
    <row r="94">
      <c r="A94" t="inlineStr">
        <is>
          <t>)</t>
        </is>
      </c>
    </row>
    <row r="95">
      <c r="A95" t="inlineStr"/>
    </row>
    <row r="96">
      <c r="A96" t="inlineStr">
        <is>
          <t># Normalise casing</t>
        </is>
      </c>
    </row>
    <row r="97">
      <c r="A97" t="inlineStr">
        <is>
          <t>if "Common Name" in df.columns:</t>
        </is>
      </c>
    </row>
    <row r="98">
      <c r="A98" t="inlineStr">
        <is>
          <t xml:space="preserve">    df["Common Name"] = df["Common Name"].str.upper()</t>
        </is>
      </c>
    </row>
    <row r="99">
      <c r="A99" t="inlineStr">
        <is>
          <t>if "Botanical Name" in df.columns:</t>
        </is>
      </c>
    </row>
    <row r="100">
      <c r="A100" t="inlineStr">
        <is>
          <t xml:space="preserve">    df["Botanical Name"] = df["Botanical Name"].apply(</t>
        </is>
      </c>
    </row>
    <row r="101">
      <c r="A101" t="inlineStr">
        <is>
          <t xml:space="preserve">        lambda n: " ".join(w.capitalize() for w in str(n).split())</t>
        </is>
      </c>
    </row>
    <row r="102">
      <c r="A102" t="inlineStr">
        <is>
          <t xml:space="preserve">    )</t>
        </is>
      </c>
    </row>
    <row r="103">
      <c r="A103" t="inlineStr"/>
    </row>
    <row r="104">
      <c r="A104" t="inlineStr">
        <is>
          <t># ── Inject “Mark Reviewed” column if missing -----------------------------</t>
        </is>
      </c>
    </row>
    <row r="105">
      <c r="A105" t="inlineStr">
        <is>
          <t>if "Mark Reviewed" not in df.columns:</t>
        </is>
      </c>
    </row>
    <row r="106">
      <c r="A106" t="inlineStr">
        <is>
          <t xml:space="preserve">    df.insert(df.columns.get_loc("Rev") + 1, "Mark Reviewed", "")</t>
        </is>
      </c>
    </row>
    <row r="107">
      <c r="A107" t="inlineStr"/>
    </row>
    <row r="108">
      <c r="A108" t="inlineStr">
        <is>
          <t>df.to_excel(XLSX_FILE, index=False, na_rep="NA")</t>
        </is>
      </c>
    </row>
    <row r="109">
      <c r="A109" t="inlineStr">
        <is>
          <t>wb = load_workbook(XLSX_FILE)</t>
        </is>
      </c>
    </row>
    <row r="110">
      <c r="A110" t="inlineStr">
        <is>
          <t>ws = wb.active</t>
        </is>
      </c>
    </row>
    <row r="111">
      <c r="A111" t="inlineStr">
        <is>
          <t>ws.title = "Plant Data"</t>
        </is>
      </c>
    </row>
    <row r="112">
      <c r="A112" t="inlineStr"/>
    </row>
    <row r="113">
      <c r="A113" t="inlineStr">
        <is>
          <t># ── Source-legend row (unchanged) ----------------------------------------</t>
        </is>
      </c>
    </row>
    <row r="114">
      <c r="A114" t="inlineStr">
        <is>
          <t>DATA_SOURCE = {</t>
        </is>
      </c>
    </row>
    <row r="115">
      <c r="A115" t="inlineStr">
        <is>
          <t xml:space="preserve">    "Plant Type": "Masterlist",</t>
        </is>
      </c>
    </row>
    <row r="116">
      <c r="A116" t="inlineStr">
        <is>
          <t xml:space="preserve">    "Key": "FillMissingData",</t>
        </is>
      </c>
    </row>
    <row r="117">
      <c r="A117" t="inlineStr">
        <is>
          <t xml:space="preserve">    "Botanical Name": "Masterlist",</t>
        </is>
      </c>
    </row>
    <row r="118">
      <c r="A118" t="inlineStr">
        <is>
          <t xml:space="preserve">    "Common Name": "Masterlist",</t>
        </is>
      </c>
    </row>
    <row r="119">
      <c r="A119" t="inlineStr">
        <is>
          <t xml:space="preserve">    "Height (ft)": "MBG -&gt; WF -&gt; Pinelands",</t>
        </is>
      </c>
    </row>
    <row r="120">
      <c r="A120" t="inlineStr">
        <is>
          <t xml:space="preserve">    "Spread (ft)": "MBG -&gt; WF -&gt; Pinelands",</t>
        </is>
      </c>
    </row>
    <row r="121">
      <c r="A121" t="inlineStr">
        <is>
          <t xml:space="preserve">    "Bloom Color": "WF + MBG + Pinelands/NM",</t>
        </is>
      </c>
    </row>
    <row r="122">
      <c r="A122" t="inlineStr">
        <is>
          <t xml:space="preserve">    "Bloom Time": "WF + MBG + Pinelands/NM",</t>
        </is>
      </c>
    </row>
    <row r="123">
      <c r="A123" t="inlineStr">
        <is>
          <t xml:space="preserve">    "Sun": "MBG -&gt; WF “Light Req.”",</t>
        </is>
      </c>
    </row>
    <row r="124">
      <c r="A124" t="inlineStr">
        <is>
          <t xml:space="preserve">    "Water": "MBG -&gt; WF “Soil Moisture”",</t>
        </is>
      </c>
    </row>
    <row r="125">
      <c r="A125" t="inlineStr">
        <is>
          <t xml:space="preserve">    "AGCP Regional Status": "WF (Wetland Indicator)",</t>
        </is>
      </c>
    </row>
    <row r="126">
      <c r="A126" t="inlineStr">
        <is>
          <t xml:space="preserve">    "USDA Hardiness Zone": "MBG “Zone”",</t>
        </is>
      </c>
    </row>
    <row r="127">
      <c r="A127" t="inlineStr">
        <is>
          <t xml:space="preserve">    "Attracts": "PR + WF + MBG + Pinelands",</t>
        </is>
      </c>
    </row>
    <row r="128">
      <c r="A128" t="inlineStr">
        <is>
          <t xml:space="preserve">    "Tolerates": "MBG + PR + NM + Pinelands",</t>
        </is>
      </c>
    </row>
    <row r="129">
      <c r="A129" t="inlineStr">
        <is>
          <t xml:space="preserve">    "Soil Description": "WF “Soil Description”",</t>
        </is>
      </c>
    </row>
    <row r="130">
      <c r="A130" t="inlineStr">
        <is>
          <t xml:space="preserve">    "Condition Comments": "WF “Condition Comments”",</t>
        </is>
      </c>
    </row>
    <row r="131">
      <c r="A131" t="inlineStr">
        <is>
          <t xml:space="preserve">    "MaintenanceLevel": "MBG “Maintenance”",</t>
        </is>
      </c>
    </row>
    <row r="132">
      <c r="A132" t="inlineStr">
        <is>
          <t xml:space="preserve">    "Native Habitats": "WF “Native Habitat”",</t>
        </is>
      </c>
    </row>
    <row r="133">
      <c r="A133" t="inlineStr">
        <is>
          <t xml:space="preserve">    "Culture": "MBG “Culture”",</t>
        </is>
      </c>
    </row>
    <row r="134">
      <c r="A134" t="inlineStr">
        <is>
          <t xml:space="preserve">    "Uses": "MBG “Uses”",</t>
        </is>
      </c>
    </row>
    <row r="135">
      <c r="A135" t="inlineStr">
        <is>
          <t xml:space="preserve">    "UseXYZ": "WF Benefit list",</t>
        </is>
      </c>
    </row>
    <row r="136">
      <c r="A136" t="inlineStr">
        <is>
          <t xml:space="preserve">    "WFMaintenance": "WF “Maintenance:”",</t>
        </is>
      </c>
    </row>
    <row r="137">
      <c r="A137" t="inlineStr">
        <is>
          <t xml:space="preserve">    "Problems": "MBG “Problems”",</t>
        </is>
      </c>
    </row>
    <row r="138">
      <c r="A138" t="inlineStr">
        <is>
          <t xml:space="preserve">    "Link: Missouri Botanical Garden": "GetLinks (MBG ID)",</t>
        </is>
      </c>
    </row>
    <row r="139">
      <c r="A139" t="inlineStr">
        <is>
          <t xml:space="preserve">    "Link: Wildflower.org": "GetLinks (USDA ID)",</t>
        </is>
      </c>
    </row>
    <row r="140">
      <c r="A140" t="inlineStr">
        <is>
          <t xml:space="preserve">    "Link: Pleasantrunnursery.com": "GetLinks (name)",</t>
        </is>
      </c>
    </row>
    <row r="141">
      <c r="A141" t="inlineStr">
        <is>
          <t xml:space="preserve">    "Link: Newmoonnursery.com": "GetLinks (name)",</t>
        </is>
      </c>
    </row>
    <row r="142">
      <c r="A142" t="inlineStr">
        <is>
          <t xml:space="preserve">    "Link: Pinelandsnursery.com": "GetLinks (name)",</t>
        </is>
      </c>
    </row>
    <row r="143">
      <c r="A143" t="inlineStr">
        <is>
          <t xml:space="preserve">    "Rev": "User Input (YYYYMMDD_FL)",</t>
        </is>
      </c>
    </row>
    <row r="144">
      <c r="A144" t="inlineStr">
        <is>
          <t xml:space="preserve">    "Mark Reviewed": "Type Initials; Inserts YYYYMMDD_FL",</t>
        </is>
      </c>
    </row>
    <row r="145">
      <c r="A145" t="inlineStr">
        <is>
          <t>}</t>
        </is>
      </c>
    </row>
    <row r="146">
      <c r="A146" t="inlineStr"/>
    </row>
    <row r="147">
      <c r="A147" t="inlineStr">
        <is>
          <t>ws.insert_rows(2)</t>
        </is>
      </c>
    </row>
    <row r="148">
      <c r="A148" t="inlineStr">
        <is>
          <t>for col_idx, col_name in enumerate([c.value for c in ws[1]], start=1):</t>
        </is>
      </c>
    </row>
    <row r="149">
      <c r="A149" t="inlineStr">
        <is>
          <t xml:space="preserve">    cell = ws.cell(row=2, column=col_idx)</t>
        </is>
      </c>
    </row>
    <row r="150">
      <c r="A150" t="inlineStr">
        <is>
          <t xml:space="preserve">    cell.value = DATA_SOURCE.get(col_name, "")</t>
        </is>
      </c>
    </row>
    <row r="151">
      <c r="A151" t="inlineStr">
        <is>
          <t xml:space="preserve">    cell.font = Font(italic=True, size=8)</t>
        </is>
      </c>
    </row>
    <row r="152">
      <c r="A152" t="inlineStr">
        <is>
          <t xml:space="preserve">    cell.alignment = Alignment(</t>
        </is>
      </c>
    </row>
    <row r="153">
      <c r="A153" t="inlineStr">
        <is>
          <t xml:space="preserve">        horizontal="center", vertical="top", wrap_text=False, shrink_to_fit=False</t>
        </is>
      </c>
    </row>
    <row r="154">
      <c r="A154" t="inlineStr">
        <is>
          <t xml:space="preserve">    )</t>
        </is>
      </c>
    </row>
    <row r="155">
      <c r="A155" t="inlineStr"/>
    </row>
    <row r="156">
      <c r="A156" t="inlineStr">
        <is>
          <t># ── Header formatting + freeze -------------------------------------------</t>
        </is>
      </c>
    </row>
    <row r="157">
      <c r="A157" t="inlineStr">
        <is>
          <t>HEADER_FILL = PatternFill(start_color="CFE2F3", end_color="CFE2F3", fill_type="solid")</t>
        </is>
      </c>
    </row>
    <row r="158">
      <c r="A158" t="inlineStr">
        <is>
          <t>for c in ws[1]:</t>
        </is>
      </c>
    </row>
    <row r="159">
      <c r="A159" t="inlineStr">
        <is>
          <t xml:space="preserve">    c.fill = HEADER_FILL</t>
        </is>
      </c>
    </row>
    <row r="160">
      <c r="A160" t="inlineStr">
        <is>
          <t xml:space="preserve">    c.font = Font(bold=True, size=11)</t>
        </is>
      </c>
    </row>
    <row r="161">
      <c r="A161" t="inlineStr">
        <is>
          <t xml:space="preserve">    c.alignment = Alignment(horizontal="center", vertical="center")</t>
        </is>
      </c>
    </row>
    <row r="162">
      <c r="A162" t="inlineStr">
        <is>
          <t>ws.freeze_panes = "E3"</t>
        </is>
      </c>
    </row>
    <row r="163">
      <c r="A163" t="inlineStr"/>
    </row>
    <row r="164">
      <c r="A164" t="inlineStr"/>
    </row>
    <row r="165">
      <c r="A165" t="inlineStr">
        <is>
          <t># ── Autofit helper --------------------------------------------------------</t>
        </is>
      </c>
    </row>
    <row r="166">
      <c r="A166" t="inlineStr">
        <is>
          <t>def autofit(ws: Worksheet) -&gt; None:</t>
        </is>
      </c>
    </row>
    <row r="167">
      <c r="A167" t="inlineStr">
        <is>
          <t xml:space="preserve">    long_fields = {</t>
        </is>
      </c>
    </row>
    <row r="168">
      <c r="A168" t="inlineStr">
        <is>
          <t xml:space="preserve">        "UseXYZ": 50,</t>
        </is>
      </c>
    </row>
    <row r="169">
      <c r="A169" t="inlineStr">
        <is>
          <t xml:space="preserve">        "Culture": 50,</t>
        </is>
      </c>
    </row>
    <row r="170">
      <c r="A170" t="inlineStr">
        <is>
          <t xml:space="preserve">        "Uses": 50,</t>
        </is>
      </c>
    </row>
    <row r="171">
      <c r="A171" t="inlineStr">
        <is>
          <t xml:space="preserve">        "Soil Description": 48,</t>
        </is>
      </c>
    </row>
    <row r="172">
      <c r="A172" t="inlineStr">
        <is>
          <t xml:space="preserve">        "Condition Comments": 48,</t>
        </is>
      </c>
    </row>
    <row r="173">
      <c r="A173" t="inlineStr">
        <is>
          <t xml:space="preserve">        "Native Habitats": 42,</t>
        </is>
      </c>
    </row>
    <row r="174">
      <c r="A174" t="inlineStr">
        <is>
          <t xml:space="preserve">    }</t>
        </is>
      </c>
    </row>
    <row r="175">
      <c r="A175" t="inlineStr">
        <is>
          <t xml:space="preserve">    headers = [c.value for c in ws[1]]</t>
        </is>
      </c>
    </row>
    <row r="176">
      <c r="A176" t="inlineStr">
        <is>
          <t xml:space="preserve">    for col_cells in ws.iter_cols(min_row=1, max_row=ws.max_row):</t>
        </is>
      </c>
    </row>
    <row r="177">
      <c r="A177" t="inlineStr">
        <is>
          <t xml:space="preserve">        col_idx = col_cells[0].column</t>
        </is>
      </c>
    </row>
    <row r="178">
      <c r="A178" t="inlineStr">
        <is>
          <t xml:space="preserve">        col_letter = get_column_letter(col_idx)</t>
        </is>
      </c>
    </row>
    <row r="179">
      <c r="A179" t="inlineStr">
        <is>
          <t xml:space="preserve">        header = headers[col_idx - 1] if col_idx - 1 &lt; len(headers) else ""</t>
        </is>
      </c>
    </row>
    <row r="180">
      <c r="A180" t="inlineStr">
        <is>
          <t xml:space="preserve">        lengths = [</t>
        </is>
      </c>
    </row>
    <row r="181">
      <c r="A181" t="inlineStr">
        <is>
          <t xml:space="preserve">            len(str(cell.value or ""))</t>
        </is>
      </c>
    </row>
    <row r="182">
      <c r="A182" t="inlineStr">
        <is>
          <t xml:space="preserve">            for cell in col_cells</t>
        </is>
      </c>
    </row>
    <row r="183">
      <c r="A183" t="inlineStr">
        <is>
          <t xml:space="preserve">            if str(cell.value or "").strip() not in {"Needs Review", ""}</t>
        </is>
      </c>
    </row>
    <row r="184">
      <c r="A184" t="inlineStr">
        <is>
          <t xml:space="preserve">        ]</t>
        </is>
      </c>
    </row>
    <row r="185">
      <c r="A185" t="inlineStr">
        <is>
          <t xml:space="preserve">        if lengths:</t>
        </is>
      </c>
    </row>
    <row r="186">
      <c r="A186" t="inlineStr">
        <is>
          <t xml:space="preserve">            cap = long_fields.get(header, 64)</t>
        </is>
      </c>
    </row>
    <row r="187">
      <c r="A187" t="inlineStr">
        <is>
          <t xml:space="preserve">            ws.column_dimensions[col_letter].width = min(max(lengths) + 2, cap)</t>
        </is>
      </c>
    </row>
    <row r="188">
      <c r="A188" t="inlineStr"/>
    </row>
    <row r="189">
      <c r="A189" t="inlineStr"/>
    </row>
    <row r="190">
      <c r="A190" t="inlineStr">
        <is>
          <t># ── Style all data cells (unchanged) -------------------------------------</t>
        </is>
      </c>
    </row>
    <row r="191">
      <c r="A191" t="inlineStr">
        <is>
          <t>MISSING_FILL = PatternFill(start_color="FFCCCC", end_color="FFCCCC", fill_type="solid")</t>
        </is>
      </c>
    </row>
    <row r="192">
      <c r="A192" t="inlineStr">
        <is>
          <t>NA_LINK_FILL = PatternFill(start_color="B7D7FF", end_color="B7D7FF", fill_type="solid")</t>
        </is>
      </c>
    </row>
    <row r="193">
      <c r="A193" t="inlineStr">
        <is>
          <t>REV_FILLED = PatternFill(start_color="C6EFCE", end_color="C6EFCE", fill_type="solid")</t>
        </is>
      </c>
    </row>
    <row r="194">
      <c r="A194" t="inlineStr"/>
    </row>
    <row r="195">
      <c r="A195" t="inlineStr"/>
    </row>
    <row r="196">
      <c r="A196" t="inlineStr">
        <is>
          <t>def style_sheet(ws: Worksheet, df: pd.DataFrame, header: list[str]) -&gt; None:</t>
        </is>
      </c>
    </row>
    <row r="197">
      <c r="A197" t="inlineStr">
        <is>
          <t xml:space="preserve">    REV_MISSING_FILL = PatternFill(</t>
        </is>
      </c>
    </row>
    <row r="198">
      <c r="A198" t="inlineStr">
        <is>
          <t xml:space="preserve">        start_color="FFF79A", end_color="FFF79A", fill_type="solid"</t>
        </is>
      </c>
    </row>
    <row r="199">
      <c r="A199" t="inlineStr">
        <is>
          <t xml:space="preserve">    )</t>
        </is>
      </c>
    </row>
    <row r="200">
      <c r="A200" t="inlineStr">
        <is>
          <t xml:space="preserve">    ROW_ALT_FILL = PatternFill(</t>
        </is>
      </c>
    </row>
    <row r="201">
      <c r="A201" t="inlineStr">
        <is>
          <t xml:space="preserve">        start_color="F9F9F9", end_color="F9F9F9", fill_type="solid"</t>
        </is>
      </c>
    </row>
    <row r="202">
      <c r="A202" t="inlineStr">
        <is>
          <t xml:space="preserve">    )</t>
        </is>
      </c>
    </row>
    <row r="203">
      <c r="A203" t="inlineStr">
        <is>
          <t xml:space="preserve">    long_wrap_fields = {</t>
        </is>
      </c>
    </row>
    <row r="204">
      <c r="A204" t="inlineStr">
        <is>
          <t xml:space="preserve">        # already here:</t>
        </is>
      </c>
    </row>
    <row r="205">
      <c r="A205" t="inlineStr">
        <is>
          <t xml:space="preserve">        "UseXYZ",</t>
        </is>
      </c>
    </row>
    <row r="206">
      <c r="A206" t="inlineStr">
        <is>
          <t xml:space="preserve">        "Culture",</t>
        </is>
      </c>
    </row>
    <row r="207">
      <c r="A207" t="inlineStr">
        <is>
          <t xml:space="preserve">        "Uses",</t>
        </is>
      </c>
    </row>
    <row r="208">
      <c r="A208" t="inlineStr">
        <is>
          <t xml:space="preserve">        "Soil Description",</t>
        </is>
      </c>
    </row>
    <row r="209">
      <c r="A209" t="inlineStr">
        <is>
          <t xml:space="preserve">        "Condition Comments",</t>
        </is>
      </c>
    </row>
    <row r="210">
      <c r="A210" t="inlineStr">
        <is>
          <t xml:space="preserve">        "Native Habitats",</t>
        </is>
      </c>
    </row>
    <row r="211">
      <c r="A211" t="inlineStr">
        <is>
          <t xml:space="preserve">        "Rev",</t>
        </is>
      </c>
    </row>
    <row r="212">
      <c r="A212" t="inlineStr">
        <is>
          <t xml:space="preserve">        # add the two list-heavy ones:</t>
        </is>
      </c>
    </row>
    <row r="213">
      <c r="A213" t="inlineStr">
        <is>
          <t xml:space="preserve">        "Attracts",</t>
        </is>
      </c>
    </row>
    <row r="214">
      <c r="A214" t="inlineStr">
        <is>
          <t xml:space="preserve">        "Tolerates",</t>
        </is>
      </c>
    </row>
    <row r="215">
      <c r="A215" t="inlineStr">
        <is>
          <t xml:space="preserve">    }</t>
        </is>
      </c>
    </row>
    <row r="216">
      <c r="A216" t="inlineStr"/>
    </row>
    <row r="217">
      <c r="A217" t="inlineStr">
        <is>
          <t xml:space="preserve">    for r_idx, row in enumerate(df.itertuples(index=False, name=None), start=3):</t>
        </is>
      </c>
    </row>
    <row r="218">
      <c r="A218" t="inlineStr">
        <is>
          <t xml:space="preserve">        for c_idx, (col_name, val) in enumerate(zip(header, row), start=1):</t>
        </is>
      </c>
    </row>
    <row r="219">
      <c r="A219" t="inlineStr">
        <is>
          <t xml:space="preserve">            cell = ws.cell(row=r_idx, column=c_idx)</t>
        </is>
      </c>
    </row>
    <row r="220">
      <c r="A220" t="inlineStr">
        <is>
          <t xml:space="preserve">            val = str(val).strip()</t>
        </is>
      </c>
    </row>
    <row r="221">
      <c r="A221" t="inlineStr">
        <is>
          <t xml:space="preserve">            col_name_lower = col_name.strip().lower()</t>
        </is>
      </c>
    </row>
    <row r="222">
      <c r="A222" t="inlineStr"/>
    </row>
    <row r="223">
      <c r="A223" t="inlineStr">
        <is>
          <t xml:space="preserve">            # Rev column handling</t>
        </is>
      </c>
    </row>
    <row r="224">
      <c r="A224" t="inlineStr">
        <is>
          <t xml:space="preserve">            if col_name_lower == "rev":</t>
        </is>
      </c>
    </row>
    <row r="225">
      <c r="A225" t="inlineStr">
        <is>
          <t xml:space="preserve">                if val:</t>
        </is>
      </c>
    </row>
    <row r="226">
      <c r="A226" t="inlineStr">
        <is>
          <t xml:space="preserve">                    cell.value = val</t>
        </is>
      </c>
    </row>
    <row r="227">
      <c r="A227" t="inlineStr">
        <is>
          <t xml:space="preserve">                    cell.fill = REV_FILLED</t>
        </is>
      </c>
    </row>
    <row r="228">
      <c r="A228" t="inlineStr">
        <is>
          <t xml:space="preserve">                else:</t>
        </is>
      </c>
    </row>
    <row r="229">
      <c r="A229" t="inlineStr">
        <is>
          <t xml:space="preserve">                    mark_col_letter = get_column_letter(c_idx + 1)</t>
        </is>
      </c>
    </row>
    <row r="230">
      <c r="A230" t="inlineStr">
        <is>
          <t xml:space="preserve">                    cell.value = (</t>
        </is>
      </c>
    </row>
    <row r="231">
      <c r="A231" t="inlineStr">
        <is>
          <t xml:space="preserve">                        f'=IF({mark_col_letter}{r_idx}&lt;&gt;"",'</t>
        </is>
      </c>
    </row>
    <row r="232">
      <c r="A232" t="inlineStr">
        <is>
          <t xml:space="preserve">                        f' TEXT(TODAY(),"yyyymmdd") &amp; "_" &amp; {mark_col_letter}{r_idx}, "")'</t>
        </is>
      </c>
    </row>
    <row r="233">
      <c r="A233" t="inlineStr">
        <is>
          <t xml:space="preserve">                    )</t>
        </is>
      </c>
    </row>
    <row r="234">
      <c r="A234" t="inlineStr">
        <is>
          <t xml:space="preserve">                    cell.fill = REV_MISSING_FILL</t>
        </is>
      </c>
    </row>
    <row r="235">
      <c r="A235" t="inlineStr">
        <is>
          <t xml:space="preserve">                    cell.alignment = Alignment(wrap_text=True, vertical="top")</t>
        </is>
      </c>
    </row>
    <row r="236">
      <c r="A236" t="inlineStr">
        <is>
          <t xml:space="preserve">                continue</t>
        </is>
      </c>
    </row>
    <row r="237">
      <c r="A237" t="inlineStr"/>
    </row>
    <row r="238">
      <c r="A238" t="inlineStr">
        <is>
          <t xml:space="preserve">            # Mark Reviewed column</t>
        </is>
      </c>
    </row>
    <row r="239">
      <c r="A239" t="inlineStr">
        <is>
          <t xml:space="preserve">            if col_name_lower == "mark reviewed":</t>
        </is>
      </c>
    </row>
    <row r="240">
      <c r="A240" t="inlineStr">
        <is>
          <t xml:space="preserve">                cell.value = val if val else ""</t>
        </is>
      </c>
    </row>
    <row r="241">
      <c r="A241" t="inlineStr">
        <is>
          <t xml:space="preserve">                cell.alignment = Alignment(horizontal="center", vertical="center")</t>
        </is>
      </c>
    </row>
    <row r="242">
      <c r="A242" t="inlineStr">
        <is>
          <t xml:space="preserve">                continue</t>
        </is>
      </c>
    </row>
    <row r="243">
      <c r="A243" t="inlineStr"/>
    </row>
    <row r="244">
      <c r="A244" t="inlineStr">
        <is>
          <t xml:space="preserve">            # Links – NA / Needs Review logic</t>
        </is>
      </c>
    </row>
    <row r="245">
      <c r="A245" t="inlineStr">
        <is>
          <t xml:space="preserve">            if val.upper() == "NA" and col_name.startswith("Link: "):</t>
        </is>
      </c>
    </row>
    <row r="246">
      <c r="A246" t="inlineStr">
        <is>
          <t xml:space="preserve">                cell.value, cell.fill = "NA", NA_LINK_FILL</t>
        </is>
      </c>
    </row>
    <row r="247">
      <c r="A247" t="inlineStr">
        <is>
          <t xml:space="preserve">            elif not val:</t>
        </is>
      </c>
    </row>
    <row r="248">
      <c r="A248" t="inlineStr">
        <is>
          <t xml:space="preserve">                cell.value, cell.fill = "Needs Review", MISSING_FILL</t>
        </is>
      </c>
    </row>
    <row r="249">
      <c r="A249" t="inlineStr">
        <is>
          <t xml:space="preserve">            else:</t>
        </is>
      </c>
    </row>
    <row r="250">
      <c r="A250" t="inlineStr">
        <is>
          <t xml:space="preserve">                cell.value = val</t>
        </is>
      </c>
    </row>
    <row r="251">
      <c r="A251" t="inlineStr">
        <is>
          <t xml:space="preserve">                if col_name.startswith("Link: ") and val.lower().startswith("http"):</t>
        </is>
      </c>
    </row>
    <row r="252">
      <c r="A252" t="inlineStr">
        <is>
          <t xml:space="preserve">                    cell.hyperlink = val</t>
        </is>
      </c>
    </row>
    <row r="253">
      <c r="A253" t="inlineStr">
        <is>
          <t xml:space="preserve">                    cell.style = "Hyperlink"</t>
        </is>
      </c>
    </row>
    <row r="254">
      <c r="A254" t="inlineStr">
        <is>
          <t xml:space="preserve">                    cell.font = Font(color="0000EE", underline="single")</t>
        </is>
      </c>
    </row>
    <row r="255">
      <c r="A255" t="inlineStr"/>
    </row>
    <row r="256">
      <c r="A256" t="inlineStr">
        <is>
          <t xml:space="preserve">                # Italicise Botanical Name</t>
        </is>
      </c>
    </row>
    <row r="257">
      <c r="A257" t="inlineStr">
        <is>
          <t xml:space="preserve">                if col_name_lower == "botanical name":</t>
        </is>
      </c>
    </row>
    <row r="258">
      <c r="A258" t="inlineStr">
        <is>
          <t xml:space="preserve">                    parts = val.split()</t>
        </is>
      </c>
    </row>
    <row r="259">
      <c r="A259" t="inlineStr">
        <is>
          <t xml:space="preserve">                    if len(parts) &gt;= 2:</t>
        </is>
      </c>
    </row>
    <row r="260">
      <c r="A260" t="inlineStr">
        <is>
          <t xml:space="preserve">                        genus, species = parts[0].capitalize(), parts[1].lower()</t>
        </is>
      </c>
    </row>
    <row r="261">
      <c r="A261" t="inlineStr">
        <is>
          <t xml:space="preserve">                        variety = " ".join(parts[2:]).strip("' ")</t>
        </is>
      </c>
    </row>
    <row r="262">
      <c r="A262" t="inlineStr">
        <is>
          <t xml:space="preserve">                        variety = f"'{variety.title()}'" if variety else ""</t>
        </is>
      </c>
    </row>
    <row r="263">
      <c r="A263" t="inlineStr">
        <is>
          <t xml:space="preserve">                        cell.value = " ".join(filter(None, [genus, species, variety]))</t>
        </is>
      </c>
    </row>
    <row r="264">
      <c r="A264" t="inlineStr">
        <is>
          <t xml:space="preserve">                    cell.font = Font(italic=True)</t>
        </is>
      </c>
    </row>
    <row r="265">
      <c r="A265" t="inlineStr"/>
    </row>
    <row r="266">
      <c r="A266" t="inlineStr">
        <is>
          <t xml:space="preserve">            # Text wrapping</t>
        </is>
      </c>
    </row>
    <row r="267">
      <c r="A267" t="inlineStr">
        <is>
          <t xml:space="preserve">            if col_name in long_wrap_fields:</t>
        </is>
      </c>
    </row>
    <row r="268">
      <c r="A268" t="inlineStr">
        <is>
          <t xml:space="preserve">                cell.alignment = Alignment(wrap_text=True, vertical="top")</t>
        </is>
      </c>
    </row>
    <row r="269">
      <c r="A269" t="inlineStr">
        <is>
          <t xml:space="preserve">            else:</t>
        </is>
      </c>
    </row>
    <row r="270">
      <c r="A270" t="inlineStr">
        <is>
          <t xml:space="preserve">                cell.alignment = Alignment(wrap_text=False, vertical="top")</t>
        </is>
      </c>
    </row>
    <row r="271">
      <c r="A271" t="inlineStr"/>
    </row>
    <row r="272">
      <c r="A272" t="inlineStr">
        <is>
          <t xml:space="preserve">        # alt-row shading</t>
        </is>
      </c>
    </row>
    <row r="273">
      <c r="A273" t="inlineStr">
        <is>
          <t xml:space="preserve">        if r_idx % 2 == 1:</t>
        </is>
      </c>
    </row>
    <row r="274">
      <c r="A274" t="inlineStr">
        <is>
          <t xml:space="preserve">            for cur in ws[r_idx]:</t>
        </is>
      </c>
    </row>
    <row r="275">
      <c r="A275" t="inlineStr">
        <is>
          <t xml:space="preserve">                if cur.fill == PatternFill():</t>
        </is>
      </c>
    </row>
    <row r="276">
      <c r="A276" t="inlineStr">
        <is>
          <t xml:space="preserve">                    cur.fill = ROW_ALT_FILL</t>
        </is>
      </c>
    </row>
    <row r="277">
      <c r="A277" t="inlineStr"/>
    </row>
    <row r="278">
      <c r="A278" t="inlineStr">
        <is>
          <t xml:space="preserve">                # ── auto-grow row height when wrapping is on --------------------</t>
        </is>
      </c>
    </row>
    <row r="279">
      <c r="A279" t="inlineStr">
        <is>
          <t xml:space="preserve">        max_lines = 1</t>
        </is>
      </c>
    </row>
    <row r="280">
      <c r="A280" t="inlineStr">
        <is>
          <t xml:space="preserve">        for cur in ws[r_idx]:</t>
        </is>
      </c>
    </row>
    <row r="281">
      <c r="A281" t="inlineStr">
        <is>
          <t xml:space="preserve">            if cur.alignment and cur.alignment.wrap_text:</t>
        </is>
      </c>
    </row>
    <row r="282">
      <c r="A282" t="inlineStr">
        <is>
          <t xml:space="preserve">                # a) explicit line-breaks             → count '\n'</t>
        </is>
      </c>
    </row>
    <row r="283">
      <c r="A283" t="inlineStr">
        <is>
          <t xml:space="preserve">                # b) long text that Excel will wrap   → rough 50-char estimate</t>
        </is>
      </c>
    </row>
    <row r="284">
      <c r="A284" t="inlineStr">
        <is>
          <t xml:space="preserve">                lines = max(</t>
        </is>
      </c>
    </row>
    <row r="285">
      <c r="A285" t="inlineStr">
        <is>
          <t xml:space="preserve">                    str(cur.value).count("\n") + 1,</t>
        </is>
      </c>
    </row>
    <row r="286">
      <c r="A286" t="inlineStr">
        <is>
          <t xml:space="preserve">                    len(str(cur.value or "")) // 50 + 1,</t>
        </is>
      </c>
    </row>
    <row r="287">
      <c r="A287" t="inlineStr">
        <is>
          <t xml:space="preserve">                )</t>
        </is>
      </c>
    </row>
    <row r="288">
      <c r="A288" t="inlineStr">
        <is>
          <t xml:space="preserve">                max_lines = max(max_lines, lines)</t>
        </is>
      </c>
    </row>
    <row r="289">
      <c r="A289" t="inlineStr"/>
    </row>
    <row r="290">
      <c r="A290" t="inlineStr">
        <is>
          <t xml:space="preserve">        if max_lines &gt; 1:</t>
        </is>
      </c>
    </row>
    <row r="291">
      <c r="A291" t="inlineStr">
        <is>
          <t xml:space="preserve">            ws.row_dimensions[r_idx].height = 15 * max_lines  # ≈15 px per line</t>
        </is>
      </c>
    </row>
    <row r="292">
      <c r="A292" t="inlineStr"/>
    </row>
    <row r="293">
      <c r="A293" t="inlineStr"/>
    </row>
    <row r="294">
      <c r="A294" t="inlineStr">
        <is>
          <t># ── Style + Fit ----------------------------------------------------------</t>
        </is>
      </c>
    </row>
    <row r="295">
      <c r="A295" t="inlineStr">
        <is>
          <t>style_sheet(ws, df, df.columns.tolist())</t>
        </is>
      </c>
    </row>
    <row r="296">
      <c r="A296" t="inlineStr">
        <is>
          <t>autofit(ws)</t>
        </is>
      </c>
    </row>
    <row r="297">
      <c r="A297" t="inlineStr"/>
    </row>
    <row r="298">
      <c r="A298" t="inlineStr">
        <is>
          <t>for hdr_cell in ws[1]:</t>
        </is>
      </c>
    </row>
    <row r="299">
      <c r="A299" t="inlineStr">
        <is>
          <t xml:space="preserve">    hdr = str(hdr_cell.value).strip()</t>
        </is>
      </c>
    </row>
    <row r="300">
      <c r="A300" t="inlineStr">
        <is>
          <t xml:space="preserve">    col_letter = get_column_letter(hdr_cell.column)</t>
        </is>
      </c>
    </row>
    <row r="301">
      <c r="A301" t="inlineStr">
        <is>
          <t xml:space="preserve">    ws.column_dimensions[col_letter].width = COLUMN_WIDTHS.get(hdr, DEFAULT_WIDTH)</t>
        </is>
      </c>
    </row>
    <row r="302">
      <c r="A302" t="inlineStr"/>
    </row>
    <row r="303">
      <c r="A303" t="inlineStr">
        <is>
          <t># Row heights</t>
        </is>
      </c>
    </row>
    <row r="304">
      <c r="A304" t="inlineStr">
        <is>
          <t>for row in ws.iter_rows(min_row=3, max_row=ws.max_row):</t>
        </is>
      </c>
    </row>
    <row r="305">
      <c r="A305" t="inlineStr">
        <is>
          <t xml:space="preserve">    ws.row_dimensions[row[0].row].height = 28</t>
        </is>
      </c>
    </row>
    <row r="306">
      <c r="A306" t="inlineStr"/>
    </row>
    <row r="307">
      <c r="A307" t="inlineStr">
        <is>
          <t># ── README -------------------------------------------------------------------</t>
        </is>
      </c>
    </row>
    <row r="308">
      <c r="A308" t="inlineStr">
        <is>
          <t>readme = wb.create_sheet("README")</t>
        </is>
      </c>
    </row>
    <row r="309">
      <c r="A309" t="inlineStr">
        <is>
          <t>readme.sheet_properties.tabColor = "A9A9A9"</t>
        </is>
      </c>
    </row>
    <row r="310">
      <c r="A310" t="inlineStr">
        <is>
          <t>readme.column_dimensions["A"].width = 100</t>
        </is>
      </c>
    </row>
    <row r="311">
      <c r="A311" t="inlineStr"/>
    </row>
    <row r="312">
      <c r="A312" t="inlineStr">
        <is>
          <t>readme["A1"] = "Instructions:"</t>
        </is>
      </c>
    </row>
    <row r="313">
      <c r="A313" t="inlineStr">
        <is>
          <t>readme["A3"] = "To record a review:"</t>
        </is>
      </c>
    </row>
    <row r="314">
      <c r="A314" t="inlineStr">
        <is>
          <t>readme["A4"] = "1. Type your initials (e.g., AN) in the 'Mark Reviewed' column."</t>
        </is>
      </c>
    </row>
    <row r="315">
      <c r="A315" t="inlineStr">
        <is>
          <t>readme["A5"] = "2. The 'Rev' column will auto-fill with today's date and your initials."</t>
        </is>
      </c>
    </row>
    <row r="316">
      <c r="A316" t="inlineStr">
        <is>
          <t>readme["A7"] = "Legend:"</t>
        </is>
      </c>
    </row>
    <row r="317">
      <c r="A317" t="inlineStr">
        <is>
          <t>readme["A8"] = "RED: Missing value (empty cell)"</t>
        </is>
      </c>
    </row>
    <row r="318">
      <c r="A318" t="inlineStr">
        <is>
          <t>readme["A9"] = "BLUE: Link doesn't exist and was reviewd. ‘NA’ =/= No Value"</t>
        </is>
      </c>
    </row>
    <row r="319">
      <c r="A319" t="inlineStr"/>
    </row>
    <row r="320">
      <c r="A320" t="inlineStr">
        <is>
          <t>readme["A11"] = "Filters applied only to these columns:"</t>
        </is>
      </c>
    </row>
    <row r="321">
      <c r="A321" t="inlineStr">
        <is>
          <t>readme["A12"] = ", ".join(["Plant Type", "Bloom Color", "Sun", "Water", "Attracts"])</t>
        </is>
      </c>
    </row>
    <row r="322">
      <c r="A322" t="inlineStr"/>
    </row>
    <row r="323">
      <c r="A323" t="inlineStr">
        <is>
          <t>readme["A14"] = "Tools: How to filter by partial match in Excel:"</t>
        </is>
      </c>
    </row>
    <row r="324">
      <c r="A324" t="inlineStr">
        <is>
          <t>readme["A15"] = "1. Click the filter dropdown on the header."</t>
        </is>
      </c>
    </row>
    <row r="325">
      <c r="A325" t="inlineStr">
        <is>
          <t>readme["A16"] = "2. Choose 'Text Filters' ➜ 'Contains...'"</t>
        </is>
      </c>
    </row>
    <row r="326">
      <c r="A326" t="inlineStr">
        <is>
          <t>readme["A17"] = "3. Type part of a word (e.g., 'shade', 'yellow')."</t>
        </is>
      </c>
    </row>
    <row r="327">
      <c r="A327" t="inlineStr"/>
    </row>
    <row r="328">
      <c r="A328" t="inlineStr"/>
    </row>
    <row r="329">
      <c r="A329" t="inlineStr">
        <is>
          <t># -- Step 6 · embed helper scripts ----------------------------------------</t>
        </is>
      </c>
    </row>
    <row r="330">
      <c r="A330" t="inlineStr">
        <is>
          <t>from pathlib import Path</t>
        </is>
      </c>
    </row>
    <row r="331">
      <c r="A331" t="inlineStr">
        <is>
          <t>import black</t>
        </is>
      </c>
    </row>
    <row r="332">
      <c r="A332" t="inlineStr"/>
    </row>
    <row r="333">
      <c r="A333" t="inlineStr"/>
    </row>
    <row r="334">
      <c r="A334" t="inlineStr">
        <is>
          <t>def find_script_root(repo: Path) -&gt; Path:</t>
        </is>
      </c>
    </row>
    <row r="335">
      <c r="A335" t="inlineStr">
        <is>
          <t xml:space="preserve">    """</t>
        </is>
      </c>
    </row>
    <row r="336">
      <c r="A336" t="inlineStr">
        <is>
          <t xml:space="preserve">    Locate the folder that holds the full-version helper scripts.</t>
        </is>
      </c>
    </row>
    <row r="337">
      <c r="A337" t="inlineStr"/>
    </row>
    <row r="338">
      <c r="A338" t="inlineStr">
        <is>
          <t xml:space="preserve">    1) &lt;repo&gt;/Static/Python_full           ← current layout</t>
        </is>
      </c>
    </row>
    <row r="339">
      <c r="A339" t="inlineStr">
        <is>
          <t xml:space="preserve">    2) &lt;repo&gt;/_internal/Static/Python_full ← legacy layout</t>
        </is>
      </c>
    </row>
    <row r="340">
      <c r="A340" t="inlineStr">
        <is>
          <t xml:space="preserve">    """</t>
        </is>
      </c>
    </row>
    <row r="341">
      <c r="A341" t="inlineStr">
        <is>
          <t xml:space="preserve">    for candidate in (</t>
        </is>
      </c>
    </row>
    <row r="342">
      <c r="A342" t="inlineStr">
        <is>
          <t xml:space="preserve">        repo / "Static" / "Python_full",</t>
        </is>
      </c>
    </row>
    <row r="343">
      <c r="A343" t="inlineStr">
        <is>
          <t xml:space="preserve">        repo / "_internal" / "Static" / "Python_full",</t>
        </is>
      </c>
    </row>
    <row r="344">
      <c r="A344" t="inlineStr">
        <is>
          <t xml:space="preserve">    ):</t>
        </is>
      </c>
    </row>
    <row r="345">
      <c r="A345" t="inlineStr">
        <is>
          <t xml:space="preserve">        if candidate.is_dir():</t>
        </is>
      </c>
    </row>
    <row r="346">
      <c r="A346" t="inlineStr">
        <is>
          <t xml:space="preserve">            return candidate.resolve()</t>
        </is>
      </c>
    </row>
    <row r="347">
      <c r="A347" t="inlineStr">
        <is>
          <t xml:space="preserve">    raise FileNotFoundError("Cannot locate Static/Python_full")</t>
        </is>
      </c>
    </row>
    <row r="348">
      <c r="A348" t="inlineStr"/>
    </row>
    <row r="349">
      <c r="A349" t="inlineStr"/>
    </row>
    <row r="350">
      <c r="A350" t="inlineStr">
        <is>
          <t>PYTHON_FULL = find_script_root(REPO)</t>
        </is>
      </c>
    </row>
    <row r="351">
      <c r="A351" t="inlineStr"/>
    </row>
    <row r="352">
      <c r="A352" t="inlineStr">
        <is>
          <t>script_descriptions = {</t>
        </is>
      </c>
    </row>
    <row r="353">
      <c r="A353" t="inlineStr">
        <is>
          <t xml:space="preserve">    "PDFScraper.py": "Extract plant data from source PDF",</t>
        </is>
      </c>
    </row>
    <row r="354">
      <c r="A354" t="inlineStr">
        <is>
          <t xml:space="preserve">    "GetLinks.py": "Find MBG &amp; WF links",</t>
        </is>
      </c>
    </row>
    <row r="355">
      <c r="A355" t="inlineStr">
        <is>
          <t xml:space="preserve">    "FillMissingData.py": "Populate missing fields",</t>
        </is>
      </c>
    </row>
    <row r="356">
      <c r="A356" t="inlineStr">
        <is>
          <t xml:space="preserve">    "GeneratePDF.py": "Create formatted PDF guide",</t>
        </is>
      </c>
    </row>
    <row r="357">
      <c r="A357" t="inlineStr">
        <is>
          <t xml:space="preserve">    "Excelify2.py": "Make this Excel workbook",</t>
        </is>
      </c>
    </row>
    <row r="358">
      <c r="A358" t="inlineStr">
        <is>
          <t>}</t>
        </is>
      </c>
    </row>
    <row r="359">
      <c r="A359" t="inlineStr"/>
    </row>
    <row r="360">
      <c r="A360" t="inlineStr">
        <is>
          <t>for script, desc in script_descriptions.items():</t>
        </is>
      </c>
    </row>
    <row r="361">
      <c r="A361" t="inlineStr">
        <is>
          <t xml:space="preserve">    src = PYTHON_FULL / script</t>
        </is>
      </c>
    </row>
    <row r="362">
      <c r="A362" t="inlineStr">
        <is>
          <t xml:space="preserve">    if not src.exists():</t>
        </is>
      </c>
    </row>
    <row r="363">
      <c r="A363" t="inlineStr">
        <is>
          <t xml:space="preserve">        continue  # skip helpers that are not present</t>
        </is>
      </c>
    </row>
    <row r="364">
      <c r="A364" t="inlineStr">
        <is>
          <t xml:space="preserve">    with src.open(encoding="utf-8") as f:</t>
        </is>
      </c>
    </row>
    <row r="365">
      <c r="A365" t="inlineStr">
        <is>
          <t xml:space="preserve">        raw = f.read()</t>
        </is>
      </c>
    </row>
    <row r="366">
      <c r="A366" t="inlineStr">
        <is>
          <t xml:space="preserve">    try:</t>
        </is>
      </c>
    </row>
    <row r="367">
      <c r="A367" t="inlineStr">
        <is>
          <t xml:space="preserve">        code = black.format_str(raw, mode=black.Mode())</t>
        </is>
      </c>
    </row>
    <row r="368">
      <c r="A368" t="inlineStr">
        <is>
          <t xml:space="preserve">    except Exception:</t>
        </is>
      </c>
    </row>
    <row r="369">
      <c r="A369" t="inlineStr">
        <is>
          <t xml:space="preserve">        code = raw  # keep original text if Black fails</t>
        </is>
      </c>
    </row>
    <row r="370">
      <c r="A370" t="inlineStr">
        <is>
          <t xml:space="preserve">    ws_code = wb.create_sheet(script)  # one worksheet per helper script</t>
        </is>
      </c>
    </row>
    <row r="371">
      <c r="A371" t="inlineStr">
        <is>
          <t xml:space="preserve">    ws_code.column_dimensions["A"].width = 120</t>
        </is>
      </c>
    </row>
    <row r="372">
      <c r="A372" t="inlineStr">
        <is>
          <t xml:space="preserve">    ws_code["A1"] = f"# {script} - {desc}"</t>
        </is>
      </c>
    </row>
    <row r="373">
      <c r="A373" t="inlineStr">
        <is>
          <t xml:space="preserve">    for i, line in enumerate(code.splitlines(), start=2):</t>
        </is>
      </c>
    </row>
    <row r="374">
      <c r="A374" t="inlineStr">
        <is>
          <t xml:space="preserve">        ws_code[f"A{i}"] = line</t>
        </is>
      </c>
    </row>
    <row r="375">
      <c r="A375" t="inlineStr"/>
    </row>
    <row r="376">
      <c r="A376" t="inlineStr"/>
    </row>
    <row r="377">
      <c r="A377" t="inlineStr">
        <is>
          <t># ── Step 7 · pip requirements list -----------------------------------------</t>
        </is>
      </c>
    </row>
    <row r="378">
      <c r="A378" t="inlineStr">
        <is>
          <t>req = REPO / "requirements.txt"</t>
        </is>
      </c>
    </row>
    <row r="379">
      <c r="A379" t="inlineStr">
        <is>
          <t>row = readme.max_row + 2</t>
        </is>
      </c>
    </row>
    <row r="380">
      <c r="A380" t="inlineStr">
        <is>
          <t>readme[f"A{row}"] = "[PKG] Required Python Packages:"</t>
        </is>
      </c>
    </row>
    <row r="381">
      <c r="A381" t="inlineStr">
        <is>
          <t>if req.exists():</t>
        </is>
      </c>
    </row>
    <row r="382">
      <c r="A382" t="inlineStr">
        <is>
          <t xml:space="preserve">    for i, line in enumerate(req.read_text().splitlines(), start=row + 1):</t>
        </is>
      </c>
    </row>
    <row r="383">
      <c r="A383" t="inlineStr">
        <is>
          <t xml:space="preserve">        if line.strip() and not line.lstrip().startswith("#"):</t>
        </is>
      </c>
    </row>
    <row r="384">
      <c r="A384" t="inlineStr">
        <is>
          <t xml:space="preserve">            readme[f"A{i}"] = line.strip()</t>
        </is>
      </c>
    </row>
    <row r="385">
      <c r="A385" t="inlineStr"/>
    </row>
    <row r="386">
      <c r="A386" t="inlineStr">
        <is>
          <t># ── Step 8 · pull full README.md (optional) ---------------------------------</t>
        </is>
      </c>
    </row>
    <row r="387">
      <c r="A387" t="inlineStr">
        <is>
          <t>readme_md = REPO / "readme.md"</t>
        </is>
      </c>
    </row>
    <row r="388">
      <c r="A388" t="inlineStr">
        <is>
          <t>if readme_md.exists():</t>
        </is>
      </c>
    </row>
    <row r="389">
      <c r="A389" t="inlineStr">
        <is>
          <t xml:space="preserve">    tab = wb.create_sheet("README_full")</t>
        </is>
      </c>
    </row>
    <row r="390">
      <c r="A390" t="inlineStr">
        <is>
          <t xml:space="preserve">    tab.column_dimensions["A"].width = 120</t>
        </is>
      </c>
    </row>
    <row r="391">
      <c r="A391" t="inlineStr">
        <is>
          <t xml:space="preserve">    for i, line in enumerate(</t>
        </is>
      </c>
    </row>
    <row r="392">
      <c r="A392" t="inlineStr">
        <is>
          <t xml:space="preserve">        readme_md.read_text(encoding="utf-8").splitlines(), start=1</t>
        </is>
      </c>
    </row>
    <row r="393">
      <c r="A393" t="inlineStr">
        <is>
          <t xml:space="preserve">    ):</t>
        </is>
      </c>
    </row>
    <row r="394">
      <c r="A394" t="inlineStr">
        <is>
          <t xml:space="preserve">        tab[f"A{i}"] = line</t>
        </is>
      </c>
    </row>
    <row r="395">
      <c r="A395" t="inlineStr"/>
    </row>
    <row r="396">
      <c r="A396" t="inlineStr">
        <is>
          <t># ── Step 9 · finish ---------------------------------------------------------</t>
        </is>
      </c>
    </row>
    <row r="397">
      <c r="A397" t="inlineStr">
        <is>
          <t>wb.save(XLSX_FILE)</t>
        </is>
      </c>
    </row>
    <row r="398">
      <c r="A398" t="inlineStr">
        <is>
          <t>print(f"Yeehaw! Workbook saved -&gt; {XLSX_FILE}")</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236"/>
  <sheetViews>
    <sheetView workbookViewId="0">
      <selection activeCell="A1" sqref="A1"/>
    </sheetView>
  </sheetViews>
  <sheetFormatPr baseColWidth="8" defaultRowHeight="15"/>
  <cols>
    <col width="120" customWidth="1" min="1" max="1"/>
  </cols>
  <sheetData>
    <row r="1">
      <c r="A1" t="inlineStr">
        <is>
          <t># Plant Guide Toolchain (EXE Edition)</t>
        </is>
      </c>
    </row>
    <row r="2">
      <c r="A2" t="inlineStr"/>
    </row>
    <row r="3">
      <c r="A3" t="inlineStr">
        <is>
          <t>## Features in this Version</t>
        </is>
      </c>
    </row>
    <row r="4">
      <c r="A4" t="inlineStr"/>
    </row>
    <row r="5">
      <c r="A5" t="inlineStr">
        <is>
          <t xml:space="preserve">❌**PDF Scraper**: **Broken** **OLD** Going to be Phased out / Retooled. </t>
        </is>
      </c>
    </row>
    <row r="6">
      <c r="A6" t="inlineStr"/>
    </row>
    <row r="7">
      <c r="A7" t="inlineStr">
        <is>
          <t xml:space="preserve">❌**Generate PDF**: **Broken** **Updating** Creates a printable plant guide with sections, photos, and formatting. Needs to be updated to fit new CSV Layout. </t>
        </is>
      </c>
    </row>
    <row r="8">
      <c r="A8" t="inlineStr"/>
    </row>
    <row r="9">
      <c r="A9" t="inlineStr">
        <is>
          <t>✅**Export to Excel**: Produces a styled Excel file with filters, highlights, and version notes uses python from Static\Python_full for source relevance.</t>
        </is>
      </c>
    </row>
    <row r="10">
      <c r="A10" t="inlineStr"/>
    </row>
    <row r="11">
      <c r="A11" t="inlineStr">
        <is>
          <t>❌**Find Links (GetLinks.py)**: **Broken**. Needs to Update Link Finding Logic to suit ""Genus species 'Variety'""</t>
        </is>
      </c>
    </row>
    <row r="12">
      <c r="A12" t="inlineStr"/>
    </row>
    <row r="13">
      <c r="A13" t="inlineStr">
        <is>
          <t xml:space="preserve">✅**Fill Missing Data (FillMissingData.py)**: **Updating** Fills based on Scraped HTML and Grabs, Need to refine column grabs for long chains. </t>
        </is>
      </c>
    </row>
    <row r="14">
      <c r="A14" t="inlineStr"/>
    </row>
    <row r="15">
      <c r="A15" t="inlineStr">
        <is>
          <t>---</t>
        </is>
      </c>
    </row>
    <row r="16">
      <c r="A16" t="inlineStr">
        <is>
          <t>### 🔄 How to Run Clean &amp; Merge</t>
        </is>
      </c>
    </row>
    <row r="17">
      <c r="A17" t="inlineStr"/>
    </row>
    <row r="18">
      <c r="A18" t="inlineStr">
        <is>
          <t>This script supports two modes: `clean` and `merge`.</t>
        </is>
      </c>
    </row>
    <row r="19">
      <c r="A19" t="inlineStr">
        <is>
          <t>Use it to prepare and merge plant data into the masterlist.</t>
        </is>
      </c>
    </row>
    <row r="20">
      <c r="A20" t="inlineStr"/>
    </row>
    <row r="21">
      <c r="A21" t="inlineStr">
        <is>
          <t>---</t>
        </is>
      </c>
    </row>
    <row r="22">
      <c r="A22" t="inlineStr"/>
    </row>
    <row r="23">
      <c r="A23" t="inlineStr">
        <is>
          <t>#### 📦 Default Behavior (Clean Mode)</t>
        </is>
      </c>
    </row>
    <row r="24">
      <c r="A24" t="inlineStr"/>
    </row>
    <row r="25">
      <c r="A25" t="inlineStr">
        <is>
          <t>```</t>
        </is>
      </c>
    </row>
    <row r="26">
      <c r="A26" t="inlineStr">
        <is>
          <t>python CleanMerge.py</t>
        </is>
      </c>
    </row>
    <row r="27">
      <c r="A27" t="inlineStr">
        <is>
          <t>```</t>
        </is>
      </c>
    </row>
    <row r="28">
      <c r="A28" t="inlineStr"/>
    </row>
    <row r="29">
      <c r="A29" t="inlineStr">
        <is>
          <t>* Cleans `Outputs/Plants_Linked_Filled_Reviewed.csv`</t>
        </is>
      </c>
    </row>
    <row r="30">
      <c r="A30" t="inlineStr">
        <is>
          <t>* Outputs cleaned file to: `Outputs/Plants_Linked_Filled_Reviewed_Clean.csv`</t>
        </is>
      </c>
    </row>
    <row r="31">
      <c r="A31" t="inlineStr">
        <is>
          <t>* Logs all changes to: `Outputs/NewMaster/Plants_Linked_Filled_Reviewed_Clean_log.md`</t>
        </is>
      </c>
    </row>
    <row r="32">
      <c r="A32" t="inlineStr"/>
    </row>
    <row r="33">
      <c r="A33" t="inlineStr">
        <is>
          <t>---</t>
        </is>
      </c>
    </row>
    <row r="34">
      <c r="A34" t="inlineStr"/>
    </row>
    <row r="35">
      <c r="A35" t="inlineStr">
        <is>
          <t>#### 🔁 To Run Merge Mode</t>
        </is>
      </c>
    </row>
    <row r="36">
      <c r="A36" t="inlineStr"/>
    </row>
    <row r="37">
      <c r="A37" t="inlineStr">
        <is>
          <t>```</t>
        </is>
      </c>
    </row>
    <row r="38">
      <c r="A38" t="inlineStr">
        <is>
          <t>python CleanMerge.py --mode merge</t>
        </is>
      </c>
    </row>
    <row r="39">
      <c r="A39" t="inlineStr">
        <is>
          <t>```</t>
        </is>
      </c>
    </row>
    <row r="40">
      <c r="A40" t="inlineStr"/>
    </row>
    <row r="41">
      <c r="A41" t="inlineStr">
        <is>
          <t>* Merges `Outputs/Plants_Linked_Filled_Reviewed_Clean.csv`</t>
        </is>
      </c>
    </row>
    <row r="42">
      <c r="A42" t="inlineStr">
        <is>
          <t xml:space="preserve">  into `Templates/0612_Masterlist_RO.csv`</t>
        </is>
      </c>
    </row>
    <row r="43">
      <c r="A43" t="inlineStr">
        <is>
          <t>* Outputs merged file to: `Outputs/NewMaster/YYYYMMDD_Masterlist_Merged.csv`</t>
        </is>
      </c>
    </row>
    <row r="44">
      <c r="A44" t="inlineStr">
        <is>
          <t>* Logs all merge actions to: `Outputs/NewMaster/YYYYMMDD_Masterlist_Merged_merge_log.md`</t>
        </is>
      </c>
    </row>
    <row r="45">
      <c r="A45" t="inlineStr"/>
    </row>
    <row r="46">
      <c r="A46" t="inlineStr">
        <is>
          <t>---</t>
        </is>
      </c>
    </row>
    <row r="47">
      <c r="A47" t="inlineStr"/>
    </row>
    <row r="48">
      <c r="A48" t="inlineStr">
        <is>
          <t>#### ⚙️ Optional Arguments</t>
        </is>
      </c>
    </row>
    <row r="49">
      <c r="A49" t="inlineStr"/>
    </row>
    <row r="50">
      <c r="A50" t="inlineStr">
        <is>
          <t>| Flag         | Description                                     |</t>
        </is>
      </c>
    </row>
    <row r="51">
      <c r="A51" t="inlineStr">
        <is>
          <t>| ------------ | ----------------------------------------------- |</t>
        </is>
      </c>
    </row>
    <row r="52">
      <c r="A52" t="inlineStr">
        <is>
          <t>| `--mode`     | `clean` (default) or `merge`                    |</t>
        </is>
      </c>
    </row>
    <row r="53">
      <c r="A53" t="inlineStr">
        <is>
          <t>| `--input`    | Source file for cleaning (default reviewed CSV) |</t>
        </is>
      </c>
    </row>
    <row r="54">
      <c r="A54" t="inlineStr">
        <is>
          <t>| `--verified` | File to merge into master (default cleaned CSV) |</t>
        </is>
      </c>
    </row>
    <row r="55">
      <c r="A55" t="inlineStr">
        <is>
          <t>| `--master`   | Target masterlist file                          |</t>
        </is>
      </c>
    </row>
    <row r="56">
      <c r="A56" t="inlineStr">
        <is>
          <t>| `--template` | CSV defining column structure                   |</t>
        </is>
      </c>
    </row>
    <row r="57">
      <c r="A57" t="inlineStr">
        <is>
          <t>| `--out`      | Output filename for merged CSV                  |</t>
        </is>
      </c>
    </row>
    <row r="58">
      <c r="A58" t="inlineStr"/>
    </row>
    <row r="59">
      <c r="A59" t="inlineStr">
        <is>
          <t>&gt; **Tip:** Make sure you are in the same folder as `CleanMerge.py` when running commands. Otherwise, use the full path to the script.</t>
        </is>
      </c>
    </row>
    <row r="60">
      <c r="A60" t="inlineStr"/>
    </row>
    <row r="61">
      <c r="A61" t="inlineStr"/>
    </row>
    <row r="62">
      <c r="A62" t="inlineStr">
        <is>
          <t>**CSV → Source chain (left‑to‑right = first place we look, fallbacks follow, + means append to previous entry)**</t>
        </is>
      </c>
    </row>
    <row r="63">
      <c r="A63" t="inlineStr">
        <is>
          <t>```</t>
        </is>
      </c>
    </row>
    <row r="64">
      <c r="A64" t="inlineStr">
        <is>
          <t>CSV header               : data source path                              : expected format</t>
        </is>
      </c>
    </row>
    <row r="65">
      <c r="A65" t="inlineStr">
        <is>
          <t>Plant Type               : Masterlist                                    : Perennial | Shrub | …</t>
        </is>
      </c>
    </row>
    <row r="66">
      <c r="A66" t="inlineStr">
        <is>
          <t>Key                      : FillMissingData                               : 2-3 letter unique code</t>
        </is>
      </c>
    </row>
    <row r="67">
      <c r="A67" t="inlineStr">
        <is>
          <t>Botanical Name           : Masterlist                                    : Genus species 'Variety' (italics)</t>
        </is>
      </c>
    </row>
    <row r="68">
      <c r="A68" t="inlineStr">
        <is>
          <t>Common Name              : Masterlist                                    : ALL CAPS</t>
        </is>
      </c>
    </row>
    <row r="69">
      <c r="A69" t="inlineStr"/>
    </row>
    <row r="70">
      <c r="A70" t="inlineStr">
        <is>
          <t>Height (ft)              : MBG → Wildflower.org → Pinelands              : X - Y</t>
        </is>
      </c>
    </row>
    <row r="71">
      <c r="A71" t="inlineStr">
        <is>
          <t>Spread (ft)              : MBG → Wildflower.org → Pinelands              : X - Y</t>
        </is>
      </c>
    </row>
    <row r="72">
      <c r="A72" t="inlineStr">
        <is>
          <t>Bloom Color              : Wildflower.org + MBG + Pinelands/New Moon     : Color1, Color2, …</t>
        </is>
      </c>
    </row>
    <row r="73">
      <c r="A73" t="inlineStr">
        <is>
          <t>Bloom Time               : Wildflower.org + MBG + Pinelands/New Moon     : Jan, Feb, …</t>
        </is>
      </c>
    </row>
    <row r="74">
      <c r="A74" t="inlineStr">
        <is>
          <t>Sun                      : MBG → WF “Light Requirement”                  : Full Sun, Part Sun, …</t>
        </is>
      </c>
    </row>
    <row r="75">
      <c r="A75" t="inlineStr">
        <is>
          <t>Water                    : MBG → WF “Soil Moisture”                      : Low | Medium | High</t>
        </is>
      </c>
    </row>
    <row r="76">
      <c r="A76" t="inlineStr">
        <is>
          <t>AGCP Regional Status     : WF (Wetland Indicator)                        : FACU | OBL | …</t>
        </is>
      </c>
    </row>
    <row r="77">
      <c r="A77" t="inlineStr">
        <is>
          <t>USDA Hardiness Zone      : MBG “Zone”                                    : Zone X – Y</t>
        </is>
      </c>
    </row>
    <row r="78">
      <c r="A78" t="inlineStr"/>
    </row>
    <row r="79">
      <c r="A79" t="inlineStr">
        <is>
          <t>Attracts                 : PR + WF + MBG + Pinelands                     : Bees, Butterflies, …</t>
        </is>
      </c>
    </row>
    <row r="80">
      <c r="A80" t="inlineStr">
        <is>
          <t>Tolerates                : MBG + PR + NM + Pinelands                     : Deer, Salt, …</t>
        </is>
      </c>
    </row>
    <row r="81">
      <c r="A81" t="inlineStr">
        <is>
          <t>Soil Description         : WF “Soil Description”                         : paragraph</t>
        </is>
      </c>
    </row>
    <row r="82">
      <c r="A82" t="inlineStr">
        <is>
          <t>Condition Comments       : WF “Condition Comments”                       : paragraph</t>
        </is>
      </c>
    </row>
    <row r="83">
      <c r="A83" t="inlineStr">
        <is>
          <t>MaintenanceLevel         : MBG “Maintenance”                             : Low | Medium | High</t>
        </is>
      </c>
    </row>
    <row r="84">
      <c r="A84" t="inlineStr">
        <is>
          <t>Native Habitats          : WF “Native Habitat”                           : Prairie, Woodland, …</t>
        </is>
      </c>
    </row>
    <row r="85">
      <c r="A85" t="inlineStr">
        <is>
          <t>Culture                  : MBG “Culture” / “Growing Tips”                : paragraph</t>
        </is>
      </c>
    </row>
    <row r="86">
      <c r="A86" t="inlineStr">
        <is>
          <t>Uses                     : MBG “Uses”                                    : paragraph</t>
        </is>
      </c>
    </row>
    <row r="87">
      <c r="A87" t="inlineStr">
        <is>
          <t>UseXYZ                   : WF Benefit list                               : Use Ornamental: …; Use Wildlife: …</t>
        </is>
      </c>
    </row>
    <row r="88">
      <c r="A88" t="inlineStr">
        <is>
          <t>WFMaintenance            : WF "Maintenance:"                             : free-text</t>
        </is>
      </c>
    </row>
    <row r="89">
      <c r="A89" t="inlineStr">
        <is>
          <t>Problems                 : MBG “Problems”                                : paragraph</t>
        </is>
      </c>
    </row>
    <row r="90">
      <c r="A90" t="inlineStr"/>
    </row>
    <row r="91">
      <c r="A91" t="inlineStr">
        <is>
          <t>Link: MBG                : GetLinks (MBG ID)                             : URL</t>
        </is>
      </c>
    </row>
    <row r="92">
      <c r="A92" t="inlineStr">
        <is>
          <t>Link: Wildflower.org     : GetLinks (USDA ID)                            : URL</t>
        </is>
      </c>
    </row>
    <row r="93">
      <c r="A93" t="inlineStr">
        <is>
          <t>Link: Pleasant Run       : GetLinks (name match)                         : URL</t>
        </is>
      </c>
    </row>
    <row r="94">
      <c r="A94" t="inlineStr">
        <is>
          <t>Link: New Moon           : GetLinks (name match)                         : URL</t>
        </is>
      </c>
    </row>
    <row r="95">
      <c r="A95" t="inlineStr">
        <is>
          <t>Link: Pinelands          : GetLinks (name match)                         : URL</t>
        </is>
      </c>
    </row>
    <row r="96">
      <c r="A96" t="inlineStr">
        <is>
          <t>Rev                      : User Input (YYYYMMDD_FL)                      : "YYYYMMDD_FirstinitalLastinital"</t>
        </is>
      </c>
    </row>
    <row r="97">
      <c r="A97" t="inlineStr"/>
    </row>
    <row r="98">
      <c r="A98" t="inlineStr">
        <is>
          <t>```</t>
        </is>
      </c>
    </row>
    <row r="99">
      <c r="A99" t="inlineStr">
        <is>
          <t>## Master CSV Headers</t>
        </is>
      </c>
    </row>
    <row r="100">
      <c r="A100" t="inlineStr">
        <is>
          <t>```</t>
        </is>
      </c>
    </row>
    <row r="101">
      <c r="A101" t="inlineStr">
        <is>
          <t>Plant Type,Key,Botanical Name,Common Name,Height (ft),Spread (ft),Bloom Color,Bloom Time,Sun,Water,AGCP Regional Status,USDA Hardiness Zone,Attracts,Tolerates,Soil Description,Condition Comments,MaintenanceLevel,Native Habitats,Culture,Uses,UseXYZ,WFMaintenance,Problems,Link: Missouri,Botanical Garden,Link: Wildflower.org,Link: Pleasantrunnursery.com,Link: Newmoonnursery.com,Link: Pinelandsnursery.com,Rev</t>
        </is>
      </c>
    </row>
    <row r="102">
      <c r="A102" t="inlineStr">
        <is>
          <t>```</t>
        </is>
      </c>
    </row>
    <row r="103">
      <c r="A103" t="inlineStr">
        <is>
          <t>## Important Note</t>
        </is>
      </c>
    </row>
    <row r="104">
      <c r="A104" t="inlineStr">
        <is>
          <t>```</t>
        </is>
      </c>
    </row>
    <row r="105">
      <c r="A105" t="inlineStr">
        <is>
          <t xml:space="preserve">Any pd.read_csv needs to have "keep_default_na=False" added to work! </t>
        </is>
      </c>
    </row>
    <row r="106">
      <c r="A106" t="inlineStr"/>
    </row>
    <row r="107">
      <c r="A107" t="inlineStr">
        <is>
          <t xml:space="preserve">  df = ( pd.read_csv(CSV_FILE, dtype=str, encoding="utf-8-sig", keep_default_na=False,  ).fillna("") )</t>
        </is>
      </c>
    </row>
    <row r="108">
      <c r="A108" t="inlineStr">
        <is>
          <t>```</t>
        </is>
      </c>
    </row>
    <row r="109">
      <c r="A109" t="inlineStr"/>
    </row>
    <row r="110">
      <c r="A110" t="inlineStr">
        <is>
          <t>## Prerequisites</t>
        </is>
      </c>
    </row>
    <row r="111">
      <c r="A111" t="inlineStr"/>
    </row>
    <row r="112">
      <c r="A112" t="inlineStr">
        <is>
          <t>```bash</t>
        </is>
      </c>
    </row>
    <row r="113">
      <c r="A113" t="inlineStr">
        <is>
          <t>pip install -r requirements.txt</t>
        </is>
      </c>
    </row>
    <row r="114">
      <c r="A114" t="inlineStr">
        <is>
          <t>```</t>
        </is>
      </c>
    </row>
    <row r="115">
      <c r="A115" t="inlineStr">
        <is>
          <t>* `pip` for installing packages</t>
        </is>
      </c>
    </row>
    <row r="116">
      <c r="A116" t="inlineStr">
        <is>
          <t>* Python dependencies from `requirements.txt`</t>
        </is>
      </c>
    </row>
    <row r="117">
      <c r="A117" t="inlineStr">
        <is>
          <t xml:space="preserve">        pandas</t>
        </is>
      </c>
    </row>
    <row r="118">
      <c r="A118" t="inlineStr">
        <is>
          <t xml:space="preserve">        openpyxl</t>
        </is>
      </c>
    </row>
    <row r="119">
      <c r="A119" t="inlineStr">
        <is>
          <t xml:space="preserve">        black</t>
        </is>
      </c>
    </row>
    <row r="120">
      <c r="A120" t="inlineStr">
        <is>
          <t xml:space="preserve">        tqdm</t>
        </is>
      </c>
    </row>
    <row r="121">
      <c r="A121" t="inlineStr">
        <is>
          <t xml:space="preserve">        pillow</t>
        </is>
      </c>
    </row>
    <row r="122">
      <c r="A122" t="inlineStr">
        <is>
          <t xml:space="preserve">        fpdf2</t>
        </is>
      </c>
    </row>
    <row r="123">
      <c r="A123" t="inlineStr">
        <is>
          <t xml:space="preserve">        pdfplumber</t>
        </is>
      </c>
    </row>
    <row r="124">
      <c r="A124" t="inlineStr">
        <is>
          <t xml:space="preserve">        pymupdf</t>
        </is>
      </c>
    </row>
    <row r="125">
      <c r="A125" t="inlineStr">
        <is>
          <t xml:space="preserve">        customtkinter</t>
        </is>
      </c>
    </row>
    <row r="126">
      <c r="A126" t="inlineStr">
        <is>
          <t xml:space="preserve">        pyinstaller</t>
        </is>
      </c>
    </row>
    <row r="127">
      <c r="A127" t="inlineStr">
        <is>
          <t xml:space="preserve">        pyyaml</t>
        </is>
      </c>
    </row>
    <row r="128">
      <c r="A128" t="inlineStr">
        <is>
          <t xml:space="preserve">        pytest</t>
        </is>
      </c>
    </row>
    <row r="129">
      <c r="A129" t="inlineStr">
        <is>
          <t xml:space="preserve">        beautifulsoup4</t>
        </is>
      </c>
    </row>
    <row r="130">
      <c r="A130" t="inlineStr">
        <is>
          <t xml:space="preserve">        lxml</t>
        </is>
      </c>
    </row>
    <row r="131">
      <c r="A131" t="inlineStr">
        <is>
          <t xml:space="preserve">        requests</t>
        </is>
      </c>
    </row>
    <row r="132">
      <c r="A132" t="inlineStr"/>
    </row>
    <row r="133">
      <c r="A133" t="inlineStr"/>
    </row>
    <row r="134">
      <c r="A134" t="inlineStr">
        <is>
          <t>## Building Executables (Optional)</t>
        </is>
      </c>
    </row>
    <row r="135">
      <c r="A135" t="inlineStr">
        <is>
          <t>```</t>
        </is>
      </c>
    </row>
    <row r="136">
      <c r="A136" t="inlineStr">
        <is>
          <t>pyinstaller --onefile --distpath helpers Static/Python_full/PDFScraper.py</t>
        </is>
      </c>
    </row>
    <row r="137">
      <c r="A137" t="inlineStr">
        <is>
          <t>pyinstaller --onefile --distpath helpers Static/Python_full/GeneratePDF.py</t>
        </is>
      </c>
    </row>
    <row r="138">
      <c r="A138" t="inlineStr">
        <is>
          <t>pyinstaller --onefile --distpath helpers Static/Python_full/Excelify2.py</t>
        </is>
      </c>
    </row>
    <row r="139">
      <c r="A139" t="inlineStr">
        <is>
          <t>pyinstaller --onefile --distpath helpers Static/Python_full/FillMissingData.py</t>
        </is>
      </c>
    </row>
    <row r="140">
      <c r="A140" t="inlineStr"/>
    </row>
    <row r="141">
      <c r="A141" t="inlineStr">
        <is>
          <t>pyinstaller Launcher_lite.py --onedir --noconfirm --windowed \</t>
        </is>
      </c>
    </row>
    <row r="142">
      <c r="A142" t="inlineStr">
        <is>
          <t xml:space="preserve">  --add-data "Static;Static" \</t>
        </is>
      </c>
    </row>
    <row r="143">
      <c r="A143" t="inlineStr">
        <is>
          <t xml:space="preserve">  --add-data "Templates;Templates" \</t>
        </is>
      </c>
    </row>
    <row r="144">
      <c r="A144" t="inlineStr">
        <is>
          <t xml:space="preserve">  --add-data "helpers;helpers" \</t>
        </is>
      </c>
    </row>
    <row r="145">
      <c r="A145" t="inlineStr">
        <is>
          <t xml:space="preserve">  --icon "Static/themes/leaf.ico"</t>
        </is>
      </c>
    </row>
    <row r="146">
      <c r="A146" t="inlineStr">
        <is>
          <t>```</t>
        </is>
      </c>
    </row>
    <row r="147">
      <c r="A147" t="inlineStr"/>
    </row>
    <row r="148">
      <c r="A148" t="inlineStr">
        <is>
          <t>## Folder Layout</t>
        </is>
      </c>
    </row>
    <row r="149">
      <c r="A149" t="inlineStr">
        <is>
          <t>```</t>
        </is>
      </c>
    </row>
    <row r="150">
      <c r="A150" t="inlineStr">
        <is>
          <t>├── agents.md</t>
        </is>
      </c>
    </row>
    <row r="151">
      <c r="A151" t="inlineStr">
        <is>
          <t>├── Launcher.py</t>
        </is>
      </c>
    </row>
    <row r="152">
      <c r="A152" t="inlineStr">
        <is>
          <t>├── readme.md</t>
        </is>
      </c>
    </row>
    <row r="153">
      <c r="A153" t="inlineStr">
        <is>
          <t>├── requirements.txt</t>
        </is>
      </c>
    </row>
    <row r="154">
      <c r="A154" t="inlineStr">
        <is>
          <t>├── .github/</t>
        </is>
      </c>
    </row>
    <row r="155">
      <c r="A155" t="inlineStr">
        <is>
          <t>│ └── workflows/</t>
        </is>
      </c>
    </row>
    <row r="156">
      <c r="A156" t="inlineStr">
        <is>
          <t>│ └── tests.yml</t>
        </is>
      </c>
    </row>
    <row r="157">
      <c r="A157" t="inlineStr">
        <is>
          <t>├── NEW/</t>
        </is>
      </c>
    </row>
    <row r="158">
      <c r="A158" t="inlineStr">
        <is>
          <t>│ ├── 0611_Masterlist_New_Beta_Nodata_NEW.csv</t>
        </is>
      </c>
    </row>
    <row r="159">
      <c r="A159" t="inlineStr">
        <is>
          <t>│ └── 0611_Masterlist_New_Beta_Nodata_NEW_merge_log.md</t>
        </is>
      </c>
    </row>
    <row r="160">
      <c r="A160" t="inlineStr">
        <is>
          <t>├── Outputs/</t>
        </is>
      </c>
    </row>
    <row r="161">
      <c r="A161" t="inlineStr">
        <is>
          <t>│ ├── 0611_Masterlist_Nodata.csv</t>
        </is>
      </c>
    </row>
    <row r="162">
      <c r="A162" t="inlineStr">
        <is>
          <t>│ ├── 20250612_Plants_Linked_Filled_JG.csv</t>
        </is>
      </c>
    </row>
    <row r="163">
      <c r="A163" t="inlineStr">
        <is>
          <t>│ ├── Fixed_Plant_Guide_EXPORT_JG_TimesLogos.pdf</t>
        </is>
      </c>
    </row>
    <row r="164">
      <c r="A164" t="inlineStr">
        <is>
          <t>│ ├── Plants_Linked.csv</t>
        </is>
      </c>
    </row>
    <row r="165">
      <c r="A165" t="inlineStr">
        <is>
          <t>│ ├── Plants_Linked_30.csv</t>
        </is>
      </c>
    </row>
    <row r="166">
      <c r="A166" t="inlineStr">
        <is>
          <t>│ ├── Plants_Linked_Filled_Review_30Rev.xlsx</t>
        </is>
      </c>
    </row>
    <row r="167">
      <c r="A167" t="inlineStr">
        <is>
          <t>│ ├── html_cache/</t>
        </is>
      </c>
    </row>
    <row r="168">
      <c r="A168" t="inlineStr">
        <is>
          <t>│ └── Images/</t>
        </is>
      </c>
    </row>
    <row r="169">
      <c r="A169" t="inlineStr">
        <is>
          <t>│ ├── NJAES_Logo.jpeg</t>
        </is>
      </c>
    </row>
    <row r="170">
      <c r="A170" t="inlineStr">
        <is>
          <t>│ ├── Rutgers_Logo.png</t>
        </is>
      </c>
    </row>
    <row r="171">
      <c r="A171" t="inlineStr">
        <is>
          <t>│ └── Plants/</t>
        </is>
      </c>
    </row>
    <row r="172">
      <c r="A172" t="inlineStr">
        <is>
          <t>├── SampleTest/</t>
        </is>
      </c>
    </row>
    <row r="173">
      <c r="A173" t="inlineStr">
        <is>
          <t>│ ├── Plants_Linked_FIlled_Manual.csv</t>
        </is>
      </c>
    </row>
    <row r="174">
      <c r="A174" t="inlineStr">
        <is>
          <t>│ ├── Plants_Linked_Filled_Test.csv</t>
        </is>
      </c>
    </row>
    <row r="175">
      <c r="A175" t="inlineStr">
        <is>
          <t>│ └── SampleTestvManual.py</t>
        </is>
      </c>
    </row>
    <row r="176">
      <c r="A176" t="inlineStr">
        <is>
          <t>├── Static/</t>
        </is>
      </c>
    </row>
    <row r="177">
      <c r="A177" t="inlineStr">
        <is>
          <t>│ ├── GoogleChromePortable/</t>
        </is>
      </c>
    </row>
    <row r="178">
      <c r="A178" t="inlineStr">
        <is>
          <t>│ ├── Python_full/</t>
        </is>
      </c>
    </row>
    <row r="179">
      <c r="A179" t="inlineStr">
        <is>
          <t>│ │ ├── chromedriver.exe</t>
        </is>
      </c>
    </row>
    <row r="180">
      <c r="A180" t="inlineStr">
        <is>
          <t>│ │ ├── Excelify2.py</t>
        </is>
      </c>
    </row>
    <row r="181">
      <c r="A181" t="inlineStr">
        <is>
          <t>│ │ ├── FillMissingData.py</t>
        </is>
      </c>
    </row>
    <row r="182">
      <c r="A182" t="inlineStr">
        <is>
          <t>│ │ ├── GeneratePDF.py</t>
        </is>
      </c>
    </row>
    <row r="183">
      <c r="A183" t="inlineStr">
        <is>
          <t>│ │ ├── GetLinks.py</t>
        </is>
      </c>
    </row>
    <row r="184">
      <c r="A184" t="inlineStr">
        <is>
          <t>│ │ ├── PDFScraper_depreciate.py</t>
        </is>
      </c>
    </row>
    <row r="185">
      <c r="A185" t="inlineStr">
        <is>
          <t>│ │ └── requirements_full.txt</t>
        </is>
      </c>
    </row>
    <row r="186">
      <c r="A186" t="inlineStr">
        <is>
          <t>│ └── themes/</t>
        </is>
      </c>
    </row>
    <row r="187">
      <c r="A187" t="inlineStr">
        <is>
          <t>│ ├── leaf.ico</t>
        </is>
      </c>
    </row>
    <row r="188">
      <c r="A188" t="inlineStr">
        <is>
          <t>│ └── rutgers.json</t>
        </is>
      </c>
    </row>
    <row r="189">
      <c r="A189" t="inlineStr">
        <is>
          <t>├── Templates/</t>
        </is>
      </c>
    </row>
    <row r="190">
      <c r="A190" t="inlineStr">
        <is>
          <t>│ ├── 0611_Masterlist_Nodata_Readonly.csv</t>
        </is>
      </c>
    </row>
    <row r="191">
      <c r="A191" t="inlineStr">
        <is>
          <t>│ ├── 20250612_Plants_Linked_Filled_Review_JG.xlsx</t>
        </is>
      </c>
    </row>
    <row r="192">
      <c r="A192" t="inlineStr">
        <is>
          <t>│ ├── Plant Guide 2025 Update.pdf</t>
        </is>
      </c>
    </row>
    <row r="193">
      <c r="A193" t="inlineStr">
        <is>
          <t>│ ├── Plants_Linked_Verified.csv</t>
        </is>
      </c>
    </row>
    <row r="194">
      <c r="A194" t="inlineStr">
        <is>
          <t>│ ├── Plants_Template.csv</t>
        </is>
      </c>
    </row>
    <row r="195">
      <c r="A195" t="inlineStr">
        <is>
          <t>│ ├── ReviewedLinks.csv</t>
        </is>
      </c>
    </row>
    <row r="196">
      <c r="A196" t="inlineStr">
        <is>
          <t>│ └── style_rules.yaml</t>
        </is>
      </c>
    </row>
    <row r="197">
      <c r="A197" t="inlineStr">
        <is>
          <t>├── Tools/</t>
        </is>
      </c>
    </row>
    <row r="198">
      <c r="A198" t="inlineStr">
        <is>
          <t>│ ├── list_files.py</t>
        </is>
      </c>
    </row>
    <row r="199">
      <c r="A199" t="inlineStr">
        <is>
          <t>│ └── merge_masterlist.py</t>
        </is>
      </c>
    </row>
    <row r="200">
      <c r="A200" t="inlineStr">
        <is>
          <t>```</t>
        </is>
      </c>
    </row>
    <row r="201">
      <c r="A201" t="inlineStr"/>
    </row>
    <row r="202">
      <c r="A202" t="inlineStr">
        <is>
          <t>## Expected EXE Folder Layout</t>
        </is>
      </c>
    </row>
    <row r="203">
      <c r="A203" t="inlineStr">
        <is>
          <t>```</t>
        </is>
      </c>
    </row>
    <row r="204">
      <c r="A204" t="inlineStr">
        <is>
          <t>RU Plant Guide/</t>
        </is>
      </c>
    </row>
    <row r="205">
      <c r="A205" t="inlineStr">
        <is>
          <t>├── Launcher.exe                     # ← main GUI</t>
        </is>
      </c>
    </row>
    <row r="206">
      <c r="A206" t="inlineStr">
        <is>
          <t>├── _internal/</t>
        </is>
      </c>
    </row>
    <row r="207">
      <c r="A207" t="inlineStr">
        <is>
          <t>│   ├── Static/</t>
        </is>
      </c>
    </row>
    <row r="208">
      <c r="A208" t="inlineStr">
        <is>
          <t>│   │   ├── themes/</t>
        </is>
      </c>
    </row>
    <row r="209">
      <c r="A209" t="inlineStr">
        <is>
          <t>│   │   │   └── leaf.ico</t>
        </is>
      </c>
    </row>
    <row r="210">
      <c r="A210" t="inlineStr">
        <is>
          <t>│   │   └── Python_full/</t>
        </is>
      </c>
    </row>
    <row r="211">
      <c r="A211" t="inlineStr">
        <is>
          <t>│   │       ├── chromedriver.exe</t>
        </is>
      </c>
    </row>
    <row r="212">
      <c r="A212" t="inlineStr">
        <is>
          <t>│   │       ├── Excelify2.py</t>
        </is>
      </c>
    </row>
    <row r="213">
      <c r="A213" t="inlineStr">
        <is>
          <t>│   │       ├── FillMissingData.py</t>
        </is>
      </c>
    </row>
    <row r="214">
      <c r="A214" t="inlineStr">
        <is>
          <t>│   │       ├── GeneratePDF.py</t>
        </is>
      </c>
    </row>
    <row r="215">
      <c r="A215" t="inlineStr">
        <is>
          <t>│   │       ├── GetLinks.py</t>
        </is>
      </c>
    </row>
    <row r="216">
      <c r="A216" t="inlineStr">
        <is>
          <t>│   │       ├── PDFScraper_depreciate.py</t>
        </is>
      </c>
    </row>
    <row r="217">
      <c r="A217" t="inlineStr">
        <is>
          <t>│   ├── helpers/</t>
        </is>
      </c>
    </row>
    <row r="218">
      <c r="A218" t="inlineStr">
        <is>
          <t>│   │   ├── PDFScraper.exe</t>
        </is>
      </c>
    </row>
    <row r="219">
      <c r="A219" t="inlineStr">
        <is>
          <t>│   │   ├── GeneratePDF.exe</t>
        </is>
      </c>
    </row>
    <row r="220">
      <c r="A220" t="inlineStr">
        <is>
          <t>│   │   ├── Excelify2.exe</t>
        </is>
      </c>
    </row>
    <row r="221">
      <c r="A221" t="inlineStr">
        <is>
          <t>│   │   └── FillMissingData.exe      # ← if compiled</t>
        </is>
      </c>
    </row>
    <row r="222">
      <c r="A222" t="inlineStr">
        <is>
          <t>├── Templates/</t>
        </is>
      </c>
    </row>
    <row r="223">
      <c r="A223" t="inlineStr">
        <is>
          <t>│   ├── DATE_Masterlist_Nodata_Readonly.csv</t>
        </is>
      </c>
    </row>
    <row r="224">
      <c r="A224" t="inlineStr">
        <is>
          <t>│   ├── Plant Guide 2025 Update.pdf</t>
        </is>
      </c>
    </row>
    <row r="225">
      <c r="A225" t="inlineStr">
        <is>
          <t>│   ├── Plants_Template.csv</t>
        </is>
      </c>
    </row>
    <row r="226">
      <c r="A226" t="inlineStr">
        <is>
          <t>│   ├── ReviewedLinks.csv</t>
        </is>
      </c>
    </row>
    <row r="227">
      <c r="A227" t="inlineStr">
        <is>
          <t>│   └── style_rules.yaml</t>
        </is>
      </c>
    </row>
    <row r="228">
      <c r="A228" t="inlineStr">
        <is>
          <t>├── Outputs/</t>
        </is>
      </c>
    </row>
    <row r="229">
      <c r="A229" t="inlineStr">
        <is>
          <t>│   ├── pdf_images/</t>
        </is>
      </c>
    </row>
    <row r="230">
      <c r="A230" t="inlineStr">
        <is>
          <t>│   ├── html_cache/</t>
        </is>
      </c>
    </row>
    <row r="231">
      <c r="A231" t="inlineStr">
        <is>
          <t>│   ├── Images/</t>
        </is>
      </c>
    </row>
    <row r="232">
      <c r="A232" t="inlineStr">
        <is>
          <t>│   │   ├── NJAES_Logo.jpeg</t>
        </is>
      </c>
    </row>
    <row r="233">
      <c r="A233" t="inlineStr">
        <is>
          <t>│   │   ├── Rutgers_Logo.png</t>
        </is>
      </c>
    </row>
    <row r="234">
      <c r="A234" t="inlineStr">
        <is>
          <t>│   │   └── Plants/</t>
        </is>
      </c>
    </row>
    <row r="235">
      <c r="A235" t="inlineStr">
        <is>
          <t>│   ├── Plants_Linked.csv</t>
        </is>
      </c>
    </row>
    <row r="236">
      <c r="A236" t="inlineStr">
        <is>
          <t>```</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2025-06-12T21:28:25Z</dcterms:created>
  <dcterms:modified xmlns:dcterms="http://purl.org/dc/terms/" xmlns:xsi="http://www.w3.org/2001/XMLSchema-instance" xsi:type="dcterms:W3CDTF">2025-06-12T21:28:25Z</dcterms:modified>
</cp:coreProperties>
</file>