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E14DD4F2-A349-4D6B-AE8D-9B7E1B633B07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4ch  - 2ch" sheetId="4" r:id="rId1"/>
    <sheet name="Keypad" sheetId="1" r:id="rId2"/>
    <sheet name="Funktionen" sheetId="2" r:id="rId3"/>
    <sheet name="PCB Layout" sheetId="3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R3" i="4" l="1"/>
  <c r="BS3" i="4" s="1"/>
</calcChain>
</file>

<file path=xl/sharedStrings.xml><?xml version="1.0" encoding="utf-8"?>
<sst xmlns="http://schemas.openxmlformats.org/spreadsheetml/2006/main" count="328" uniqueCount="119">
  <si>
    <t>*</t>
  </si>
  <si>
    <t>#</t>
  </si>
  <si>
    <t>Pin</t>
  </si>
  <si>
    <t>Pad Pin</t>
  </si>
  <si>
    <t>Arduino Pin</t>
  </si>
  <si>
    <t>Funktionen:</t>
  </si>
  <si>
    <t>Eingabe eines Codes: Tür öffnen</t>
  </si>
  <si>
    <t>Magnetkontakt erkennt geschlossene Tür =&gt; Verriegeln</t>
  </si>
  <si>
    <t>Sende Status über KNX</t>
  </si>
  <si>
    <t>Tür öffnen</t>
  </si>
  <si>
    <t>Befehle:</t>
  </si>
  <si>
    <t>KNX Kommando 0-9</t>
  </si>
  <si>
    <t>[0-9]#[0-9][0-9][0-9][0-9][0-9][0-9]</t>
  </si>
  <si>
    <t>[0-9][0-9][0-9][0-9][0-9][0-9]</t>
  </si>
  <si>
    <t>ComObj</t>
  </si>
  <si>
    <t>Codeschloss</t>
  </si>
  <si>
    <t>CFA1000</t>
  </si>
  <si>
    <t>Kommando 0</t>
  </si>
  <si>
    <t>Kommando 1</t>
  </si>
  <si>
    <t>Kommando 2</t>
  </si>
  <si>
    <t>Kommando 3</t>
  </si>
  <si>
    <t>Kommando 4</t>
  </si>
  <si>
    <t>Kommando 5</t>
  </si>
  <si>
    <t>Kommando 6</t>
  </si>
  <si>
    <t>Kommando 7</t>
  </si>
  <si>
    <t>Kommando 8</t>
  </si>
  <si>
    <t>Kommando 9</t>
  </si>
  <si>
    <t>Senden</t>
  </si>
  <si>
    <t>Falscher Code</t>
  </si>
  <si>
    <t>Magnetkontakt</t>
  </si>
  <si>
    <t>Empfangen</t>
  </si>
  <si>
    <t>Param</t>
  </si>
  <si>
    <t>Automatisch Verriegeln</t>
  </si>
  <si>
    <t>Default Kommando</t>
  </si>
  <si>
    <t>0-9</t>
  </si>
  <si>
    <t>0-255</t>
  </si>
  <si>
    <t>s</t>
  </si>
  <si>
    <t>Open</t>
  </si>
  <si>
    <t>Lock/Unlock</t>
  </si>
  <si>
    <t>Code</t>
  </si>
  <si>
    <t>Kommando Mode</t>
  </si>
  <si>
    <t>Toggle/Ein/Aus</t>
  </si>
  <si>
    <t>Probleme:</t>
  </si>
  <si>
    <t>Status Schloss unbekannt</t>
  </si>
  <si>
    <t>Fremdeingriff möglich</t>
  </si>
  <si>
    <t>Lock-cmd</t>
  </si>
  <si>
    <t>Unlock-cmd</t>
  </si>
  <si>
    <t>Open-cmd</t>
  </si>
  <si>
    <t>General</t>
  </si>
  <si>
    <t>Mode</t>
  </si>
  <si>
    <t>Code/Lock/Both</t>
  </si>
  <si>
    <t>ErrorCode</t>
  </si>
  <si>
    <t>class codelock</t>
  </si>
  <si>
    <t>ExecuteCmd(int cmd_no)</t>
  </si>
  <si>
    <t>Code Nr</t>
  </si>
  <si>
    <t>Key Pressed</t>
  </si>
  <si>
    <t>0-999999</t>
  </si>
  <si>
    <t>Teileliste</t>
  </si>
  <si>
    <t>Stückzahl</t>
  </si>
  <si>
    <t>Preis</t>
  </si>
  <si>
    <t>3V3</t>
  </si>
  <si>
    <t>A0</t>
  </si>
  <si>
    <t>A1</t>
  </si>
  <si>
    <t>A2</t>
  </si>
  <si>
    <t>A3</t>
  </si>
  <si>
    <t>A4</t>
  </si>
  <si>
    <t>A5</t>
  </si>
  <si>
    <t>5V</t>
  </si>
  <si>
    <t>RST</t>
  </si>
  <si>
    <t>GND</t>
  </si>
  <si>
    <t>VIN</t>
  </si>
  <si>
    <t>MISO</t>
  </si>
  <si>
    <t>SCK</t>
  </si>
  <si>
    <t>Micro</t>
  </si>
  <si>
    <t>RX</t>
  </si>
  <si>
    <t>TX</t>
  </si>
  <si>
    <t>SS</t>
  </si>
  <si>
    <t>MOSI</t>
  </si>
  <si>
    <t>G</t>
  </si>
  <si>
    <t>BCU</t>
  </si>
  <si>
    <t>NC</t>
  </si>
  <si>
    <t>KNX</t>
  </si>
  <si>
    <t>Pro Mini</t>
  </si>
  <si>
    <t>VCC</t>
  </si>
  <si>
    <t>RAW</t>
  </si>
  <si>
    <t>5V0</t>
  </si>
  <si>
    <t>USB</t>
  </si>
  <si>
    <t>BAT</t>
  </si>
  <si>
    <t>3V</t>
  </si>
  <si>
    <t>Aref</t>
  </si>
  <si>
    <t>Vhi</t>
  </si>
  <si>
    <t>AREF</t>
  </si>
  <si>
    <t>ItsyBitsy M0</t>
  </si>
  <si>
    <t>ProMicro</t>
  </si>
  <si>
    <t>ProMini</t>
  </si>
  <si>
    <t>SCL</t>
  </si>
  <si>
    <t>3 / SCL</t>
  </si>
  <si>
    <t>SDA</t>
  </si>
  <si>
    <t>2 / SDA</t>
  </si>
  <si>
    <t>1 / TX</t>
  </si>
  <si>
    <t>EN</t>
  </si>
  <si>
    <t>RES</t>
  </si>
  <si>
    <t>2 / RX</t>
  </si>
  <si>
    <t>Gehäuse Hammond 1551 80x40x20</t>
  </si>
  <si>
    <t xml:space="preserve"> TX</t>
  </si>
  <si>
    <t>Keypad + Piezo</t>
  </si>
  <si>
    <t>AKL</t>
  </si>
  <si>
    <t>FB</t>
  </si>
  <si>
    <t>1591MBK</t>
  </si>
  <si>
    <t>Pfostenstecker 2x5</t>
  </si>
  <si>
    <t>Wannenstecker 2x5 gewinkelt</t>
  </si>
  <si>
    <t>Flachband 10adrig 1,27</t>
  </si>
  <si>
    <t>Wannenstecker 2x4 gewinkelt</t>
  </si>
  <si>
    <t>Pfostenstecker 2x4</t>
  </si>
  <si>
    <t>Buchsenleiste 1x7 gewinkelt</t>
  </si>
  <si>
    <t>Stiftleiste 1x7 gewinkelt</t>
  </si>
  <si>
    <t>BL 1X20W8 2,54</t>
  </si>
  <si>
    <t>BL 1X20G 2,54</t>
  </si>
  <si>
    <t>niedrige Buchsenleiste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</si>
</sst>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4" fontId="2" fillId="0" borderId="0" applyFont="0" applyFill="0" applyBorder="0" applyAlignment="0" applyProtection="0"/>
  </cellStyleXfs>
  <cellXfs count="10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2" fillId="0" borderId="0" xfId="1" applyFill="1" applyBorder="1"/>
    <xf numFmtId="0" fontId="2" fillId="0" borderId="0" xfId="1"/>
    <xf numFmtId="0" fontId="2" fillId="0" borderId="0" xfId="1" applyFill="1"/>
    <xf numFmtId="44" fontId="0" fillId="0" borderId="0" xfId="2" applyFont="1"/>
    <xf numFmtId="0" fontId="2" fillId="0" borderId="10" xfId="1" applyBorder="1"/>
    <xf numFmtId="0" fontId="2" fillId="0" borderId="11" xfId="1" applyBorder="1"/>
    <xf numFmtId="0" fontId="2" fillId="0" borderId="11" xfId="1" applyFill="1" applyBorder="1" applyAlignment="1">
      <alignment horizontal="left"/>
    </xf>
    <xf numFmtId="0" fontId="2" fillId="0" borderId="12" xfId="1" applyBorder="1"/>
    <xf numFmtId="0" fontId="2" fillId="0" borderId="13" xfId="1" applyBorder="1"/>
    <xf numFmtId="0" fontId="2" fillId="0" borderId="0" xfId="1" applyBorder="1"/>
    <xf numFmtId="0" fontId="2" fillId="0" borderId="0" xfId="1" applyBorder="1" applyAlignment="1">
      <alignment horizontal="center"/>
    </xf>
    <xf numFmtId="0" fontId="2" fillId="0" borderId="0" xfId="1" applyFill="1" applyBorder="1" applyAlignment="1">
      <alignment horizontal="center" vertical="center"/>
    </xf>
    <xf numFmtId="0" fontId="2" fillId="0" borderId="14" xfId="1" applyBorder="1"/>
    <xf numFmtId="0" fontId="2" fillId="0" borderId="15" xfId="1" applyBorder="1"/>
    <xf numFmtId="0" fontId="2" fillId="0" borderId="16" xfId="1" applyBorder="1"/>
    <xf numFmtId="0" fontId="2" fillId="0" borderId="0" xfId="1" applyFill="1" applyBorder="1" applyAlignment="1">
      <alignment horizontal="left"/>
    </xf>
    <xf numFmtId="0" fontId="2" fillId="0" borderId="0" xfId="1" applyFill="1" applyBorder="1" applyAlignment="1">
      <alignment horizontal="center"/>
    </xf>
    <xf numFmtId="0" fontId="2" fillId="0" borderId="0" xfId="1" applyFill="1" applyBorder="1" applyAlignment="1">
      <alignment horizontal="right"/>
    </xf>
    <xf numFmtId="0" fontId="2" fillId="0" borderId="17" xfId="1" applyBorder="1"/>
    <xf numFmtId="0" fontId="2" fillId="0" borderId="10" xfId="1" applyFill="1" applyBorder="1"/>
    <xf numFmtId="0" fontId="2" fillId="0" borderId="11" xfId="1" applyFill="1" applyBorder="1"/>
    <xf numFmtId="0" fontId="2" fillId="0" borderId="12" xfId="1" applyFill="1" applyBorder="1" applyAlignment="1">
      <alignment horizontal="center"/>
    </xf>
    <xf numFmtId="0" fontId="2" fillId="0" borderId="13" xfId="1" applyFill="1" applyBorder="1"/>
    <xf numFmtId="0" fontId="2" fillId="0" borderId="14" xfId="1" applyFill="1" applyBorder="1" applyAlignment="1">
      <alignment horizontal="center"/>
    </xf>
    <xf numFmtId="0" fontId="2" fillId="0" borderId="15" xfId="1" applyFill="1" applyBorder="1"/>
    <xf numFmtId="0" fontId="2" fillId="0" borderId="16" xfId="1" applyFill="1" applyBorder="1"/>
    <xf numFmtId="0" fontId="3" fillId="0" borderId="0" xfId="1" applyFont="1" applyBorder="1"/>
    <xf numFmtId="0" fontId="3" fillId="0" borderId="14" xfId="1" applyFont="1" applyBorder="1" applyAlignment="1">
      <alignment horizontal="right"/>
    </xf>
    <xf numFmtId="0" fontId="3" fillId="0" borderId="17" xfId="1" applyFont="1" applyBorder="1"/>
    <xf numFmtId="0" fontId="2" fillId="0" borderId="12" xfId="1" applyFill="1" applyBorder="1"/>
    <xf numFmtId="0" fontId="2" fillId="0" borderId="14" xfId="1" applyFill="1" applyBorder="1"/>
    <xf numFmtId="0" fontId="2" fillId="0" borderId="17" xfId="1" applyFill="1" applyBorder="1"/>
    <xf numFmtId="0" fontId="2" fillId="2" borderId="10" xfId="1" applyFill="1" applyBorder="1"/>
    <xf numFmtId="0" fontId="2" fillId="2" borderId="12" xfId="1" applyFill="1" applyBorder="1" applyAlignment="1">
      <alignment horizontal="right"/>
    </xf>
    <xf numFmtId="0" fontId="2" fillId="0" borderId="14" xfId="1" applyBorder="1" applyAlignment="1">
      <alignment horizontal="right"/>
    </xf>
    <xf numFmtId="0" fontId="3" fillId="0" borderId="0" xfId="1" applyFont="1" applyFill="1" applyBorder="1"/>
    <xf numFmtId="0" fontId="2" fillId="2" borderId="14" xfId="1" applyFill="1" applyBorder="1" applyAlignment="1">
      <alignment horizontal="right"/>
    </xf>
    <xf numFmtId="0" fontId="3" fillId="0" borderId="11" xfId="1" applyFont="1" applyBorder="1"/>
    <xf numFmtId="0" fontId="2" fillId="3" borderId="10" xfId="1" applyFill="1" applyBorder="1"/>
    <xf numFmtId="0" fontId="2" fillId="3" borderId="11" xfId="1" applyFill="1" applyBorder="1" applyAlignment="1"/>
    <xf numFmtId="0" fontId="2" fillId="3" borderId="12" xfId="1" applyFill="1" applyBorder="1"/>
    <xf numFmtId="0" fontId="3" fillId="0" borderId="10" xfId="1" applyFont="1" applyBorder="1" applyAlignment="1">
      <alignment horizontal="left"/>
    </xf>
    <xf numFmtId="0" fontId="2" fillId="3" borderId="18" xfId="1" applyFill="1" applyBorder="1"/>
    <xf numFmtId="0" fontId="2" fillId="3" borderId="19" xfId="1" applyFill="1" applyBorder="1" applyAlignment="1">
      <alignment horizontal="center"/>
    </xf>
    <xf numFmtId="0" fontId="2" fillId="3" borderId="20" xfId="1" applyFill="1" applyBorder="1"/>
    <xf numFmtId="0" fontId="3" fillId="0" borderId="12" xfId="1" applyFont="1" applyBorder="1" applyAlignment="1">
      <alignment horizontal="right"/>
    </xf>
    <xf numFmtId="0" fontId="3" fillId="0" borderId="13" xfId="1" applyFont="1" applyBorder="1" applyAlignment="1">
      <alignment horizontal="left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5" xfId="1" applyFont="1" applyBorder="1" applyAlignment="1">
      <alignment horizontal="left"/>
    </xf>
    <xf numFmtId="0" fontId="3" fillId="0" borderId="16" xfId="1" applyFont="1" applyBorder="1"/>
    <xf numFmtId="0" fontId="3" fillId="0" borderId="17" xfId="1" applyFont="1" applyBorder="1" applyAlignment="1">
      <alignment horizontal="right"/>
    </xf>
    <xf numFmtId="0" fontId="3" fillId="0" borderId="16" xfId="1" applyFont="1" applyBorder="1" applyAlignment="1">
      <alignment horizontal="center"/>
    </xf>
    <xf numFmtId="0" fontId="3" fillId="0" borderId="0" xfId="1" applyFont="1" applyBorder="1" applyAlignment="1">
      <alignment horizontal="left"/>
    </xf>
    <xf numFmtId="0" fontId="3" fillId="0" borderId="0" xfId="1" applyFont="1" applyBorder="1" applyAlignment="1">
      <alignment horizontal="right"/>
    </xf>
    <xf numFmtId="0" fontId="3" fillId="0" borderId="13" xfId="1" applyFont="1" applyFill="1" applyBorder="1" applyAlignment="1">
      <alignment horizontal="left"/>
    </xf>
    <xf numFmtId="0" fontId="3" fillId="0" borderId="15" xfId="1" applyFont="1" applyBorder="1"/>
    <xf numFmtId="0" fontId="2" fillId="0" borderId="16" xfId="1" applyFill="1" applyBorder="1" applyAlignment="1">
      <alignment horizontal="right"/>
    </xf>
    <xf numFmtId="0" fontId="3" fillId="0" borderId="0" xfId="1" applyFont="1" applyFill="1" applyBorder="1" applyAlignment="1">
      <alignment horizontal="right"/>
    </xf>
    <xf numFmtId="0" fontId="2" fillId="0" borderId="14" xfId="1" applyFill="1" applyBorder="1" applyAlignment="1">
      <alignment horizontal="right"/>
    </xf>
    <xf numFmtId="0" fontId="2" fillId="0" borderId="16" xfId="1" applyFill="1" applyBorder="1" applyAlignment="1">
      <alignment horizontal="left"/>
    </xf>
    <xf numFmtId="0" fontId="2" fillId="0" borderId="16" xfId="1" applyFill="1" applyBorder="1" applyAlignment="1">
      <alignment horizontal="center"/>
    </xf>
    <xf numFmtId="0" fontId="2" fillId="4" borderId="13" xfId="1" applyFill="1" applyBorder="1"/>
    <xf numFmtId="0" fontId="2" fillId="4" borderId="0" xfId="1" applyFill="1" applyBorder="1"/>
    <xf numFmtId="0" fontId="2" fillId="4" borderId="15" xfId="1" applyFill="1" applyBorder="1"/>
    <xf numFmtId="0" fontId="2" fillId="4" borderId="16" xfId="1" applyFill="1" applyBorder="1"/>
    <xf numFmtId="0" fontId="2" fillId="4" borderId="11" xfId="1" applyFill="1" applyBorder="1" applyAlignment="1">
      <alignment horizontal="left"/>
    </xf>
    <xf numFmtId="0" fontId="2" fillId="4" borderId="12" xfId="1" applyFill="1" applyBorder="1" applyAlignment="1">
      <alignment horizontal="left"/>
    </xf>
    <xf numFmtId="0" fontId="2" fillId="4" borderId="0" xfId="1" applyFill="1" applyBorder="1" applyAlignment="1">
      <alignment horizontal="center"/>
    </xf>
    <xf numFmtId="0" fontId="2" fillId="4" borderId="14" xfId="1" applyFill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3" borderId="21" xfId="1" applyFont="1" applyFill="1" applyBorder="1" applyAlignment="1">
      <alignment horizontal="center"/>
    </xf>
    <xf numFmtId="0" fontId="3" fillId="3" borderId="22" xfId="1" applyFont="1" applyFill="1" applyBorder="1" applyAlignment="1">
      <alignment horizontal="center" textRotation="90"/>
    </xf>
    <xf numFmtId="0" fontId="3" fillId="3" borderId="23" xfId="1" applyFont="1" applyFill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 textRotation="90"/>
    </xf>
    <xf numFmtId="0" fontId="3" fillId="0" borderId="0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center"/>
    </xf>
    <xf numFmtId="0" fontId="2" fillId="0" borderId="10" xfId="1" applyFill="1" applyBorder="1" applyAlignment="1">
      <alignment horizontal="center"/>
    </xf>
    <xf numFmtId="0" fontId="2" fillId="0" borderId="11" xfId="1" applyFill="1" applyBorder="1" applyAlignment="1">
      <alignment horizontal="center"/>
    </xf>
    <xf numFmtId="0" fontId="2" fillId="0" borderId="13" xfId="1" applyFill="1" applyBorder="1" applyAlignment="1">
      <alignment horizontal="right"/>
    </xf>
    <xf numFmtId="0" fontId="2" fillId="0" borderId="13" xfId="1" applyFill="1" applyBorder="1" applyAlignment="1">
      <alignment horizontal="center"/>
    </xf>
  </cellXfs>
  <cellStyles count="3">
    <cellStyle name="Standard" xfId="0" builtinId="0"/>
    <cellStyle name="Standard 2" xfId="1" xr:uid="{5F6B0D40-7F0D-49CD-8849-5675455C9FD8}"/>
    <cellStyle name="Währung 2" xfId="2" xr:uid="{A8C636B3-3D85-4953-8FE2-A7439D3911E4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2ABA-8CFD-42EA-A4FF-ADABF08E8A69}">
  <sheetPr codeName="Tabelle12"/>
  <dimension ref="B1:BS89"/>
  <sheetViews>
    <sheetView tabSelected="1" topLeftCell="B1" workbookViewId="0">
      <selection activeCell="BB22" sqref="BB22"/>
    </sheetView>
  </sheetViews>
  <sheetFormatPr baseColWidth="10" defaultRowHeight="12.75" x14ac:dyDescent="0.2"/>
  <cols>
    <col min="1" max="2" width="11.42578125" style="15"/>
    <col min="3" max="65" width="2.85546875" style="15" customWidth="1"/>
    <col min="66" max="66" width="11.42578125" style="15"/>
    <col min="67" max="67" width="31" style="15" bestFit="1" customWidth="1"/>
    <col min="68" max="68" width="15.5703125" style="15" customWidth="1"/>
    <col min="69" max="16384" width="11.42578125" style="15"/>
  </cols>
  <sheetData>
    <row r="1" spans="2:71" x14ac:dyDescent="0.2"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2:71" x14ac:dyDescent="0.2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6"/>
      <c r="BM2" s="16"/>
      <c r="BN2" s="16"/>
      <c r="BO2" s="15" t="s">
        <v>57</v>
      </c>
      <c r="BP2" s="15" t="s">
        <v>58</v>
      </c>
      <c r="BQ2" s="15" t="s">
        <v>59</v>
      </c>
    </row>
    <row r="3" spans="2:71" ht="15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6"/>
      <c r="BM3" s="16"/>
      <c r="BN3" s="16"/>
      <c r="BO3" s="15" t="s">
        <v>103</v>
      </c>
      <c r="BQ3" s="17"/>
      <c r="BR3" s="17">
        <f>BP3*BQ3</f>
        <v>0</v>
      </c>
      <c r="BS3" s="17">
        <f>BQ3*BR3</f>
        <v>0</v>
      </c>
    </row>
    <row r="4" spans="2:71" ht="15" x14ac:dyDescent="0.25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6"/>
      <c r="BM4" s="16"/>
      <c r="BN4" s="16"/>
      <c r="BQ4" s="17"/>
      <c r="BR4" s="17"/>
      <c r="BS4" s="17"/>
    </row>
    <row r="5" spans="2:71" ht="15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6"/>
      <c r="BM5" s="16"/>
      <c r="BN5" s="16"/>
      <c r="BO5" s="15" t="s">
        <v>108</v>
      </c>
      <c r="BQ5" s="17"/>
      <c r="BR5" s="17"/>
      <c r="BS5" s="17"/>
    </row>
    <row r="6" spans="2:71" ht="15" x14ac:dyDescent="0.25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6"/>
      <c r="BM6" s="16"/>
      <c r="BN6" s="16"/>
      <c r="BQ6" s="17"/>
      <c r="BR6" s="17"/>
      <c r="BS6" s="17"/>
    </row>
    <row r="7" spans="2:71" ht="15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5" t="s">
        <v>110</v>
      </c>
      <c r="BQ7" s="17"/>
      <c r="BR7" s="17"/>
      <c r="BS7" s="17"/>
    </row>
    <row r="8" spans="2:71" ht="15.75" thickBot="1" x14ac:dyDescent="0.3">
      <c r="B8" s="14"/>
      <c r="C8" s="14"/>
      <c r="D8" s="14"/>
      <c r="E8" s="14"/>
      <c r="F8" s="14"/>
      <c r="G8" s="14">
        <v>1</v>
      </c>
      <c r="H8" s="14">
        <v>2</v>
      </c>
      <c r="I8" s="14">
        <v>3</v>
      </c>
      <c r="J8" s="14">
        <v>4</v>
      </c>
      <c r="K8" s="14">
        <v>5</v>
      </c>
      <c r="L8" s="14">
        <v>6</v>
      </c>
      <c r="M8" s="14">
        <v>7</v>
      </c>
      <c r="N8" s="14">
        <v>8</v>
      </c>
      <c r="O8" s="14">
        <v>9</v>
      </c>
      <c r="P8" s="14">
        <v>10</v>
      </c>
      <c r="Q8" s="14">
        <v>11</v>
      </c>
      <c r="R8" s="14">
        <v>12</v>
      </c>
      <c r="S8" s="14">
        <v>13</v>
      </c>
      <c r="T8" s="14">
        <v>14</v>
      </c>
      <c r="U8" s="14">
        <v>15</v>
      </c>
      <c r="V8" s="14">
        <v>16</v>
      </c>
      <c r="W8" s="14">
        <v>17</v>
      </c>
      <c r="X8" s="14">
        <v>18</v>
      </c>
      <c r="Y8" s="14">
        <v>19</v>
      </c>
      <c r="Z8" s="14">
        <v>20</v>
      </c>
      <c r="AA8" s="14">
        <v>21</v>
      </c>
      <c r="AB8" s="14">
        <v>22</v>
      </c>
      <c r="AC8" s="14">
        <v>23</v>
      </c>
      <c r="AD8" s="14">
        <v>24</v>
      </c>
      <c r="AE8" s="14">
        <v>25</v>
      </c>
      <c r="AF8" s="14">
        <v>26</v>
      </c>
      <c r="AG8" s="14">
        <v>27</v>
      </c>
      <c r="AH8" s="14">
        <v>28</v>
      </c>
      <c r="AI8" s="14">
        <v>29</v>
      </c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5" t="s">
        <v>109</v>
      </c>
      <c r="BQ8" s="17"/>
      <c r="BR8" s="17"/>
      <c r="BS8" s="17"/>
    </row>
    <row r="9" spans="2:71" ht="15.75" thickBot="1" x14ac:dyDescent="0.3">
      <c r="B9" s="14"/>
      <c r="C9" s="14"/>
      <c r="D9" s="14"/>
      <c r="E9" s="14"/>
      <c r="F9" s="15">
        <v>1</v>
      </c>
      <c r="G9" s="18"/>
      <c r="H9" s="19"/>
      <c r="I9" s="19"/>
      <c r="J9" s="19"/>
      <c r="K9" s="19"/>
      <c r="L9" s="34"/>
      <c r="M9" s="34"/>
      <c r="N9" s="34"/>
      <c r="O9" s="34"/>
      <c r="P9" s="34"/>
      <c r="Q9" s="34"/>
      <c r="R9" s="34"/>
      <c r="S9" s="34"/>
      <c r="T9" s="34"/>
      <c r="U9" s="34"/>
      <c r="V9" s="18"/>
      <c r="W9" s="19"/>
      <c r="X9" s="19"/>
      <c r="Y9" s="19"/>
      <c r="Z9" s="19"/>
      <c r="AA9" s="19"/>
      <c r="AB9" s="19"/>
      <c r="AC9" s="21"/>
      <c r="AD9" s="20"/>
      <c r="AE9" s="20"/>
      <c r="AF9" s="20"/>
      <c r="AG9" s="20"/>
      <c r="AH9" s="80"/>
      <c r="AI9" s="81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Q9" s="17"/>
      <c r="BR9" s="17"/>
      <c r="BS9" s="17"/>
    </row>
    <row r="10" spans="2:71" ht="15" x14ac:dyDescent="0.25">
      <c r="B10" s="14"/>
      <c r="C10" s="14"/>
      <c r="D10" s="14"/>
      <c r="E10" s="14"/>
      <c r="F10" s="15">
        <v>2</v>
      </c>
      <c r="G10" s="22"/>
      <c r="H10" s="84" t="s">
        <v>68</v>
      </c>
      <c r="I10" s="85" t="s">
        <v>88</v>
      </c>
      <c r="J10" s="85" t="s">
        <v>89</v>
      </c>
      <c r="K10" s="85" t="s">
        <v>90</v>
      </c>
      <c r="L10" s="85" t="s">
        <v>61</v>
      </c>
      <c r="M10" s="85" t="s">
        <v>62</v>
      </c>
      <c r="N10" s="85" t="s">
        <v>63</v>
      </c>
      <c r="O10" s="85" t="s">
        <v>64</v>
      </c>
      <c r="P10" s="85" t="s">
        <v>65</v>
      </c>
      <c r="Q10" s="85" t="s">
        <v>66</v>
      </c>
      <c r="R10" s="85" t="s">
        <v>72</v>
      </c>
      <c r="S10" s="85" t="s">
        <v>77</v>
      </c>
      <c r="T10" s="85" t="s">
        <v>71</v>
      </c>
      <c r="U10" s="86">
        <v>2</v>
      </c>
      <c r="V10" s="22"/>
      <c r="W10" s="23"/>
      <c r="X10" s="23"/>
      <c r="Y10" s="23"/>
      <c r="Z10" s="23"/>
      <c r="AA10" s="23"/>
      <c r="AB10" s="40"/>
      <c r="AC10" s="41" t="s">
        <v>67</v>
      </c>
      <c r="AD10" s="30"/>
      <c r="AE10" s="30"/>
      <c r="AF10" s="30"/>
      <c r="AG10" s="30"/>
      <c r="AH10" s="82"/>
      <c r="AI10" s="83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14"/>
      <c r="AV10" s="25"/>
      <c r="AW10" s="14"/>
      <c r="AX10" s="25"/>
      <c r="AY10" s="14"/>
      <c r="AZ10" s="25"/>
      <c r="BA10" s="14"/>
      <c r="BB10" s="25"/>
      <c r="BC10" s="14"/>
      <c r="BD10" s="25"/>
      <c r="BE10" s="14"/>
      <c r="BF10" s="25"/>
      <c r="BG10" s="14"/>
      <c r="BH10" s="25"/>
      <c r="BI10" s="14"/>
      <c r="BJ10" s="25"/>
      <c r="BK10" s="14"/>
      <c r="BL10" s="14"/>
      <c r="BM10" s="14"/>
      <c r="BN10" s="14"/>
      <c r="BO10" s="15" t="s">
        <v>111</v>
      </c>
      <c r="BQ10" s="17"/>
      <c r="BR10" s="17"/>
      <c r="BS10" s="17"/>
    </row>
    <row r="11" spans="2:71" ht="15.75" thickBot="1" x14ac:dyDescent="0.3">
      <c r="B11" s="14"/>
      <c r="C11" s="14"/>
      <c r="D11" s="14"/>
      <c r="E11" s="14"/>
      <c r="F11" s="15">
        <v>3</v>
      </c>
      <c r="G11" s="22"/>
      <c r="H11" s="87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88" t="s">
        <v>100</v>
      </c>
      <c r="V11" s="22"/>
      <c r="W11" s="23"/>
      <c r="X11" s="23"/>
      <c r="Y11" s="23"/>
      <c r="Z11" s="23"/>
      <c r="AA11" s="23"/>
      <c r="AB11" s="40"/>
      <c r="AC11" s="41" t="s">
        <v>60</v>
      </c>
      <c r="AD11" s="30"/>
      <c r="AE11" s="30"/>
      <c r="AF11" s="30"/>
      <c r="AG11" s="30"/>
      <c r="AH11" s="30"/>
      <c r="AI11" s="37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Q11" s="17"/>
      <c r="BR11" s="17"/>
      <c r="BS11" s="17"/>
    </row>
    <row r="12" spans="2:71" ht="15" x14ac:dyDescent="0.25">
      <c r="B12" s="14"/>
      <c r="C12" s="14"/>
      <c r="D12" s="14"/>
      <c r="E12" s="14"/>
      <c r="F12" s="15">
        <v>4</v>
      </c>
      <c r="G12" s="22"/>
      <c r="H12" s="89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95"/>
      <c r="V12" s="22"/>
      <c r="W12" s="23"/>
      <c r="X12" s="23"/>
      <c r="Y12" s="23" t="s">
        <v>79</v>
      </c>
      <c r="Z12" s="23"/>
      <c r="AA12" s="23"/>
      <c r="AB12" s="40"/>
      <c r="AC12" s="41" t="s">
        <v>75</v>
      </c>
      <c r="AD12" s="30"/>
      <c r="AE12" s="30"/>
      <c r="AF12" s="30"/>
      <c r="AG12" s="30"/>
      <c r="AH12" s="30"/>
      <c r="AI12" s="37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5" t="s">
        <v>112</v>
      </c>
      <c r="BQ12" s="17"/>
      <c r="BR12" s="17"/>
      <c r="BS12" s="17"/>
    </row>
    <row r="13" spans="2:71" ht="19.5" thickBot="1" x14ac:dyDescent="0.3">
      <c r="B13" s="14"/>
      <c r="C13" s="14"/>
      <c r="D13" s="14"/>
      <c r="E13" s="14"/>
      <c r="F13" s="15">
        <v>5</v>
      </c>
      <c r="G13" s="22"/>
      <c r="H13" s="90" t="s">
        <v>86</v>
      </c>
      <c r="I13" s="62"/>
      <c r="J13" s="62"/>
      <c r="K13" s="62"/>
      <c r="L13" s="61"/>
      <c r="M13" s="61" t="s">
        <v>92</v>
      </c>
      <c r="N13" s="62"/>
      <c r="O13" s="62"/>
      <c r="P13" s="62"/>
      <c r="Q13" s="62"/>
      <c r="R13" s="62"/>
      <c r="S13" s="62"/>
      <c r="T13" s="62"/>
      <c r="U13" s="96"/>
      <c r="V13" s="22"/>
      <c r="W13" s="23"/>
      <c r="X13" s="23"/>
      <c r="Y13" s="23"/>
      <c r="Z13" s="23"/>
      <c r="AA13" s="23"/>
      <c r="AB13" s="40"/>
      <c r="AC13" s="41" t="s">
        <v>74</v>
      </c>
      <c r="AD13" s="30"/>
      <c r="AE13" s="30"/>
      <c r="AF13" s="30"/>
      <c r="AG13" s="30"/>
      <c r="AH13" s="30"/>
      <c r="AI13" s="37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5" t="s">
        <v>113</v>
      </c>
      <c r="BQ13" s="17"/>
      <c r="BR13" s="17"/>
      <c r="BS13" s="17"/>
    </row>
    <row r="14" spans="2:71" ht="15.75" thickBot="1" x14ac:dyDescent="0.3">
      <c r="B14" s="14"/>
      <c r="C14" s="14"/>
      <c r="D14" s="14"/>
      <c r="E14" s="14"/>
      <c r="F14" s="15">
        <v>6</v>
      </c>
      <c r="G14" s="22"/>
      <c r="H14" s="91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95">
        <v>3</v>
      </c>
      <c r="V14" s="22"/>
      <c r="W14" s="23"/>
      <c r="X14" s="23"/>
      <c r="Y14" s="23"/>
      <c r="Z14" s="23"/>
      <c r="AA14" s="23"/>
      <c r="AB14" s="40"/>
      <c r="AC14" s="41" t="s">
        <v>80</v>
      </c>
      <c r="AD14" s="30"/>
      <c r="AE14" s="30"/>
      <c r="AF14" s="30"/>
      <c r="AG14" s="99"/>
      <c r="AH14" s="100"/>
      <c r="AI14" s="35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23"/>
      <c r="AV14" s="23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Q14" s="17"/>
      <c r="BR14" s="17"/>
      <c r="BS14" s="17"/>
    </row>
    <row r="15" spans="2:71" ht="15" x14ac:dyDescent="0.25">
      <c r="B15" s="14"/>
      <c r="C15" s="14"/>
      <c r="D15" s="14"/>
      <c r="E15" s="14"/>
      <c r="F15" s="15">
        <v>7</v>
      </c>
      <c r="G15" s="22"/>
      <c r="H15" s="87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88">
        <v>4</v>
      </c>
      <c r="V15" s="22"/>
      <c r="W15" s="23"/>
      <c r="X15" s="23"/>
      <c r="Y15" s="23"/>
      <c r="Z15" s="23"/>
      <c r="AA15" s="23"/>
      <c r="AB15" s="40"/>
      <c r="AC15" s="41" t="s">
        <v>69</v>
      </c>
      <c r="AD15" s="31"/>
      <c r="AE15" s="31"/>
      <c r="AF15" s="31"/>
      <c r="AG15" s="101"/>
      <c r="AH15" s="29" t="s">
        <v>106</v>
      </c>
      <c r="AI15" s="73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23"/>
      <c r="AV15" s="23"/>
      <c r="BB15" s="14"/>
      <c r="BC15" s="14"/>
      <c r="BD15" s="14"/>
      <c r="BE15" s="14"/>
      <c r="BF15" s="14"/>
      <c r="BG15" s="14"/>
      <c r="BH15" s="14"/>
      <c r="BI15" s="25"/>
      <c r="BJ15" s="14"/>
      <c r="BK15" s="14"/>
      <c r="BL15" s="14"/>
      <c r="BM15" s="14"/>
      <c r="BN15" s="14"/>
      <c r="BO15" s="15" t="s">
        <v>114</v>
      </c>
      <c r="BP15" t="s">
        <v>116</v>
      </c>
      <c r="BQ15" s="17"/>
      <c r="BR15" s="17"/>
      <c r="BS15" s="17"/>
    </row>
    <row r="16" spans="2:71" ht="15.75" thickBot="1" x14ac:dyDescent="0.3">
      <c r="B16" s="14"/>
      <c r="C16" s="14"/>
      <c r="D16" s="14"/>
      <c r="E16" s="14"/>
      <c r="F16" s="15">
        <v>8</v>
      </c>
      <c r="G16" s="22"/>
      <c r="H16" s="92" t="s">
        <v>87</v>
      </c>
      <c r="I16" s="66" t="s">
        <v>78</v>
      </c>
      <c r="J16" s="66" t="s">
        <v>86</v>
      </c>
      <c r="K16" s="66">
        <v>13</v>
      </c>
      <c r="L16" s="66">
        <v>12</v>
      </c>
      <c r="M16" s="66">
        <v>11</v>
      </c>
      <c r="N16" s="66">
        <v>10</v>
      </c>
      <c r="O16" s="66">
        <v>9</v>
      </c>
      <c r="P16" s="66">
        <v>7</v>
      </c>
      <c r="Q16" s="66">
        <v>5</v>
      </c>
      <c r="R16" s="66" t="s">
        <v>95</v>
      </c>
      <c r="S16" s="66" t="s">
        <v>97</v>
      </c>
      <c r="T16" s="66" t="s">
        <v>104</v>
      </c>
      <c r="U16" s="93" t="s">
        <v>74</v>
      </c>
      <c r="V16" s="22"/>
      <c r="W16" s="23"/>
      <c r="X16" s="23"/>
      <c r="Y16" s="23"/>
      <c r="Z16" s="23"/>
      <c r="AA16" s="23"/>
      <c r="AB16" s="40"/>
      <c r="AC16" s="41" t="s">
        <v>81</v>
      </c>
      <c r="AD16" s="30"/>
      <c r="AE16" s="30"/>
      <c r="AF16" s="30"/>
      <c r="AG16" s="102"/>
      <c r="AH16" s="29" t="s">
        <v>81</v>
      </c>
      <c r="AI16" s="4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23"/>
      <c r="AV16" s="23"/>
      <c r="BB16" s="14"/>
      <c r="BC16" s="14"/>
      <c r="BD16" s="14"/>
      <c r="BE16" s="14"/>
      <c r="BF16" s="14"/>
      <c r="BG16" s="14"/>
      <c r="BH16" s="14"/>
      <c r="BI16" s="25"/>
      <c r="BJ16" s="14"/>
      <c r="BK16" s="14"/>
      <c r="BL16" s="14"/>
      <c r="BM16" s="14"/>
      <c r="BN16" s="14"/>
      <c r="BO16" s="15" t="s">
        <v>115</v>
      </c>
      <c r="BQ16" s="17"/>
      <c r="BR16" s="17"/>
      <c r="BS16" s="17"/>
    </row>
    <row r="17" spans="2:71" ht="15.75" thickBot="1" x14ac:dyDescent="0.3">
      <c r="B17" s="14"/>
      <c r="C17" s="14"/>
      <c r="D17" s="14"/>
      <c r="E17" s="14"/>
      <c r="F17" s="15">
        <v>9</v>
      </c>
      <c r="G17" s="22"/>
      <c r="H17" s="23"/>
      <c r="I17" s="23"/>
      <c r="J17" s="23"/>
      <c r="K17" s="23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27"/>
      <c r="W17" s="28"/>
      <c r="X17" s="28"/>
      <c r="Y17" s="28"/>
      <c r="Z17" s="28"/>
      <c r="AA17" s="28"/>
      <c r="AB17" s="28"/>
      <c r="AC17" s="42"/>
      <c r="AD17" s="14"/>
      <c r="AE17" s="31"/>
      <c r="AF17" s="14"/>
      <c r="AG17" s="36"/>
      <c r="AH17" s="14"/>
      <c r="AI17" s="44"/>
      <c r="AJ17" s="14"/>
      <c r="AK17" s="30"/>
      <c r="AL17" s="14"/>
      <c r="AM17" s="14"/>
      <c r="AN17" s="14"/>
      <c r="AO17" s="14"/>
      <c r="AP17" s="14"/>
      <c r="AQ17" s="14"/>
      <c r="AR17" s="14"/>
      <c r="AS17" s="14"/>
      <c r="AT17" s="14"/>
      <c r="AU17" s="23"/>
      <c r="AV17" s="23"/>
      <c r="BB17" s="14"/>
      <c r="BC17" s="14"/>
      <c r="BD17" s="14"/>
      <c r="BE17" s="14"/>
      <c r="BF17" s="14"/>
      <c r="BG17" s="14"/>
      <c r="BH17" s="14"/>
      <c r="BI17" s="25"/>
      <c r="BJ17" s="14"/>
      <c r="BK17" s="14"/>
      <c r="BL17" s="14"/>
      <c r="BM17" s="14"/>
      <c r="BN17" s="14"/>
      <c r="BQ17" s="17"/>
      <c r="BR17" s="17"/>
      <c r="BS17" s="17"/>
    </row>
    <row r="18" spans="2:71" ht="15.75" thickBot="1" x14ac:dyDescent="0.3">
      <c r="B18" s="14"/>
      <c r="C18" s="14"/>
      <c r="D18" s="14"/>
      <c r="E18" s="14"/>
      <c r="F18" s="15">
        <v>10</v>
      </c>
      <c r="G18" s="22"/>
      <c r="H18" s="23"/>
      <c r="I18" s="23"/>
      <c r="J18" s="23"/>
      <c r="K18" s="23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31"/>
      <c r="AF18" s="14"/>
      <c r="AG18" s="38"/>
      <c r="AH18" s="39"/>
      <c r="AI18" s="45"/>
      <c r="AJ18" s="14"/>
      <c r="AK18" s="30"/>
      <c r="AL18" s="14"/>
      <c r="AM18" s="14"/>
      <c r="AN18" s="14"/>
      <c r="AO18" s="14"/>
      <c r="AP18" s="14"/>
      <c r="AQ18" s="14"/>
      <c r="AR18" s="14"/>
      <c r="AS18" s="14"/>
      <c r="AT18" s="14"/>
      <c r="AU18" s="23"/>
      <c r="AV18" s="23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5" t="s">
        <v>106</v>
      </c>
      <c r="BQ18" s="17"/>
      <c r="BR18" s="17"/>
      <c r="BS18" s="17"/>
    </row>
    <row r="19" spans="2:71" ht="15" x14ac:dyDescent="0.25">
      <c r="B19" s="14"/>
      <c r="C19" s="14"/>
      <c r="D19" s="14"/>
      <c r="E19" s="14"/>
      <c r="F19" s="15">
        <v>11</v>
      </c>
      <c r="G19" s="22"/>
      <c r="H19" s="23"/>
      <c r="I19" s="23"/>
      <c r="J19" s="18" t="s">
        <v>105</v>
      </c>
      <c r="K19" s="19"/>
      <c r="L19" s="34"/>
      <c r="M19" s="34"/>
      <c r="N19" s="43"/>
      <c r="O19" s="14"/>
      <c r="P19" s="14"/>
      <c r="Q19" s="33" t="s">
        <v>16</v>
      </c>
      <c r="R19" s="34"/>
      <c r="S19" s="43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31"/>
      <c r="AF19" s="14"/>
      <c r="AG19" s="14"/>
      <c r="AH19" s="14"/>
      <c r="AI19" s="44"/>
      <c r="AJ19" s="14"/>
      <c r="AK19" s="30"/>
      <c r="AL19" s="14"/>
      <c r="AM19" s="14"/>
      <c r="AN19" s="14"/>
      <c r="AO19" s="14"/>
      <c r="AP19" s="14"/>
      <c r="AQ19" s="14"/>
      <c r="AR19" s="14"/>
      <c r="AS19" s="14"/>
      <c r="AT19" s="14"/>
      <c r="AU19" s="23"/>
      <c r="AV19" s="23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Q19" s="17"/>
      <c r="BR19" s="17"/>
      <c r="BS19" s="17"/>
    </row>
    <row r="20" spans="2:71" ht="15.75" thickBot="1" x14ac:dyDescent="0.3">
      <c r="B20" s="14"/>
      <c r="C20" s="14"/>
      <c r="D20" s="14"/>
      <c r="E20" s="14"/>
      <c r="F20" s="15">
        <v>12</v>
      </c>
      <c r="G20" s="76"/>
      <c r="H20" s="77"/>
      <c r="I20" s="23"/>
      <c r="J20" s="27"/>
      <c r="K20" s="28"/>
      <c r="L20" s="39"/>
      <c r="M20" s="39"/>
      <c r="N20" s="45"/>
      <c r="O20" s="14"/>
      <c r="P20" s="14"/>
      <c r="Q20" s="38" t="s">
        <v>107</v>
      </c>
      <c r="R20" s="39"/>
      <c r="S20" s="45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31"/>
      <c r="AF20" s="14"/>
      <c r="AG20" s="14"/>
      <c r="AH20" s="14"/>
      <c r="AI20" s="44"/>
      <c r="AJ20" s="14"/>
      <c r="AK20" s="30"/>
      <c r="AL20" s="14"/>
      <c r="AM20" s="14"/>
      <c r="AN20" s="14"/>
      <c r="AO20" s="14"/>
      <c r="AP20" s="14"/>
      <c r="AQ20" s="14"/>
      <c r="AR20" s="14"/>
      <c r="AS20" s="14"/>
      <c r="AT20" s="14"/>
      <c r="AU20" s="23"/>
      <c r="AV20" s="23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5" t="s">
        <v>118</v>
      </c>
      <c r="BP20" t="s">
        <v>117</v>
      </c>
      <c r="BQ20" s="17"/>
      <c r="BR20" s="17"/>
      <c r="BS20" s="17"/>
    </row>
    <row r="21" spans="2:71" ht="15.75" thickBot="1" x14ac:dyDescent="0.3">
      <c r="B21" s="14"/>
      <c r="C21" s="14"/>
      <c r="D21" s="14"/>
      <c r="E21" s="14"/>
      <c r="F21" s="15">
        <v>13</v>
      </c>
      <c r="G21" s="78"/>
      <c r="H21" s="79"/>
      <c r="I21" s="28"/>
      <c r="J21" s="28"/>
      <c r="K21" s="28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74"/>
      <c r="AC21" s="75"/>
      <c r="AD21" s="75"/>
      <c r="AE21" s="71"/>
      <c r="AF21" s="39"/>
      <c r="AG21" s="39"/>
      <c r="AH21" s="39"/>
      <c r="AI21" s="45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23"/>
      <c r="AV21" s="23"/>
      <c r="BB21" s="14"/>
      <c r="BC21" s="14"/>
      <c r="BD21" s="14"/>
      <c r="BE21" s="14"/>
      <c r="BF21" s="14"/>
      <c r="BG21" s="25"/>
      <c r="BH21" s="14"/>
      <c r="BI21" s="14"/>
      <c r="BJ21" s="14"/>
      <c r="BK21" s="14"/>
      <c r="BL21" s="14"/>
      <c r="BM21" s="14"/>
      <c r="BN21" s="14"/>
      <c r="BQ21" s="17"/>
      <c r="BR21" s="17"/>
      <c r="BS21" s="17"/>
    </row>
    <row r="22" spans="2:71" ht="15" x14ac:dyDescent="0.25">
      <c r="B22" s="14"/>
      <c r="C22" s="14"/>
      <c r="D22" s="14"/>
      <c r="E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23"/>
      <c r="AV22" s="23"/>
      <c r="BB22" s="14"/>
      <c r="BC22" s="14"/>
      <c r="BD22" s="14"/>
      <c r="BE22" s="14"/>
      <c r="BF22" s="14"/>
      <c r="BG22" s="25"/>
      <c r="BH22" s="14"/>
      <c r="BI22" s="14"/>
      <c r="BJ22" s="14"/>
      <c r="BK22" s="14"/>
      <c r="BL22" s="14"/>
      <c r="BM22" s="14"/>
      <c r="BN22" s="14"/>
      <c r="BQ22" s="17"/>
      <c r="BR22" s="17"/>
      <c r="BS22" s="17"/>
    </row>
    <row r="23" spans="2:71" ht="15" x14ac:dyDescent="0.25">
      <c r="B23" s="14"/>
      <c r="C23" s="14"/>
      <c r="D23" s="14"/>
      <c r="E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49"/>
      <c r="AT23" s="72"/>
      <c r="AU23" s="23"/>
      <c r="AV23" s="23"/>
      <c r="BB23" s="14"/>
      <c r="BC23" s="14"/>
      <c r="BD23" s="14"/>
      <c r="BE23" s="14"/>
      <c r="BF23" s="14"/>
      <c r="BG23" s="25"/>
      <c r="BH23" s="14"/>
      <c r="BI23" s="14"/>
      <c r="BJ23" s="14"/>
      <c r="BK23" s="14"/>
      <c r="BL23" s="14"/>
      <c r="BM23" s="14"/>
      <c r="BN23" s="14"/>
      <c r="BQ23" s="17"/>
      <c r="BR23" s="17"/>
      <c r="BS23" s="17"/>
    </row>
    <row r="24" spans="2:71" ht="15" x14ac:dyDescent="0.25">
      <c r="B24" s="14"/>
      <c r="C24" s="14"/>
      <c r="D24" s="14"/>
      <c r="E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49"/>
      <c r="AT24" s="72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Q24" s="17"/>
      <c r="BR24" s="17"/>
      <c r="BS24" s="17"/>
    </row>
    <row r="25" spans="2:71" ht="15" x14ac:dyDescent="0.25">
      <c r="B25" s="14"/>
      <c r="C25" s="14"/>
      <c r="D25" s="14"/>
      <c r="E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49"/>
      <c r="AT25" s="72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Q25" s="17"/>
      <c r="BR25" s="17"/>
      <c r="BS25" s="17"/>
    </row>
    <row r="26" spans="2:71" x14ac:dyDescent="0.2">
      <c r="B26" s="14"/>
      <c r="C26" s="14"/>
      <c r="D26" s="14"/>
      <c r="E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49"/>
      <c r="AT26" s="72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</row>
    <row r="27" spans="2:71" x14ac:dyDescent="0.2">
      <c r="B27" s="14"/>
      <c r="C27" s="14"/>
      <c r="D27" s="14"/>
      <c r="E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49"/>
      <c r="AT27" s="72"/>
      <c r="AU27" s="14"/>
      <c r="AV27" s="14"/>
      <c r="AW27" s="25"/>
      <c r="AX27" s="14"/>
      <c r="AY27" s="14"/>
      <c r="AZ27" s="14"/>
      <c r="BA27" s="14"/>
      <c r="BB27" s="14"/>
      <c r="BC27" s="14"/>
      <c r="BD27" s="14"/>
      <c r="BE27" s="25"/>
      <c r="BF27" s="14"/>
      <c r="BG27" s="14"/>
      <c r="BH27" s="14"/>
      <c r="BI27" s="14"/>
      <c r="BJ27" s="14"/>
      <c r="BK27" s="14"/>
      <c r="BL27" s="14"/>
      <c r="BM27" s="14"/>
      <c r="BN27" s="14"/>
    </row>
    <row r="28" spans="2:71" x14ac:dyDescent="0.2">
      <c r="B28" s="14"/>
      <c r="C28" s="14"/>
      <c r="D28" s="14"/>
      <c r="E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49"/>
      <c r="AT28" s="72"/>
      <c r="AU28" s="14"/>
      <c r="AV28" s="14"/>
      <c r="AW28" s="25"/>
      <c r="AX28" s="14"/>
      <c r="AY28" s="14"/>
      <c r="AZ28" s="14"/>
      <c r="BA28" s="14"/>
      <c r="BB28" s="14"/>
      <c r="BC28" s="14"/>
      <c r="BD28" s="14"/>
      <c r="BE28" s="25"/>
      <c r="BF28" s="14"/>
      <c r="BG28" s="14"/>
      <c r="BH28" s="14"/>
      <c r="BI28" s="14"/>
      <c r="BJ28" s="14"/>
      <c r="BK28" s="14"/>
      <c r="BL28" s="14"/>
      <c r="BM28" s="14"/>
      <c r="BN28" s="14"/>
    </row>
    <row r="29" spans="2:71" x14ac:dyDescent="0.2">
      <c r="B29" s="14"/>
      <c r="C29" s="14"/>
      <c r="D29" s="14"/>
      <c r="E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49"/>
      <c r="AT29" s="72"/>
      <c r="AU29" s="14"/>
      <c r="AV29" s="14"/>
      <c r="AW29" s="25"/>
      <c r="AX29" s="14"/>
      <c r="AY29" s="14"/>
      <c r="AZ29" s="14"/>
      <c r="BA29" s="14"/>
      <c r="BB29" s="14"/>
      <c r="BC29" s="14"/>
      <c r="BD29" s="14"/>
      <c r="BE29" s="25"/>
      <c r="BF29" s="14"/>
      <c r="BG29" s="14"/>
      <c r="BH29" s="14"/>
      <c r="BI29" s="14"/>
      <c r="BJ29" s="14"/>
      <c r="BK29" s="14"/>
      <c r="BL29" s="14"/>
      <c r="BM29" s="14"/>
      <c r="BN29" s="14"/>
    </row>
    <row r="30" spans="2:71" x14ac:dyDescent="0.2">
      <c r="B30" s="14"/>
      <c r="C30" s="14"/>
      <c r="D30" s="14"/>
      <c r="E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49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</row>
    <row r="31" spans="2:71" x14ac:dyDescent="0.2">
      <c r="B31" s="14"/>
      <c r="C31" s="14"/>
      <c r="D31" s="14"/>
      <c r="E31" s="14"/>
      <c r="G31" s="14"/>
      <c r="Q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</row>
    <row r="35" spans="12:57" ht="13.5" thickBot="1" x14ac:dyDescent="0.25"/>
    <row r="36" spans="12:57" ht="13.5" thickBot="1" x14ac:dyDescent="0.25">
      <c r="AG36" s="52"/>
      <c r="AH36" s="53" t="s">
        <v>86</v>
      </c>
      <c r="AI36" s="54"/>
      <c r="BA36" s="52"/>
      <c r="BB36" s="53" t="s">
        <v>86</v>
      </c>
      <c r="BC36" s="54"/>
    </row>
    <row r="37" spans="12:57" ht="13.5" thickBot="1" x14ac:dyDescent="0.25">
      <c r="L37" s="55" t="s">
        <v>68</v>
      </c>
      <c r="M37" s="51"/>
      <c r="N37" s="56"/>
      <c r="O37" s="57" t="s">
        <v>86</v>
      </c>
      <c r="P37" s="58"/>
      <c r="Q37" s="51"/>
      <c r="R37" s="59" t="s">
        <v>87</v>
      </c>
      <c r="U37" s="46">
        <v>10</v>
      </c>
      <c r="V37" s="19"/>
      <c r="W37" s="19"/>
      <c r="X37" s="19"/>
      <c r="Y37" s="19"/>
      <c r="Z37" s="19"/>
      <c r="AA37" s="47">
        <v>9</v>
      </c>
      <c r="AE37" s="55"/>
      <c r="AF37" s="51"/>
      <c r="AG37" s="51"/>
      <c r="AH37" s="51"/>
      <c r="AI37" s="51"/>
      <c r="AJ37" s="51"/>
      <c r="AK37" s="59"/>
      <c r="AO37" s="55"/>
      <c r="AP37" s="51"/>
      <c r="AQ37" s="51"/>
      <c r="AR37" s="51"/>
      <c r="AS37" s="51"/>
      <c r="AT37" s="51"/>
      <c r="AU37" s="59"/>
      <c r="AY37" s="55"/>
      <c r="AZ37" s="51"/>
      <c r="BA37" s="51"/>
      <c r="BB37" s="51"/>
      <c r="BC37" s="51"/>
      <c r="BD37" s="51"/>
      <c r="BE37" s="59"/>
    </row>
    <row r="38" spans="12:57" x14ac:dyDescent="0.2">
      <c r="L38" s="60" t="s">
        <v>88</v>
      </c>
      <c r="M38" s="40"/>
      <c r="N38" s="40"/>
      <c r="O38" s="40"/>
      <c r="P38" s="40"/>
      <c r="Q38" s="40"/>
      <c r="R38" s="41" t="s">
        <v>78</v>
      </c>
      <c r="U38" s="22">
        <v>11</v>
      </c>
      <c r="V38" s="23"/>
      <c r="W38" s="23"/>
      <c r="X38" s="23"/>
      <c r="Y38" s="23"/>
      <c r="Z38" s="23"/>
      <c r="AA38" s="48">
        <v>8</v>
      </c>
      <c r="AE38" s="60" t="s">
        <v>75</v>
      </c>
      <c r="AF38" s="40"/>
      <c r="AG38" s="40"/>
      <c r="AH38" s="40"/>
      <c r="AI38" s="40"/>
      <c r="AJ38" s="40"/>
      <c r="AK38" s="41" t="s">
        <v>84</v>
      </c>
      <c r="AO38" s="60" t="s">
        <v>75</v>
      </c>
      <c r="AP38" s="40"/>
      <c r="AQ38" s="40"/>
      <c r="AR38" s="40"/>
      <c r="AS38" s="40"/>
      <c r="AT38" s="40"/>
      <c r="AU38" s="41" t="s">
        <v>84</v>
      </c>
      <c r="AY38" s="60">
        <v>13</v>
      </c>
      <c r="AZ38" s="40"/>
      <c r="BA38" s="40"/>
      <c r="BB38" s="40"/>
      <c r="BC38" s="40"/>
      <c r="BD38" s="40"/>
      <c r="BE38" s="41">
        <v>12</v>
      </c>
    </row>
    <row r="39" spans="12:57" x14ac:dyDescent="0.2">
      <c r="L39" s="60" t="s">
        <v>89</v>
      </c>
      <c r="M39" s="40"/>
      <c r="N39" s="40"/>
      <c r="O39" s="40"/>
      <c r="P39" s="40"/>
      <c r="Q39" s="40"/>
      <c r="R39" s="41" t="s">
        <v>86</v>
      </c>
      <c r="U39" s="22">
        <v>12</v>
      </c>
      <c r="V39" s="23"/>
      <c r="W39" s="23"/>
      <c r="X39" s="23"/>
      <c r="Y39" s="23"/>
      <c r="Z39" s="23"/>
      <c r="AA39" s="48">
        <v>7</v>
      </c>
      <c r="AE39" s="60" t="s">
        <v>74</v>
      </c>
      <c r="AF39" s="40"/>
      <c r="AG39" s="40"/>
      <c r="AH39" s="40"/>
      <c r="AI39" s="40"/>
      <c r="AJ39" s="40"/>
      <c r="AK39" s="41" t="s">
        <v>69</v>
      </c>
      <c r="AO39" s="60" t="s">
        <v>74</v>
      </c>
      <c r="AP39" s="40"/>
      <c r="AQ39" s="40"/>
      <c r="AR39" s="40"/>
      <c r="AS39" s="40"/>
      <c r="AT39" s="40"/>
      <c r="AU39" s="41" t="s">
        <v>69</v>
      </c>
      <c r="AY39" s="60" t="s">
        <v>60</v>
      </c>
      <c r="AZ39" s="40"/>
      <c r="BA39" s="40"/>
      <c r="BB39" s="40"/>
      <c r="BC39" s="40"/>
      <c r="BD39" s="40"/>
      <c r="BE39" s="41">
        <v>11</v>
      </c>
    </row>
    <row r="40" spans="12:57" x14ac:dyDescent="0.2">
      <c r="L40" s="60" t="s">
        <v>90</v>
      </c>
      <c r="M40" s="40"/>
      <c r="N40" s="40"/>
      <c r="O40" s="40"/>
      <c r="P40" s="40"/>
      <c r="Q40" s="40"/>
      <c r="R40" s="41">
        <v>13</v>
      </c>
      <c r="U40" s="22">
        <v>13</v>
      </c>
      <c r="V40" s="23"/>
      <c r="W40" s="23"/>
      <c r="X40" s="23"/>
      <c r="Y40" s="23"/>
      <c r="Z40" s="23"/>
      <c r="AA40" s="48">
        <v>6</v>
      </c>
      <c r="AE40" s="60" t="s">
        <v>69</v>
      </c>
      <c r="AF40" s="40"/>
      <c r="AG40" s="40"/>
      <c r="AH40" s="40"/>
      <c r="AI40" s="40"/>
      <c r="AJ40" s="40"/>
      <c r="AK40" s="41" t="s">
        <v>68</v>
      </c>
      <c r="AO40" s="60" t="s">
        <v>68</v>
      </c>
      <c r="AP40" s="40"/>
      <c r="AQ40" s="40"/>
      <c r="AR40" s="40"/>
      <c r="AS40" s="40"/>
      <c r="AT40" s="40"/>
      <c r="AU40" s="41" t="s">
        <v>68</v>
      </c>
      <c r="AY40" s="60" t="s">
        <v>91</v>
      </c>
      <c r="AZ40" s="40"/>
      <c r="BA40" s="40"/>
      <c r="BB40" s="40"/>
      <c r="BC40" s="40"/>
      <c r="BD40" s="40"/>
      <c r="BE40" s="41">
        <v>10</v>
      </c>
    </row>
    <row r="41" spans="12:57" x14ac:dyDescent="0.2">
      <c r="L41" s="60" t="s">
        <v>61</v>
      </c>
      <c r="M41" s="40"/>
      <c r="N41" s="40"/>
      <c r="O41" s="40"/>
      <c r="P41" s="40"/>
      <c r="Q41" s="40"/>
      <c r="R41" s="41">
        <v>12</v>
      </c>
      <c r="U41" s="22" t="s">
        <v>61</v>
      </c>
      <c r="V41" s="23"/>
      <c r="W41" s="23"/>
      <c r="X41" s="23"/>
      <c r="Y41" s="23"/>
      <c r="Z41" s="23"/>
      <c r="AA41" s="50">
        <v>5</v>
      </c>
      <c r="AE41" s="60" t="s">
        <v>69</v>
      </c>
      <c r="AF41" s="40"/>
      <c r="AG41" s="40"/>
      <c r="AH41" s="61"/>
      <c r="AI41" s="40"/>
      <c r="AJ41" s="40"/>
      <c r="AK41" s="41" t="s">
        <v>83</v>
      </c>
      <c r="AO41" s="60" t="s">
        <v>69</v>
      </c>
      <c r="AP41" s="40"/>
      <c r="AQ41" s="40"/>
      <c r="AR41" s="61"/>
      <c r="AS41" s="40"/>
      <c r="AT41" s="40"/>
      <c r="AU41" s="41" t="s">
        <v>83</v>
      </c>
      <c r="AY41" s="60" t="s">
        <v>61</v>
      </c>
      <c r="AZ41" s="40"/>
      <c r="BA41" s="40"/>
      <c r="BB41" s="62"/>
      <c r="BC41" s="40"/>
      <c r="BD41" s="40"/>
      <c r="BE41" s="41">
        <v>9</v>
      </c>
    </row>
    <row r="42" spans="12:57" x14ac:dyDescent="0.2">
      <c r="L42" s="60" t="s">
        <v>62</v>
      </c>
      <c r="M42" s="40"/>
      <c r="O42" s="61" t="s">
        <v>92</v>
      </c>
      <c r="P42" s="40"/>
      <c r="Q42" s="40"/>
      <c r="R42" s="41">
        <v>11</v>
      </c>
      <c r="U42" s="22" t="s">
        <v>62</v>
      </c>
      <c r="V42" s="23"/>
      <c r="W42" s="23" t="s">
        <v>82</v>
      </c>
      <c r="X42" s="23"/>
      <c r="Y42" s="23"/>
      <c r="Z42" s="23"/>
      <c r="AA42" s="48">
        <v>4</v>
      </c>
      <c r="AE42" s="60">
        <v>2</v>
      </c>
      <c r="AF42" s="40"/>
      <c r="AG42" s="23"/>
      <c r="AH42" s="61" t="s">
        <v>93</v>
      </c>
      <c r="AI42" s="40"/>
      <c r="AJ42" s="40"/>
      <c r="AK42" s="41" t="s">
        <v>64</v>
      </c>
      <c r="AO42" s="60">
        <v>2</v>
      </c>
      <c r="AP42" s="40"/>
      <c r="AR42" s="24" t="s">
        <v>94</v>
      </c>
      <c r="AS42" s="40"/>
      <c r="AT42" s="40"/>
      <c r="AU42" s="41" t="s">
        <v>64</v>
      </c>
      <c r="AY42" s="60" t="s">
        <v>62</v>
      </c>
      <c r="AZ42" s="40"/>
      <c r="BA42" s="40"/>
      <c r="BB42" s="61" t="s">
        <v>73</v>
      </c>
      <c r="BC42" s="40"/>
      <c r="BD42" s="40"/>
      <c r="BE42" s="41">
        <v>8</v>
      </c>
    </row>
    <row r="43" spans="12:57" x14ac:dyDescent="0.2">
      <c r="L43" s="60" t="s">
        <v>63</v>
      </c>
      <c r="M43" s="40"/>
      <c r="N43" s="40"/>
      <c r="O43" s="40"/>
      <c r="P43" s="40"/>
      <c r="Q43" s="40"/>
      <c r="R43" s="41">
        <v>10</v>
      </c>
      <c r="U43" s="22"/>
      <c r="V43" s="23"/>
      <c r="W43" s="23"/>
      <c r="X43" s="23"/>
      <c r="Y43" s="23"/>
      <c r="Z43" s="23"/>
      <c r="AA43" s="48">
        <v>3</v>
      </c>
      <c r="AE43" s="60">
        <v>3</v>
      </c>
      <c r="AF43" s="40"/>
      <c r="AG43" s="40"/>
      <c r="AH43" s="61"/>
      <c r="AI43" s="40"/>
      <c r="AJ43" s="40"/>
      <c r="AK43" s="41" t="s">
        <v>63</v>
      </c>
      <c r="AO43" s="60">
        <v>3</v>
      </c>
      <c r="AP43" s="40"/>
      <c r="AQ43" s="40"/>
      <c r="AR43" s="61"/>
      <c r="AS43" s="40"/>
      <c r="AT43" s="40"/>
      <c r="AU43" s="41" t="s">
        <v>63</v>
      </c>
      <c r="AY43" s="60" t="s">
        <v>63</v>
      </c>
      <c r="AZ43" s="40"/>
      <c r="BA43" s="40"/>
      <c r="BB43" s="62"/>
      <c r="BC43" s="40"/>
      <c r="BD43" s="40"/>
      <c r="BE43" s="41">
        <v>7</v>
      </c>
    </row>
    <row r="44" spans="12:57" x14ac:dyDescent="0.2">
      <c r="L44" s="60" t="s">
        <v>64</v>
      </c>
      <c r="M44" s="40"/>
      <c r="N44" s="40"/>
      <c r="O44" s="40"/>
      <c r="P44" s="40"/>
      <c r="Q44" s="40"/>
      <c r="R44" s="41">
        <v>9</v>
      </c>
      <c r="U44" s="22"/>
      <c r="V44" s="23"/>
      <c r="W44" s="23"/>
      <c r="X44" s="23"/>
      <c r="Y44" s="23"/>
      <c r="Z44" s="23"/>
      <c r="AA44" s="48">
        <v>2</v>
      </c>
      <c r="AE44" s="60">
        <v>4</v>
      </c>
      <c r="AF44" s="40"/>
      <c r="AG44" s="40"/>
      <c r="AH44" s="61"/>
      <c r="AI44" s="40"/>
      <c r="AJ44" s="40"/>
      <c r="AK44" s="41" t="s">
        <v>62</v>
      </c>
      <c r="AO44" s="60">
        <v>4</v>
      </c>
      <c r="AP44" s="40"/>
      <c r="AQ44" s="40"/>
      <c r="AR44" s="61"/>
      <c r="AS44" s="40"/>
      <c r="AT44" s="40"/>
      <c r="AU44" s="41" t="s">
        <v>62</v>
      </c>
      <c r="AY44" s="60" t="s">
        <v>64</v>
      </c>
      <c r="AZ44" s="40"/>
      <c r="BA44" s="40"/>
      <c r="BB44" s="62"/>
      <c r="BC44" s="40"/>
      <c r="BD44" s="40"/>
      <c r="BE44" s="41">
        <v>6</v>
      </c>
    </row>
    <row r="45" spans="12:57" x14ac:dyDescent="0.2">
      <c r="L45" s="60" t="s">
        <v>65</v>
      </c>
      <c r="M45" s="40"/>
      <c r="N45" s="40"/>
      <c r="O45" s="40"/>
      <c r="P45" s="40"/>
      <c r="Q45" s="40"/>
      <c r="R45" s="41">
        <v>7</v>
      </c>
      <c r="U45" s="22" t="s">
        <v>83</v>
      </c>
      <c r="V45" s="23"/>
      <c r="W45" s="23"/>
      <c r="X45" s="23"/>
      <c r="Y45" s="23"/>
      <c r="Z45" s="23"/>
      <c r="AA45" s="50" t="s">
        <v>69</v>
      </c>
      <c r="AE45" s="60">
        <v>5</v>
      </c>
      <c r="AF45" s="40"/>
      <c r="AG45" s="40"/>
      <c r="AH45" s="40"/>
      <c r="AI45" s="40"/>
      <c r="AJ45" s="40"/>
      <c r="AK45" s="41" t="s">
        <v>61</v>
      </c>
      <c r="AO45" s="60">
        <v>5</v>
      </c>
      <c r="AP45" s="40"/>
      <c r="AQ45" s="40"/>
      <c r="AR45" s="40"/>
      <c r="AS45" s="40"/>
      <c r="AT45" s="40"/>
      <c r="AU45" s="41" t="s">
        <v>61</v>
      </c>
      <c r="AY45" s="60" t="s">
        <v>65</v>
      </c>
      <c r="AZ45" s="40"/>
      <c r="BA45" s="40"/>
      <c r="BB45" s="40"/>
      <c r="BC45" s="40"/>
      <c r="BD45" s="40"/>
      <c r="BE45" s="41">
        <v>5</v>
      </c>
    </row>
    <row r="46" spans="12:57" x14ac:dyDescent="0.2">
      <c r="L46" s="60" t="s">
        <v>66</v>
      </c>
      <c r="M46" s="40"/>
      <c r="N46" s="40"/>
      <c r="O46" s="40"/>
      <c r="P46" s="40"/>
      <c r="Q46" s="40"/>
      <c r="R46" s="41">
        <v>5</v>
      </c>
      <c r="U46" s="22" t="s">
        <v>68</v>
      </c>
      <c r="V46" s="23"/>
      <c r="W46" s="23"/>
      <c r="X46" s="23"/>
      <c r="Y46" s="23"/>
      <c r="Z46" s="23"/>
      <c r="AA46" s="48" t="s">
        <v>68</v>
      </c>
      <c r="AE46" s="60">
        <v>6</v>
      </c>
      <c r="AF46" s="40"/>
      <c r="AG46" s="40"/>
      <c r="AH46" s="40"/>
      <c r="AI46" s="40"/>
      <c r="AJ46" s="40"/>
      <c r="AK46" s="41">
        <v>15</v>
      </c>
      <c r="AO46" s="60">
        <v>6</v>
      </c>
      <c r="AP46" s="40"/>
      <c r="AQ46" s="40"/>
      <c r="AR46" s="40"/>
      <c r="AS46" s="40"/>
      <c r="AT46" s="40"/>
      <c r="AU46" s="41">
        <v>13</v>
      </c>
      <c r="AY46" s="60" t="s">
        <v>66</v>
      </c>
      <c r="AZ46" s="40"/>
      <c r="BA46" s="40"/>
      <c r="BB46" s="40"/>
      <c r="BC46" s="40"/>
      <c r="BD46" s="40"/>
      <c r="BE46" s="41">
        <v>4</v>
      </c>
    </row>
    <row r="47" spans="12:57" x14ac:dyDescent="0.2">
      <c r="L47" s="60" t="s">
        <v>72</v>
      </c>
      <c r="M47" s="40"/>
      <c r="N47" s="40"/>
      <c r="O47" s="40"/>
      <c r="P47" s="40"/>
      <c r="Q47" s="40"/>
      <c r="R47" s="41" t="s">
        <v>95</v>
      </c>
      <c r="U47" s="22" t="s">
        <v>69</v>
      </c>
      <c r="V47" s="23"/>
      <c r="W47" s="23"/>
      <c r="X47" s="23"/>
      <c r="Y47" s="23"/>
      <c r="Z47" s="23"/>
      <c r="AA47" s="50" t="s">
        <v>74</v>
      </c>
      <c r="AE47" s="60">
        <v>7</v>
      </c>
      <c r="AF47" s="40"/>
      <c r="AG47" s="40"/>
      <c r="AH47" s="40"/>
      <c r="AI47" s="40"/>
      <c r="AJ47" s="40"/>
      <c r="AK47" s="41">
        <v>14</v>
      </c>
      <c r="AO47" s="60">
        <v>7</v>
      </c>
      <c r="AP47" s="40"/>
      <c r="AQ47" s="40"/>
      <c r="AR47" s="40"/>
      <c r="AS47" s="40"/>
      <c r="AT47" s="40"/>
      <c r="AU47" s="41">
        <v>12</v>
      </c>
      <c r="AY47" s="60"/>
      <c r="AZ47" s="40"/>
      <c r="BA47" s="40"/>
      <c r="BB47" s="40"/>
      <c r="BC47" s="40"/>
      <c r="BD47" s="40"/>
      <c r="BE47" s="41" t="s">
        <v>96</v>
      </c>
    </row>
    <row r="48" spans="12:57" x14ac:dyDescent="0.2">
      <c r="L48" s="60" t="s">
        <v>77</v>
      </c>
      <c r="M48" s="40"/>
      <c r="N48" s="40"/>
      <c r="O48" s="40"/>
      <c r="P48" s="40"/>
      <c r="Q48" s="40"/>
      <c r="R48" s="41" t="s">
        <v>97</v>
      </c>
      <c r="U48" s="22" t="s">
        <v>84</v>
      </c>
      <c r="V48" s="23"/>
      <c r="W48" s="23"/>
      <c r="X48" s="23"/>
      <c r="Y48" s="23"/>
      <c r="Z48" s="23"/>
      <c r="AA48" s="50" t="s">
        <v>75</v>
      </c>
      <c r="AE48" s="60">
        <v>8</v>
      </c>
      <c r="AF48" s="40"/>
      <c r="AG48" s="40"/>
      <c r="AH48" s="40"/>
      <c r="AI48" s="40"/>
      <c r="AJ48" s="40"/>
      <c r="AK48" s="41">
        <v>16</v>
      </c>
      <c r="AO48" s="60">
        <v>8</v>
      </c>
      <c r="AP48" s="40"/>
      <c r="AQ48" s="40"/>
      <c r="AR48" s="40"/>
      <c r="AS48" s="40"/>
      <c r="AT48" s="40"/>
      <c r="AU48" s="41">
        <v>11</v>
      </c>
      <c r="AY48" s="60"/>
      <c r="AZ48" s="40"/>
      <c r="BA48" s="40"/>
      <c r="BB48" s="40"/>
      <c r="BC48" s="40"/>
      <c r="BD48" s="40"/>
      <c r="BE48" s="41" t="s">
        <v>98</v>
      </c>
    </row>
    <row r="49" spans="12:57" ht="13.5" thickBot="1" x14ac:dyDescent="0.25">
      <c r="L49" s="60" t="s">
        <v>71</v>
      </c>
      <c r="M49" s="40"/>
      <c r="N49" s="40"/>
      <c r="O49" s="40"/>
      <c r="P49" s="40"/>
      <c r="Q49" s="40"/>
      <c r="R49" s="41" t="s">
        <v>75</v>
      </c>
      <c r="U49" s="27"/>
      <c r="V49" s="28"/>
      <c r="W49" s="28"/>
      <c r="X49" s="28"/>
      <c r="Y49" s="28"/>
      <c r="Z49" s="28"/>
      <c r="AA49" s="32"/>
      <c r="AE49" s="63">
        <v>9</v>
      </c>
      <c r="AF49" s="64"/>
      <c r="AG49" s="64"/>
      <c r="AH49" s="64"/>
      <c r="AI49" s="64"/>
      <c r="AJ49" s="64"/>
      <c r="AK49" s="65">
        <v>10</v>
      </c>
      <c r="AO49" s="63">
        <v>9</v>
      </c>
      <c r="AP49" s="64"/>
      <c r="AQ49" s="64"/>
      <c r="AR49" s="64"/>
      <c r="AS49" s="64"/>
      <c r="AT49" s="64"/>
      <c r="AU49" s="65">
        <v>10</v>
      </c>
      <c r="AY49" s="60" t="s">
        <v>67</v>
      </c>
      <c r="AZ49" s="40"/>
      <c r="BA49" s="40"/>
      <c r="BB49" s="40"/>
      <c r="BC49" s="40"/>
      <c r="BD49" s="40"/>
      <c r="BE49" s="41" t="s">
        <v>69</v>
      </c>
    </row>
    <row r="50" spans="12:57" ht="13.5" thickBot="1" x14ac:dyDescent="0.25">
      <c r="L50" s="63">
        <v>2</v>
      </c>
      <c r="M50" s="66" t="s">
        <v>100</v>
      </c>
      <c r="N50" s="66"/>
      <c r="O50" s="66"/>
      <c r="P50" s="66">
        <v>3</v>
      </c>
      <c r="Q50" s="66">
        <v>4</v>
      </c>
      <c r="R50" s="65" t="s">
        <v>74</v>
      </c>
      <c r="AE50" s="67"/>
      <c r="AF50" s="62"/>
      <c r="AG50" s="62"/>
      <c r="AH50" s="62"/>
      <c r="AI50" s="62"/>
      <c r="AJ50" s="62"/>
      <c r="AK50" s="68"/>
      <c r="AY50" s="69" t="s">
        <v>101</v>
      </c>
      <c r="AZ50" s="40"/>
      <c r="BA50" s="40"/>
      <c r="BB50" s="40"/>
      <c r="BC50" s="40"/>
      <c r="BD50" s="40"/>
      <c r="BE50" s="41" t="s">
        <v>101</v>
      </c>
    </row>
    <row r="51" spans="12:57" x14ac:dyDescent="0.2">
      <c r="AY51" s="69" t="s">
        <v>69</v>
      </c>
      <c r="AZ51" s="40"/>
      <c r="BA51" s="40"/>
      <c r="BB51" s="40"/>
      <c r="BC51" s="40"/>
      <c r="BD51" s="40"/>
      <c r="BE51" s="41" t="s">
        <v>102</v>
      </c>
    </row>
    <row r="52" spans="12:57" x14ac:dyDescent="0.2">
      <c r="AY52" s="69" t="s">
        <v>70</v>
      </c>
      <c r="AZ52" s="40"/>
      <c r="BA52" s="40"/>
      <c r="BB52" s="40"/>
      <c r="BC52" s="40"/>
      <c r="BD52" s="40"/>
      <c r="BE52" s="41" t="s">
        <v>99</v>
      </c>
    </row>
    <row r="53" spans="12:57" x14ac:dyDescent="0.2">
      <c r="AY53" s="69" t="s">
        <v>71</v>
      </c>
      <c r="AZ53" s="40"/>
      <c r="BA53" s="40"/>
      <c r="BB53" s="40"/>
      <c r="BC53" s="40"/>
      <c r="BD53" s="40"/>
      <c r="BE53" s="41" t="s">
        <v>76</v>
      </c>
    </row>
    <row r="54" spans="12:57" x14ac:dyDescent="0.2">
      <c r="AY54" s="69" t="s">
        <v>72</v>
      </c>
      <c r="AZ54" s="40"/>
      <c r="BA54" s="40"/>
      <c r="BB54" s="40"/>
      <c r="BC54" s="40"/>
      <c r="BD54" s="40"/>
      <c r="BE54" s="41" t="s">
        <v>77</v>
      </c>
    </row>
    <row r="55" spans="12:57" ht="13.5" thickBot="1" x14ac:dyDescent="0.25">
      <c r="AY55" s="70"/>
      <c r="AZ55" s="64"/>
      <c r="BA55" s="64"/>
      <c r="BB55" s="64"/>
      <c r="BC55" s="64"/>
      <c r="BD55" s="64"/>
      <c r="BE55" s="65"/>
    </row>
    <row r="56" spans="12:57" ht="13.5" thickBot="1" x14ac:dyDescent="0.25"/>
    <row r="57" spans="12:57" x14ac:dyDescent="0.2">
      <c r="L57" s="55" t="s">
        <v>74</v>
      </c>
      <c r="M57" s="51">
        <v>1</v>
      </c>
      <c r="N57" s="51">
        <v>3</v>
      </c>
      <c r="O57" s="51"/>
      <c r="P57" s="51"/>
      <c r="Q57" s="51" t="s">
        <v>100</v>
      </c>
      <c r="R57" s="59">
        <v>2</v>
      </c>
      <c r="AE57" s="55">
        <v>10</v>
      </c>
      <c r="AF57" s="51"/>
      <c r="AG57" s="51"/>
      <c r="AH57" s="51"/>
      <c r="AI57" s="51"/>
      <c r="AJ57" s="51"/>
      <c r="AK57" s="59">
        <v>9</v>
      </c>
    </row>
    <row r="58" spans="12:57" x14ac:dyDescent="0.2">
      <c r="L58" s="60" t="s">
        <v>75</v>
      </c>
      <c r="M58" s="40"/>
      <c r="N58" s="40"/>
      <c r="O58" s="40"/>
      <c r="P58" s="40"/>
      <c r="Q58" s="40"/>
      <c r="R58" s="41" t="s">
        <v>71</v>
      </c>
      <c r="AE58" s="60">
        <v>16</v>
      </c>
      <c r="AF58" s="40"/>
      <c r="AG58" s="40"/>
      <c r="AH58" s="40"/>
      <c r="AI58" s="40"/>
      <c r="AJ58" s="40"/>
      <c r="AK58" s="41">
        <v>8</v>
      </c>
    </row>
    <row r="59" spans="12:57" x14ac:dyDescent="0.2">
      <c r="L59" s="60" t="s">
        <v>97</v>
      </c>
      <c r="M59" s="40"/>
      <c r="N59" s="40"/>
      <c r="O59" s="40"/>
      <c r="P59" s="40"/>
      <c r="Q59" s="40"/>
      <c r="R59" s="41" t="s">
        <v>77</v>
      </c>
      <c r="AE59" s="60">
        <v>14</v>
      </c>
      <c r="AF59" s="40"/>
      <c r="AG59" s="40"/>
      <c r="AH59" s="40"/>
      <c r="AI59" s="40"/>
      <c r="AJ59" s="40"/>
      <c r="AK59" s="41">
        <v>7</v>
      </c>
    </row>
    <row r="60" spans="12:57" x14ac:dyDescent="0.2">
      <c r="L60" s="60" t="s">
        <v>95</v>
      </c>
      <c r="M60" s="40"/>
      <c r="N60" s="40"/>
      <c r="O60" s="40"/>
      <c r="P60" s="40"/>
      <c r="Q60" s="40"/>
      <c r="R60" s="41" t="s">
        <v>72</v>
      </c>
      <c r="AE60" s="60">
        <v>15</v>
      </c>
      <c r="AF60" s="40"/>
      <c r="AG60" s="40"/>
      <c r="AH60" s="40"/>
      <c r="AI60" s="40"/>
      <c r="AJ60" s="40"/>
      <c r="AK60" s="41">
        <v>6</v>
      </c>
    </row>
    <row r="61" spans="12:57" x14ac:dyDescent="0.2">
      <c r="L61" s="60">
        <v>5</v>
      </c>
      <c r="M61" s="40"/>
      <c r="N61" s="40"/>
      <c r="O61" s="40"/>
      <c r="P61" s="40"/>
      <c r="Q61" s="40"/>
      <c r="R61" s="41" t="s">
        <v>66</v>
      </c>
      <c r="AE61" s="60" t="s">
        <v>61</v>
      </c>
      <c r="AF61" s="40"/>
      <c r="AG61" s="40"/>
      <c r="AH61" s="61"/>
      <c r="AI61" s="40"/>
      <c r="AJ61" s="40"/>
      <c r="AK61" s="41">
        <v>5</v>
      </c>
    </row>
    <row r="62" spans="12:57" x14ac:dyDescent="0.2">
      <c r="L62" s="60">
        <v>7</v>
      </c>
      <c r="M62" s="40"/>
      <c r="O62" s="61" t="s">
        <v>92</v>
      </c>
      <c r="P62" s="40"/>
      <c r="Q62" s="40"/>
      <c r="R62" s="41" t="s">
        <v>65</v>
      </c>
      <c r="AE62" s="60" t="s">
        <v>62</v>
      </c>
      <c r="AF62" s="40"/>
      <c r="AG62" s="23"/>
      <c r="AH62" s="61" t="s">
        <v>93</v>
      </c>
      <c r="AI62" s="40"/>
      <c r="AJ62" s="40"/>
      <c r="AK62" s="41">
        <v>4</v>
      </c>
    </row>
    <row r="63" spans="12:57" x14ac:dyDescent="0.2">
      <c r="L63" s="60">
        <v>9</v>
      </c>
      <c r="M63" s="40"/>
      <c r="N63" s="40"/>
      <c r="O63" s="40"/>
      <c r="P63" s="40"/>
      <c r="Q63" s="40"/>
      <c r="R63" s="41" t="s">
        <v>64</v>
      </c>
      <c r="AE63" s="60" t="s">
        <v>63</v>
      </c>
      <c r="AF63" s="40"/>
      <c r="AG63" s="40"/>
      <c r="AH63" s="61"/>
      <c r="AI63" s="40"/>
      <c r="AJ63" s="40"/>
      <c r="AK63" s="41">
        <v>3</v>
      </c>
    </row>
    <row r="64" spans="12:57" x14ac:dyDescent="0.2">
      <c r="L64" s="60">
        <v>10</v>
      </c>
      <c r="M64" s="40"/>
      <c r="N64" s="40"/>
      <c r="O64" s="40"/>
      <c r="P64" s="40"/>
      <c r="Q64" s="40"/>
      <c r="R64" s="41" t="s">
        <v>63</v>
      </c>
      <c r="AE64" s="60" t="s">
        <v>64</v>
      </c>
      <c r="AF64" s="40"/>
      <c r="AG64" s="40"/>
      <c r="AH64" s="61"/>
      <c r="AI64" s="40"/>
      <c r="AJ64" s="40"/>
      <c r="AK64" s="41">
        <v>2</v>
      </c>
    </row>
    <row r="65" spans="8:60" x14ac:dyDescent="0.2">
      <c r="L65" s="60">
        <v>11</v>
      </c>
      <c r="M65" s="40"/>
      <c r="N65" s="40"/>
      <c r="O65" s="40"/>
      <c r="P65" s="40"/>
      <c r="Q65" s="40"/>
      <c r="R65" s="41" t="s">
        <v>62</v>
      </c>
      <c r="AE65" s="60" t="s">
        <v>83</v>
      </c>
      <c r="AF65" s="40"/>
      <c r="AG65" s="40"/>
      <c r="AH65" s="40"/>
      <c r="AI65" s="40"/>
      <c r="AJ65" s="40"/>
      <c r="AK65" s="41" t="s">
        <v>69</v>
      </c>
    </row>
    <row r="66" spans="8:60" ht="13.5" thickBot="1" x14ac:dyDescent="0.25">
      <c r="L66" s="60">
        <v>12</v>
      </c>
      <c r="M66" s="40"/>
      <c r="N66" s="40"/>
      <c r="O66" s="40"/>
      <c r="P66" s="40"/>
      <c r="Q66" s="40"/>
      <c r="R66" s="41" t="s">
        <v>61</v>
      </c>
      <c r="AE66" s="60" t="s">
        <v>68</v>
      </c>
      <c r="AF66" s="40"/>
      <c r="AG66" s="40"/>
      <c r="AH66" s="40"/>
      <c r="AI66" s="40"/>
      <c r="AJ66" s="40"/>
      <c r="AK66" s="41" t="s">
        <v>69</v>
      </c>
    </row>
    <row r="67" spans="8:60" x14ac:dyDescent="0.2">
      <c r="L67" s="60">
        <v>13</v>
      </c>
      <c r="M67" s="40"/>
      <c r="N67" s="40"/>
      <c r="O67" s="40"/>
      <c r="P67" s="40"/>
      <c r="Q67" s="40"/>
      <c r="R67" s="41" t="s">
        <v>90</v>
      </c>
      <c r="AE67" s="60" t="s">
        <v>69</v>
      </c>
      <c r="AF67" s="40"/>
      <c r="AG67" s="40"/>
      <c r="AH67" s="40"/>
      <c r="AI67" s="40"/>
      <c r="AJ67" s="40"/>
      <c r="AK67" s="41" t="s">
        <v>74</v>
      </c>
      <c r="BA67" s="18"/>
      <c r="BB67" s="19"/>
      <c r="BC67" s="19"/>
      <c r="BD67" s="19"/>
      <c r="BE67" s="19"/>
      <c r="BF67" s="19"/>
      <c r="BG67" s="19"/>
      <c r="BH67" s="21"/>
    </row>
    <row r="68" spans="8:60" x14ac:dyDescent="0.2">
      <c r="L68" s="60" t="s">
        <v>86</v>
      </c>
      <c r="M68" s="40"/>
      <c r="N68" s="40"/>
      <c r="O68" s="40"/>
      <c r="P68" s="40"/>
      <c r="Q68" s="40"/>
      <c r="R68" s="41" t="s">
        <v>89</v>
      </c>
      <c r="AE68" s="60" t="s">
        <v>84</v>
      </c>
      <c r="AF68" s="40"/>
      <c r="AG68" s="40"/>
      <c r="AH68" s="40"/>
      <c r="AI68" s="40"/>
      <c r="AJ68" s="40"/>
      <c r="AK68" s="41" t="s">
        <v>75</v>
      </c>
      <c r="BA68" s="22"/>
      <c r="BB68" s="23"/>
      <c r="BC68" s="23"/>
      <c r="BD68" s="23"/>
      <c r="BE68" s="23"/>
      <c r="BF68" s="23"/>
      <c r="BG68" s="40"/>
      <c r="BH68" s="41" t="s">
        <v>67</v>
      </c>
    </row>
    <row r="69" spans="8:60" ht="13.5" thickBot="1" x14ac:dyDescent="0.25">
      <c r="L69" s="60" t="s">
        <v>78</v>
      </c>
      <c r="M69" s="40"/>
      <c r="N69" s="40"/>
      <c r="O69" s="40"/>
      <c r="P69" s="40"/>
      <c r="Q69" s="40"/>
      <c r="R69" s="41" t="s">
        <v>88</v>
      </c>
      <c r="AE69" s="63"/>
      <c r="AF69" s="64"/>
      <c r="AG69" s="64"/>
      <c r="AH69" s="64"/>
      <c r="AI69" s="64"/>
      <c r="AJ69" s="64"/>
      <c r="AK69" s="65"/>
      <c r="BA69" s="22"/>
      <c r="BB69" s="23"/>
      <c r="BC69" s="23"/>
      <c r="BD69" s="23"/>
      <c r="BE69" s="23"/>
      <c r="BF69" s="23"/>
      <c r="BG69" s="40"/>
      <c r="BH69" s="41" t="s">
        <v>60</v>
      </c>
    </row>
    <row r="70" spans="8:60" ht="13.5" thickBot="1" x14ac:dyDescent="0.25">
      <c r="L70" s="63" t="s">
        <v>87</v>
      </c>
      <c r="M70" s="66"/>
      <c r="N70" s="56"/>
      <c r="O70" s="57" t="s">
        <v>86</v>
      </c>
      <c r="P70" s="58"/>
      <c r="Q70" s="66"/>
      <c r="R70" s="65" t="s">
        <v>68</v>
      </c>
      <c r="AG70" s="56"/>
      <c r="AH70" s="57" t="s">
        <v>86</v>
      </c>
      <c r="AI70" s="58"/>
      <c r="BA70" s="22"/>
      <c r="BB70" s="23"/>
      <c r="BC70" s="23"/>
      <c r="BD70" s="23" t="s">
        <v>79</v>
      </c>
      <c r="BE70" s="23"/>
      <c r="BF70" s="23"/>
      <c r="BG70" s="40"/>
      <c r="BH70" s="41" t="s">
        <v>75</v>
      </c>
    </row>
    <row r="71" spans="8:60" x14ac:dyDescent="0.2">
      <c r="BA71" s="22"/>
      <c r="BB71" s="23"/>
      <c r="BC71" s="23"/>
      <c r="BD71" s="23"/>
      <c r="BE71" s="23"/>
      <c r="BF71" s="23"/>
      <c r="BG71" s="40"/>
      <c r="BH71" s="41" t="s">
        <v>74</v>
      </c>
    </row>
    <row r="72" spans="8:60" ht="13.5" thickBot="1" x14ac:dyDescent="0.25">
      <c r="BA72" s="22"/>
      <c r="BB72" s="23"/>
      <c r="BC72" s="23"/>
      <c r="BD72" s="23"/>
      <c r="BE72" s="23"/>
      <c r="BF72" s="23"/>
      <c r="BG72" s="40"/>
      <c r="BH72" s="41" t="s">
        <v>80</v>
      </c>
    </row>
    <row r="73" spans="8:60" x14ac:dyDescent="0.2">
      <c r="H73" s="84">
        <v>2</v>
      </c>
      <c r="I73" s="85" t="s">
        <v>71</v>
      </c>
      <c r="J73" s="85" t="s">
        <v>77</v>
      </c>
      <c r="K73" s="85" t="s">
        <v>72</v>
      </c>
      <c r="L73" s="85" t="s">
        <v>66</v>
      </c>
      <c r="M73" s="85" t="s">
        <v>65</v>
      </c>
      <c r="N73" s="85" t="s">
        <v>64</v>
      </c>
      <c r="O73" s="85" t="s">
        <v>63</v>
      </c>
      <c r="P73" s="85" t="s">
        <v>62</v>
      </c>
      <c r="Q73" s="85" t="s">
        <v>61</v>
      </c>
      <c r="R73" s="85" t="s">
        <v>90</v>
      </c>
      <c r="S73" s="85" t="s">
        <v>89</v>
      </c>
      <c r="T73" s="85" t="s">
        <v>88</v>
      </c>
      <c r="U73" s="86" t="s">
        <v>68</v>
      </c>
      <c r="BA73" s="22"/>
      <c r="BB73" s="23"/>
      <c r="BC73" s="23"/>
      <c r="BD73" s="23"/>
      <c r="BE73" s="23"/>
      <c r="BF73" s="23"/>
      <c r="BG73" s="40"/>
      <c r="BH73" s="41" t="s">
        <v>69</v>
      </c>
    </row>
    <row r="74" spans="8:60" ht="13.5" customHeight="1" thickBot="1" x14ac:dyDescent="0.25">
      <c r="H74" s="87" t="s">
        <v>100</v>
      </c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88"/>
      <c r="BA74" s="22"/>
      <c r="BB74" s="23"/>
      <c r="BC74" s="23"/>
      <c r="BD74" s="23"/>
      <c r="BE74" s="23"/>
      <c r="BF74" s="23"/>
      <c r="BG74" s="40"/>
      <c r="BH74" s="41" t="s">
        <v>81</v>
      </c>
    </row>
    <row r="75" spans="8:60" ht="13.5" customHeight="1" thickBot="1" x14ac:dyDescent="0.25">
      <c r="H75" s="87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89"/>
      <c r="BA75" s="27"/>
      <c r="BB75" s="28"/>
      <c r="BC75" s="28"/>
      <c r="BD75" s="28"/>
      <c r="BE75" s="28"/>
      <c r="BF75" s="28"/>
      <c r="BG75" s="28"/>
      <c r="BH75" s="42"/>
    </row>
    <row r="76" spans="8:60" ht="13.5" customHeight="1" x14ac:dyDescent="0.2">
      <c r="H76" s="87"/>
      <c r="I76" s="62"/>
      <c r="J76" s="62"/>
      <c r="K76" s="62"/>
      <c r="L76" s="62"/>
      <c r="M76" s="61" t="s">
        <v>92</v>
      </c>
      <c r="N76" s="62"/>
      <c r="O76" s="62"/>
      <c r="P76" s="62"/>
      <c r="Q76" s="62"/>
      <c r="R76" s="62"/>
      <c r="S76" s="62"/>
      <c r="T76" s="62"/>
      <c r="U76" s="90" t="s">
        <v>86</v>
      </c>
    </row>
    <row r="77" spans="8:60" ht="13.5" customHeight="1" thickBot="1" x14ac:dyDescent="0.25">
      <c r="H77" s="87">
        <v>3</v>
      </c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91"/>
    </row>
    <row r="78" spans="8:60" ht="13.5" customHeight="1" x14ac:dyDescent="0.2">
      <c r="H78" s="87">
        <v>1</v>
      </c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88"/>
      <c r="AY78" s="18"/>
      <c r="AZ78" s="51" t="s">
        <v>81</v>
      </c>
      <c r="BA78" s="51" t="s">
        <v>69</v>
      </c>
      <c r="BB78" s="51" t="s">
        <v>80</v>
      </c>
      <c r="BC78" s="51" t="s">
        <v>74</v>
      </c>
      <c r="BD78" s="51" t="s">
        <v>75</v>
      </c>
      <c r="BE78" s="51" t="s">
        <v>60</v>
      </c>
      <c r="BF78" s="51" t="s">
        <v>85</v>
      </c>
      <c r="BG78" s="21"/>
    </row>
    <row r="79" spans="8:60" ht="13.5" thickBot="1" x14ac:dyDescent="0.25">
      <c r="H79" s="92" t="s">
        <v>74</v>
      </c>
      <c r="I79" s="66" t="s">
        <v>75</v>
      </c>
      <c r="J79" s="66" t="s">
        <v>97</v>
      </c>
      <c r="K79" s="66" t="s">
        <v>95</v>
      </c>
      <c r="L79" s="66">
        <v>5</v>
      </c>
      <c r="M79" s="66">
        <v>7</v>
      </c>
      <c r="N79" s="66">
        <v>9</v>
      </c>
      <c r="O79" s="66">
        <v>10</v>
      </c>
      <c r="P79" s="66">
        <v>11</v>
      </c>
      <c r="Q79" s="66">
        <v>12</v>
      </c>
      <c r="R79" s="66">
        <v>13</v>
      </c>
      <c r="S79" s="66" t="s">
        <v>86</v>
      </c>
      <c r="T79" s="66" t="s">
        <v>78</v>
      </c>
      <c r="U79" s="93" t="s">
        <v>87</v>
      </c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Y79" s="22"/>
      <c r="AZ79" s="23"/>
      <c r="BA79" s="23"/>
      <c r="BB79" s="23"/>
      <c r="BC79" s="23"/>
      <c r="BD79" s="23"/>
      <c r="BE79" s="23"/>
      <c r="BF79" s="23"/>
      <c r="BG79" s="26"/>
    </row>
    <row r="80" spans="8:60" x14ac:dyDescent="0.2">
      <c r="AC80" s="14"/>
      <c r="AD80" s="14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Y80" s="22"/>
      <c r="AZ80" s="23"/>
      <c r="BA80" s="23"/>
      <c r="BB80" s="23"/>
      <c r="BC80" s="23"/>
      <c r="BD80" s="23"/>
      <c r="BE80" s="23"/>
      <c r="BF80" s="23"/>
      <c r="BG80" s="26"/>
    </row>
    <row r="81" spans="8:59" ht="13.5" thickBot="1" x14ac:dyDescent="0.25">
      <c r="AC81" s="14"/>
      <c r="AD81" s="14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94"/>
      <c r="AY81" s="22"/>
      <c r="AZ81" s="23"/>
      <c r="BA81" s="23"/>
      <c r="BB81" s="23" t="s">
        <v>79</v>
      </c>
      <c r="BC81" s="23"/>
      <c r="BD81" s="23"/>
      <c r="BE81" s="23"/>
      <c r="BF81" s="23"/>
      <c r="BG81" s="26"/>
    </row>
    <row r="82" spans="8:59" x14ac:dyDescent="0.2">
      <c r="H82" s="84" t="s">
        <v>68</v>
      </c>
      <c r="I82" s="85" t="s">
        <v>88</v>
      </c>
      <c r="J82" s="85" t="s">
        <v>89</v>
      </c>
      <c r="K82" s="85" t="s">
        <v>90</v>
      </c>
      <c r="L82" s="85" t="s">
        <v>61</v>
      </c>
      <c r="M82" s="85" t="s">
        <v>62</v>
      </c>
      <c r="N82" s="85" t="s">
        <v>63</v>
      </c>
      <c r="O82" s="85" t="s">
        <v>64</v>
      </c>
      <c r="P82" s="85" t="s">
        <v>65</v>
      </c>
      <c r="Q82" s="85" t="s">
        <v>66</v>
      </c>
      <c r="R82" s="85" t="s">
        <v>72</v>
      </c>
      <c r="S82" s="85" t="s">
        <v>77</v>
      </c>
      <c r="T82" s="85" t="s">
        <v>71</v>
      </c>
      <c r="U82" s="86">
        <v>2</v>
      </c>
      <c r="AC82" s="14"/>
      <c r="AD82" s="14"/>
      <c r="AE82" s="14"/>
      <c r="AF82" s="49"/>
      <c r="AG82" s="49"/>
      <c r="AH82" s="49"/>
      <c r="AI82" s="49"/>
      <c r="AJ82" s="14"/>
      <c r="AK82" s="49"/>
      <c r="AL82" s="49"/>
      <c r="AM82" s="49"/>
      <c r="AN82" s="49"/>
      <c r="AO82" s="49"/>
      <c r="AP82" s="49"/>
      <c r="AQ82" s="49"/>
      <c r="AR82" s="94"/>
      <c r="AY82" s="22"/>
      <c r="AZ82" s="23"/>
      <c r="BA82" s="23"/>
      <c r="BB82" s="23"/>
      <c r="BC82" s="23"/>
      <c r="BD82" s="23"/>
      <c r="BE82" s="23"/>
      <c r="BF82" s="23"/>
      <c r="BG82" s="26"/>
    </row>
    <row r="83" spans="8:59" ht="13.5" thickBot="1" x14ac:dyDescent="0.25">
      <c r="H83" s="87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88" t="s">
        <v>100</v>
      </c>
      <c r="V83" s="23"/>
      <c r="W83" s="23"/>
      <c r="X83" s="23"/>
      <c r="Y83" s="23"/>
      <c r="Z83" s="23"/>
      <c r="AA83" s="23"/>
      <c r="AB83" s="23"/>
      <c r="AC83" s="14"/>
      <c r="AD83" s="14"/>
      <c r="AE83" s="30"/>
      <c r="AF83" s="49"/>
      <c r="AG83" s="49"/>
      <c r="AH83" s="49"/>
      <c r="AI83" s="49"/>
      <c r="AJ83" s="98"/>
      <c r="AK83" s="49"/>
      <c r="AL83" s="49"/>
      <c r="AM83" s="49"/>
      <c r="AN83" s="49"/>
      <c r="AO83" s="49"/>
      <c r="AP83" s="49"/>
      <c r="AQ83" s="49"/>
      <c r="AR83" s="94"/>
      <c r="AY83" s="22"/>
      <c r="AZ83" s="23"/>
      <c r="BA83" s="23"/>
      <c r="BB83" s="23"/>
      <c r="BC83" s="23"/>
      <c r="BD83" s="23"/>
      <c r="BE83" s="23"/>
      <c r="BF83" s="23"/>
      <c r="BG83" s="26"/>
    </row>
    <row r="84" spans="8:59" x14ac:dyDescent="0.2">
      <c r="H84" s="89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95"/>
      <c r="V84" s="23"/>
      <c r="W84" s="67"/>
      <c r="X84" s="67"/>
      <c r="Y84" s="67"/>
      <c r="Z84" s="67"/>
      <c r="AA84" s="67"/>
      <c r="AB84" s="67"/>
      <c r="AC84" s="97"/>
      <c r="AD84" s="97"/>
      <c r="AE84" s="14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94"/>
      <c r="AY84" s="22"/>
      <c r="AZ84" s="23"/>
      <c r="BA84" s="23"/>
      <c r="BB84" s="23"/>
      <c r="BC84" s="23"/>
      <c r="BD84" s="23"/>
      <c r="BE84" s="23"/>
      <c r="BF84" s="23"/>
      <c r="BG84" s="26"/>
    </row>
    <row r="85" spans="8:59" ht="13.5" customHeight="1" thickBot="1" x14ac:dyDescent="0.25">
      <c r="H85" s="90" t="s">
        <v>86</v>
      </c>
      <c r="I85" s="62"/>
      <c r="J85" s="62"/>
      <c r="K85" s="62"/>
      <c r="L85" s="61"/>
      <c r="M85" s="61" t="s">
        <v>92</v>
      </c>
      <c r="N85" s="62"/>
      <c r="O85" s="62"/>
      <c r="P85" s="62"/>
      <c r="Q85" s="62"/>
      <c r="R85" s="62"/>
      <c r="S85" s="62"/>
      <c r="T85" s="62"/>
      <c r="U85" s="96"/>
      <c r="V85" s="23"/>
      <c r="W85" s="23"/>
      <c r="X85" s="23"/>
      <c r="Y85" s="23"/>
      <c r="Z85" s="23"/>
      <c r="AA85" s="23"/>
      <c r="AB85" s="23"/>
      <c r="AC85" s="14"/>
      <c r="AD85" s="14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94"/>
      <c r="AY85" s="27"/>
      <c r="AZ85" s="28"/>
      <c r="BA85" s="28"/>
      <c r="BB85" s="28"/>
      <c r="BC85" s="28"/>
      <c r="BD85" s="28"/>
      <c r="BE85" s="28"/>
      <c r="BF85" s="28"/>
      <c r="BG85" s="32"/>
    </row>
    <row r="86" spans="8:59" ht="13.5" thickBot="1" x14ac:dyDescent="0.25">
      <c r="H86" s="91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95">
        <v>3</v>
      </c>
      <c r="V86" s="23"/>
      <c r="W86" s="23"/>
      <c r="X86" s="23"/>
      <c r="Y86" s="23"/>
      <c r="Z86" s="23"/>
      <c r="AA86" s="23"/>
      <c r="AB86" s="23"/>
      <c r="AC86" s="14"/>
      <c r="AD86" s="14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</row>
    <row r="87" spans="8:59" x14ac:dyDescent="0.2">
      <c r="H87" s="87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88">
        <v>4</v>
      </c>
      <c r="V87" s="23"/>
      <c r="W87" s="23"/>
      <c r="X87" s="23"/>
      <c r="Y87" s="23"/>
      <c r="Z87" s="23"/>
      <c r="AA87" s="23"/>
      <c r="AB87" s="23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</row>
    <row r="88" spans="8:59" ht="13.5" thickBot="1" x14ac:dyDescent="0.25">
      <c r="H88" s="92" t="s">
        <v>87</v>
      </c>
      <c r="I88" s="66" t="s">
        <v>78</v>
      </c>
      <c r="J88" s="66" t="s">
        <v>86</v>
      </c>
      <c r="K88" s="66">
        <v>13</v>
      </c>
      <c r="L88" s="66">
        <v>12</v>
      </c>
      <c r="M88" s="66">
        <v>11</v>
      </c>
      <c r="N88" s="66">
        <v>10</v>
      </c>
      <c r="O88" s="66">
        <v>9</v>
      </c>
      <c r="P88" s="66">
        <v>7</v>
      </c>
      <c r="Q88" s="66">
        <v>5</v>
      </c>
      <c r="R88" s="66" t="s">
        <v>95</v>
      </c>
      <c r="S88" s="66" t="s">
        <v>97</v>
      </c>
      <c r="T88" s="66" t="s">
        <v>104</v>
      </c>
      <c r="U88" s="93" t="s">
        <v>74</v>
      </c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</row>
    <row r="89" spans="8:59" x14ac:dyDescent="0.2">
      <c r="V89" s="23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23"/>
      <c r="AL89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8"/>
  <sheetViews>
    <sheetView workbookViewId="0">
      <selection activeCell="P10" sqref="P10"/>
    </sheetView>
  </sheetViews>
  <sheetFormatPr baseColWidth="10" defaultColWidth="9.140625" defaultRowHeight="15" x14ac:dyDescent="0.25"/>
  <cols>
    <col min="3" max="5" width="6" customWidth="1"/>
    <col min="8" max="8" width="13.140625" customWidth="1"/>
  </cols>
  <sheetData>
    <row r="2" spans="3:8" x14ac:dyDescent="0.25">
      <c r="C2" s="11">
        <v>7</v>
      </c>
      <c r="D2" s="11">
        <v>8</v>
      </c>
      <c r="E2" s="11">
        <v>9</v>
      </c>
      <c r="H2" t="s">
        <v>4</v>
      </c>
    </row>
    <row r="3" spans="3:8" x14ac:dyDescent="0.25">
      <c r="C3" s="11">
        <v>3</v>
      </c>
      <c r="D3" s="11">
        <v>2</v>
      </c>
      <c r="E3" s="11">
        <v>1</v>
      </c>
      <c r="F3" s="11" t="s">
        <v>2</v>
      </c>
      <c r="G3" s="11" t="s">
        <v>3</v>
      </c>
    </row>
    <row r="4" spans="3:8" ht="15.75" thickBot="1" x14ac:dyDescent="0.3"/>
    <row r="5" spans="3:8" ht="40.5" customHeight="1" x14ac:dyDescent="0.25">
      <c r="C5" s="2">
        <v>1</v>
      </c>
      <c r="D5" s="3">
        <v>2</v>
      </c>
      <c r="E5" s="4">
        <v>3</v>
      </c>
      <c r="G5" s="10">
        <v>7</v>
      </c>
      <c r="H5" s="10">
        <v>17</v>
      </c>
    </row>
    <row r="6" spans="3:8" ht="40.5" customHeight="1" x14ac:dyDescent="0.25">
      <c r="C6" s="5">
        <v>4</v>
      </c>
      <c r="D6" s="1">
        <v>5</v>
      </c>
      <c r="E6" s="6">
        <v>6</v>
      </c>
      <c r="G6" s="10">
        <v>6</v>
      </c>
      <c r="H6" s="10">
        <v>16</v>
      </c>
    </row>
    <row r="7" spans="3:8" ht="40.5" customHeight="1" x14ac:dyDescent="0.25">
      <c r="C7" s="5">
        <v>7</v>
      </c>
      <c r="D7" s="1">
        <v>8</v>
      </c>
      <c r="E7" s="6">
        <v>9</v>
      </c>
      <c r="G7" s="10">
        <v>5</v>
      </c>
      <c r="H7" s="10">
        <v>15</v>
      </c>
    </row>
    <row r="8" spans="3:8" ht="40.5" customHeight="1" thickBot="1" x14ac:dyDescent="0.3">
      <c r="C8" s="7" t="s">
        <v>0</v>
      </c>
      <c r="D8" s="8">
        <v>0</v>
      </c>
      <c r="E8" s="9" t="s">
        <v>1</v>
      </c>
      <c r="G8" s="10">
        <v>4</v>
      </c>
      <c r="H8" s="10"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T44"/>
  <sheetViews>
    <sheetView workbookViewId="0">
      <selection activeCell="P4" sqref="P4"/>
    </sheetView>
  </sheetViews>
  <sheetFormatPr baseColWidth="10" defaultColWidth="9.140625" defaultRowHeight="15" x14ac:dyDescent="0.25"/>
  <cols>
    <col min="14" max="14" width="11.85546875" bestFit="1" customWidth="1"/>
    <col min="15" max="15" width="14.42578125" bestFit="1" customWidth="1"/>
    <col min="16" max="16" width="11.7109375" customWidth="1"/>
    <col min="18" max="18" width="22.28515625" bestFit="1" customWidth="1"/>
    <col min="19" max="19" width="24" customWidth="1"/>
  </cols>
  <sheetData>
    <row r="3" spans="3:19" x14ac:dyDescent="0.25">
      <c r="C3" t="s">
        <v>5</v>
      </c>
    </row>
    <row r="5" spans="3:19" x14ac:dyDescent="0.25">
      <c r="C5" t="s">
        <v>6</v>
      </c>
    </row>
    <row r="6" spans="3:19" x14ac:dyDescent="0.25">
      <c r="C6" t="s">
        <v>7</v>
      </c>
    </row>
    <row r="7" spans="3:19" x14ac:dyDescent="0.25">
      <c r="C7" t="s">
        <v>8</v>
      </c>
    </row>
    <row r="13" spans="3:19" x14ac:dyDescent="0.25">
      <c r="O13" s="12" t="s">
        <v>14</v>
      </c>
      <c r="R13" s="12" t="s">
        <v>31</v>
      </c>
    </row>
    <row r="14" spans="3:19" x14ac:dyDescent="0.25">
      <c r="C14" t="s">
        <v>10</v>
      </c>
      <c r="H14" t="s">
        <v>12</v>
      </c>
      <c r="N14" t="s">
        <v>48</v>
      </c>
      <c r="O14" t="s">
        <v>51</v>
      </c>
      <c r="R14" t="s">
        <v>49</v>
      </c>
      <c r="S14" t="s">
        <v>50</v>
      </c>
    </row>
    <row r="15" spans="3:19" x14ac:dyDescent="0.25">
      <c r="C15" t="s">
        <v>9</v>
      </c>
      <c r="H15" t="s">
        <v>13</v>
      </c>
    </row>
    <row r="16" spans="3:19" x14ac:dyDescent="0.25">
      <c r="C16" t="s">
        <v>11</v>
      </c>
    </row>
    <row r="19" spans="3:20" x14ac:dyDescent="0.25">
      <c r="N19" t="s">
        <v>15</v>
      </c>
      <c r="O19" s="13" t="s">
        <v>17</v>
      </c>
      <c r="P19" t="s">
        <v>27</v>
      </c>
      <c r="R19" s="13" t="s">
        <v>40</v>
      </c>
      <c r="S19" t="s">
        <v>41</v>
      </c>
    </row>
    <row r="20" spans="3:20" x14ac:dyDescent="0.25">
      <c r="O20" s="13" t="s">
        <v>18</v>
      </c>
      <c r="P20" t="s">
        <v>27</v>
      </c>
      <c r="R20" s="13" t="s">
        <v>40</v>
      </c>
      <c r="S20" t="s">
        <v>41</v>
      </c>
    </row>
    <row r="21" spans="3:20" x14ac:dyDescent="0.25">
      <c r="O21" s="13" t="s">
        <v>19</v>
      </c>
      <c r="P21" t="s">
        <v>27</v>
      </c>
      <c r="R21" s="13" t="s">
        <v>40</v>
      </c>
      <c r="S21" t="s">
        <v>41</v>
      </c>
    </row>
    <row r="22" spans="3:20" x14ac:dyDescent="0.25">
      <c r="O22" s="13" t="s">
        <v>20</v>
      </c>
      <c r="P22" t="s">
        <v>27</v>
      </c>
      <c r="R22" s="13" t="s">
        <v>40</v>
      </c>
      <c r="S22" t="s">
        <v>41</v>
      </c>
    </row>
    <row r="23" spans="3:20" x14ac:dyDescent="0.25">
      <c r="O23" s="13" t="s">
        <v>21</v>
      </c>
      <c r="P23" t="s">
        <v>27</v>
      </c>
      <c r="R23" s="13" t="s">
        <v>40</v>
      </c>
      <c r="S23" t="s">
        <v>41</v>
      </c>
    </row>
    <row r="24" spans="3:20" x14ac:dyDescent="0.25">
      <c r="O24" s="13" t="s">
        <v>22</v>
      </c>
      <c r="P24" t="s">
        <v>27</v>
      </c>
      <c r="R24" s="13" t="s">
        <v>40</v>
      </c>
      <c r="S24" t="s">
        <v>41</v>
      </c>
    </row>
    <row r="25" spans="3:20" x14ac:dyDescent="0.25">
      <c r="O25" s="13" t="s">
        <v>23</v>
      </c>
      <c r="P25" t="s">
        <v>27</v>
      </c>
      <c r="R25" s="13" t="s">
        <v>40</v>
      </c>
      <c r="S25" t="s">
        <v>41</v>
      </c>
    </row>
    <row r="26" spans="3:20" x14ac:dyDescent="0.25">
      <c r="O26" s="13" t="s">
        <v>24</v>
      </c>
      <c r="P26" t="s">
        <v>27</v>
      </c>
      <c r="R26" s="13" t="s">
        <v>40</v>
      </c>
      <c r="S26" t="s">
        <v>41</v>
      </c>
    </row>
    <row r="27" spans="3:20" x14ac:dyDescent="0.25">
      <c r="C27" t="s">
        <v>42</v>
      </c>
      <c r="O27" s="13" t="s">
        <v>25</v>
      </c>
      <c r="P27" t="s">
        <v>27</v>
      </c>
      <c r="R27" s="13" t="s">
        <v>40</v>
      </c>
      <c r="S27" t="s">
        <v>41</v>
      </c>
    </row>
    <row r="28" spans="3:20" x14ac:dyDescent="0.25">
      <c r="C28" t="s">
        <v>43</v>
      </c>
      <c r="O28" s="13" t="s">
        <v>26</v>
      </c>
      <c r="P28" t="s">
        <v>27</v>
      </c>
      <c r="R28" s="13" t="s">
        <v>40</v>
      </c>
      <c r="S28" t="s">
        <v>41</v>
      </c>
    </row>
    <row r="29" spans="3:20" x14ac:dyDescent="0.25">
      <c r="C29" t="s">
        <v>44</v>
      </c>
      <c r="O29" s="13" t="s">
        <v>28</v>
      </c>
      <c r="P29" t="s">
        <v>27</v>
      </c>
      <c r="R29" s="13" t="s">
        <v>33</v>
      </c>
      <c r="S29" t="s">
        <v>34</v>
      </c>
    </row>
    <row r="30" spans="3:20" x14ac:dyDescent="0.25">
      <c r="O30" s="13" t="s">
        <v>54</v>
      </c>
      <c r="P30" t="s">
        <v>27</v>
      </c>
      <c r="R30" s="13" t="s">
        <v>39</v>
      </c>
      <c r="S30" t="s">
        <v>56</v>
      </c>
    </row>
    <row r="31" spans="3:20" x14ac:dyDescent="0.25">
      <c r="O31" s="13" t="s">
        <v>55</v>
      </c>
      <c r="P31" t="s">
        <v>27</v>
      </c>
    </row>
    <row r="32" spans="3:20" x14ac:dyDescent="0.25">
      <c r="T32" t="s">
        <v>36</v>
      </c>
    </row>
    <row r="36" spans="3:19" x14ac:dyDescent="0.25">
      <c r="N36" t="s">
        <v>16</v>
      </c>
      <c r="O36" s="13" t="s">
        <v>29</v>
      </c>
      <c r="P36" t="s">
        <v>30</v>
      </c>
      <c r="R36" s="13" t="s">
        <v>32</v>
      </c>
      <c r="S36" t="s">
        <v>35</v>
      </c>
    </row>
    <row r="37" spans="3:19" x14ac:dyDescent="0.25">
      <c r="O37" s="13" t="s">
        <v>38</v>
      </c>
      <c r="P37" t="s">
        <v>30</v>
      </c>
      <c r="R37" s="13" t="s">
        <v>45</v>
      </c>
      <c r="S37" t="s">
        <v>34</v>
      </c>
    </row>
    <row r="38" spans="3:19" x14ac:dyDescent="0.25">
      <c r="O38" s="13" t="s">
        <v>37</v>
      </c>
      <c r="P38" t="s">
        <v>30</v>
      </c>
      <c r="R38" s="13" t="s">
        <v>46</v>
      </c>
      <c r="S38" t="s">
        <v>34</v>
      </c>
    </row>
    <row r="39" spans="3:19" x14ac:dyDescent="0.25">
      <c r="R39" s="13" t="s">
        <v>47</v>
      </c>
      <c r="S39" t="s">
        <v>34</v>
      </c>
    </row>
    <row r="42" spans="3:19" x14ac:dyDescent="0.25">
      <c r="C42" t="s">
        <v>52</v>
      </c>
    </row>
    <row r="44" spans="3:19" x14ac:dyDescent="0.25">
      <c r="C44" t="s">
        <v>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" sqref="F1:BA1048576"/>
    </sheetView>
  </sheetViews>
  <sheetFormatPr baseColWidth="10" defaultColWidth="9.140625" defaultRowHeight="15" x14ac:dyDescent="0.25"/>
  <cols>
    <col min="6" max="53" width="2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4ch  - 2ch</vt:lpstr>
      <vt:lpstr>Keypad</vt:lpstr>
      <vt:lpstr>Funktionen</vt:lpstr>
      <vt:lpstr>PCB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2019-02-20T15:12:58Z</dcterms:modified>
</cp:coreProperties>
</file>