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57305\Desktop\Universidad de Cataluña\CURSO DE ESTADÍSTICA\PROPUESTA DE CURSO\Módulo 3\"/>
    </mc:Choice>
  </mc:AlternateContent>
  <xr:revisionPtr revIDLastSave="0" documentId="13_ncr:1_{530A8BEE-109C-4656-8C29-83AF805AA3EF}" xr6:coauthVersionLast="45" xr6:coauthVersionMax="45" xr10:uidLastSave="{00000000-0000-0000-0000-000000000000}"/>
  <bookViews>
    <workbookView xWindow="-120" yWindow="-120" windowWidth="20730" windowHeight="11160" xr2:uid="{856A2D7D-5552-4A7D-8F1C-A02F19A16EB7}"/>
  </bookViews>
  <sheets>
    <sheet name="EJERCICIO" sheetId="1" r:id="rId1"/>
    <sheet name="RESULTADOS" sheetId="2" r:id="rId2"/>
    <sheet name="Gráfico de Barra y circular" sheetId="3" r:id="rId3"/>
    <sheet name="Histograma" sheetId="6" r:id="rId4"/>
    <sheet name="Diagrama de caja y bigotes" sheetId="5" r:id="rId5"/>
  </sheets>
  <definedNames>
    <definedName name="_xlchart.v1.0" hidden="1">Histograma!$B$22:$B$50</definedName>
    <definedName name="_xlchart.v1.1" hidden="1">Histograma!$B$22:$B$50</definedName>
    <definedName name="_xlchart.v1.2" hidden="1">Histograma!$B$4:$B$21</definedName>
    <definedName name="_xlchart.v1.3" hidden="1">'Diagrama de caja y bigotes'!$A$4:$A$50</definedName>
    <definedName name="_xlchart.v1.4" hidden="1">'Diagrama de caja y bigotes'!$B$3</definedName>
    <definedName name="_xlchart.v1.5" hidden="1">'Diagrama de caja y bigotes'!$B$4:$B$50</definedName>
    <definedName name="VENTA1" localSheetId="4">'Diagrama de caja y bigotes'!$B$4:$B$21</definedName>
    <definedName name="VENTA1" localSheetId="3">Histograma!$B$4:$B$21</definedName>
    <definedName name="VENTA1">EJERCICIO!$B$4:$B$21</definedName>
    <definedName name="VENTA2" localSheetId="4">'Diagrama de caja y bigotes'!$B$22:$B$50</definedName>
    <definedName name="VENTA2" localSheetId="3">Histograma!$B$22:$B$50</definedName>
    <definedName name="VENTA2">EJERCICIO!$B$22:$B$50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F11" i="2"/>
  <c r="F10" i="2"/>
  <c r="F6" i="2"/>
  <c r="F5" i="2"/>
  <c r="F4" i="2"/>
</calcChain>
</file>

<file path=xl/sharedStrings.xml><?xml version="1.0" encoding="utf-8"?>
<sst xmlns="http://schemas.openxmlformats.org/spreadsheetml/2006/main" count="269" uniqueCount="39">
  <si>
    <t>UNIDADES</t>
  </si>
  <si>
    <t>NOMBRE</t>
  </si>
  <si>
    <t>MES1</t>
  </si>
  <si>
    <t>PRODUCTO1</t>
  </si>
  <si>
    <t>=CUARTIL.EXC)</t>
  </si>
  <si>
    <t>Q1</t>
  </si>
  <si>
    <t>Q2</t>
  </si>
  <si>
    <t>Q3</t>
  </si>
  <si>
    <t>PRODUCTO2</t>
  </si>
  <si>
    <t>La empresa requiere analizar el comportamiento de las ventas en unidades de dos productos en el mismo mes.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</si>
  <si>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</si>
  <si>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</si>
  <si>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</si>
  <si>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</si>
  <si>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</si>
  <si>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</si>
  <si>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</si>
  <si>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</si>
  <si>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</si>
  <si>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</si>
  <si>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</si>
  <si>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</si>
  <si>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</si>
  <si>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</si>
  <si>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PRODUCTO 1</t>
  </si>
  <si>
    <t>PRODUCTO 2</t>
  </si>
  <si>
    <t>Se puede tomar el total de cada producto generado por la Estadística Descriptiva</t>
  </si>
  <si>
    <t>VENTAS</t>
  </si>
  <si>
    <t>Interpretación: Las mejores ventas en unidades del mes fue del producto 2</t>
  </si>
  <si>
    <t>Interpretación: en la comparación de los productos el 63% corresponde a las ventas del producto 2 y el 37% al producto 1</t>
  </si>
  <si>
    <t>considerando el 100% la totalización de los dos productos</t>
  </si>
  <si>
    <t>El producto2 concentra mayores ventas en el 50% central</t>
  </si>
  <si>
    <t>Las mejores ventas son del producto 2</t>
  </si>
  <si>
    <t>Interpretación</t>
  </si>
  <si>
    <t>El mejor promedio de ventas lo tiene el producto 2</t>
  </si>
  <si>
    <t>Seleccionas todo el cuadro con los dos productos y generas el gráfico, luego le agregas la etiquetas y listo.</t>
  </si>
  <si>
    <t>El rango de mayor venta está entre 350 y 450 unidades</t>
  </si>
  <si>
    <t>El rango de mayor venta está entre 340 y 440 unidades</t>
  </si>
  <si>
    <t>Nota: Cuando trabajen con sus datos, lo importante es que analicen cuál grafico y tabla les dá mejor la información que requieren.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</si>
</sst>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/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43" fontId="0" fillId="0" borderId="0" xfId="1" applyFont="1" applyFill="1" applyBorder="1" applyAlignment="1"/>
    <xf numFmtId="0" fontId="0" fillId="2" borderId="0" xfId="0" applyFill="1" applyBorder="1" applyAlignment="1"/>
    <xf numFmtId="164" fontId="0" fillId="2" borderId="0" xfId="1" applyNumberFormat="1" applyFont="1" applyFill="1" applyBorder="1" applyAlignment="1"/>
    <xf numFmtId="0" fontId="0" fillId="2" borderId="0" xfId="0" applyFill="1"/>
    <xf numFmtId="164" fontId="0" fillId="2" borderId="1" xfId="1" applyNumberFormat="1" applyFont="1" applyFill="1" applyBorder="1" applyAlignment="1"/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6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 y circular'!$A$3:$A$4</c:f>
              <c:strCache>
                <c:ptCount val="2"/>
                <c:pt idx="0">
                  <c:v>PRODUCTO1</c:v>
                </c:pt>
                <c:pt idx="1">
                  <c:v>PRODUCTO2</c:v>
                </c:pt>
              </c:strCache>
            </c:strRef>
          </c:cat>
          <c:val>
            <c:numRef>
              <c:f>'Gráfico de Barra y circular'!$B$3:$B$4</c:f>
              <c:numCache>
                <c:formatCode>_-* #,##0_-;\-* #,##0_-;_-* "-"??_-;_-@_-</c:formatCode>
                <c:ptCount val="2"/>
                <c:pt idx="0">
                  <c:v>7736</c:v>
                </c:pt>
                <c:pt idx="1">
                  <c:v>13304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2-4858-911C-8532FA2195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194591"/>
        <c:axId val="1047426799"/>
        <c:axId val="0"/>
      </c:bar3DChart>
      <c:catAx>
        <c:axId val="114519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7426799"/>
        <c:crosses val="autoZero"/>
        <c:auto val="1"/>
        <c:lblAlgn val="ctr"/>
        <c:lblOffset val="100"/>
        <c:noMultiLvlLbl val="0"/>
      </c:catAx>
      <c:valAx>
        <c:axId val="1047426799"/>
        <c:scaling>
          <c:orientation val="minMax"/>
        </c:scaling>
        <c:delete val="1"/>
        <c:axPos val="l"/>
        <c:numFmt formatCode="_-* #,##0_-;\-* #,##0_-;_-* &quot;-&quot;??_-;_-@_-" sourceLinked="1"/>
        <c:majorTickMark val="out"/>
        <c:minorTickMark val="none"/>
        <c:tickLblPos val="nextTo"/>
        <c:crossAx val="114519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Comparativo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 de Barra y circular'!$A$3:$A$4</c:f>
              <c:strCache>
                <c:ptCount val="2"/>
                <c:pt idx="0">
                  <c:v>PRODUCTO1</c:v>
                </c:pt>
                <c:pt idx="1">
                  <c:v>PRODUCTO2</c:v>
                </c:pt>
              </c:strCache>
            </c:strRef>
          </c:cat>
          <c:val>
            <c:numRef>
              <c:f>'Gráfico de Barra y circular'!$B$3:$B$4</c:f>
              <c:numCache>
                <c:formatCode>_-* #,##0_-;\-* #,##0_-;_-* "-"??_-;_-@_-</c:formatCode>
                <c:ptCount val="2"/>
                <c:pt idx="0">
                  <c:v>7736</c:v>
                </c:pt>
                <c:pt idx="1">
                  <c:v>13304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C-4024-94A3-FA3B4407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Producto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Producto 1</a:t>
          </a:r>
        </a:p>
      </cx:txPr>
    </cx:title>
    <cx:plotArea>
      <cx:plotAreaRegion>
        <cx:series layoutId="clusteredColumn" uniqueId="{7D027CD4-AED0-43F8-9220-DE9455DFB6C8}">
          <cx:dataLabels pos="inEnd"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s-ES" sz="1800" b="0" i="0" baseline="0">
                <a:effectLst/>
              </a:rPr>
              <a:t>Histograma Producto 2</a:t>
            </a:r>
            <a:endParaRPr lang="es-CO" sz="1400">
              <a:effectLst/>
            </a:endParaRPr>
          </a:p>
        </cx:rich>
      </cx:tx>
    </cx:title>
    <cx:plotArea>
      <cx:plotAreaRegion>
        <cx:series layoutId="clusteredColumn" uniqueId="{541690B4-2404-4099-9B0A-D92508E213BA}">
          <cx:dataLabels pos="inEnd"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Comparativo de ventas producto1 vs producto2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s-E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Comparativo de ventas producto1 vs producto2</a:t>
          </a:r>
        </a:p>
      </cx:txPr>
    </cx:title>
    <cx:plotArea>
      <cx:plotAreaRegion>
        <cx:series layoutId="boxWhisker" uniqueId="{4600F6EA-0F2E-4E3E-A8C7-360C289E51EB}">
          <cx:tx>
            <cx:txData>
              <cx:f>_xlchart.v1.4</cx:f>
              <cx:v>MES1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s-E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 b="1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2</xdr:row>
      <xdr:rowOff>33617</xdr:rowOff>
    </xdr:from>
    <xdr:to>
      <xdr:col>17</xdr:col>
      <xdr:colOff>504264</xdr:colOff>
      <xdr:row>18</xdr:row>
      <xdr:rowOff>134471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78E9EE3-1D64-4756-939E-303EB987A25C}"/>
            </a:ext>
          </a:extLst>
        </xdr:cNvPr>
        <xdr:cNvSpPr txBox="1"/>
      </xdr:nvSpPr>
      <xdr:spPr>
        <a:xfrm>
          <a:off x="5804646" y="560293"/>
          <a:ext cx="8101853" cy="3148854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requiere: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Calcular la estadística descriptiva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Generar un gráfico comparativo de barras y realizar una interpretación de la información.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Generar un gráfico de torta y analizar los porcentajes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Hacer el histograma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Generar el diagrama de caja y bigotes</a:t>
          </a:r>
        </a:p>
        <a:p>
          <a:r>
            <a:rPr lang="es-CO" sz="160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Analice y compare el 50% central de las ventas de cada producto.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600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Concluya cual es el producto que obtuvo las mejores ventas.</a:t>
          </a:r>
          <a:endParaRPr lang="es-CO" sz="1100" baseline="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</xdr:row>
      <xdr:rowOff>52387</xdr:rowOff>
    </xdr:from>
    <xdr:to>
      <xdr:col>6</xdr:col>
      <xdr:colOff>123825</xdr:colOff>
      <xdr:row>19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C30AF9-92D4-498E-B9D7-C73EBC4CA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4</xdr:row>
      <xdr:rowOff>147637</xdr:rowOff>
    </xdr:from>
    <xdr:to>
      <xdr:col>12</xdr:col>
      <xdr:colOff>600075</xdr:colOff>
      <xdr:row>19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70D715-AB0D-4E09-8E40-F437DA38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722779</xdr:colOff>
      <xdr:row>2</xdr:row>
      <xdr:rowOff>12327</xdr:rowOff>
    </xdr:from>
    <xdr:to>
      <xdr:col>9</xdr:col>
      <xdr:colOff>722779</xdr:colOff>
      <xdr:row>16</xdr:row>
      <xdr:rowOff>88527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1F37FBE-A590-4983-8760-B094D388D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1044" y="53900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705970</xdr:colOff>
      <xdr:row>19</xdr:row>
      <xdr:rowOff>123265</xdr:rowOff>
    </xdr:from>
    <xdr:to>
      <xdr:col>10</xdr:col>
      <xdr:colOff>605117</xdr:colOff>
      <xdr:row>37</xdr:row>
      <xdr:rowOff>112059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FEFB107-55FA-49BD-BA5D-F78C0CEE5E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4235" y="3888441"/>
              <a:ext cx="5233147" cy="3417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61632</xdr:colOff>
      <xdr:row>2</xdr:row>
      <xdr:rowOff>135591</xdr:rowOff>
    </xdr:from>
    <xdr:to>
      <xdr:col>12</xdr:col>
      <xdr:colOff>739588</xdr:colOff>
      <xdr:row>24</xdr:row>
      <xdr:rowOff>33619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7C5D1AA-A171-4613-935E-C402F9FA48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1897" y="662267"/>
              <a:ext cx="6773956" cy="4089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181-6D92-4F87-84FE-E686BE99BE3B}">
  <dimension ref="A1:F51"/>
  <sheetViews>
    <sheetView tabSelected="1" zoomScale="85" zoomScaleNormal="85" workbookViewId="0">
      <selection activeCell="D17" sqref="D17"/>
    </sheetView>
  </sheetViews>
  <sheetFormatPr baseColWidth="10" defaultRowHeight="15" x14ac:dyDescent="0.25"/>
  <cols>
    <col min="1" max="1" width="11.42578125" style="2"/>
    <col min="3" max="3" width="7.5703125" customWidth="1"/>
    <col min="5" max="5" width="15" customWidth="1"/>
  </cols>
  <sheetData>
    <row r="1" spans="1:6" ht="26.25" x14ac:dyDescent="0.4">
      <c r="A1" s="1" t="s">
        <v>9</v>
      </c>
    </row>
    <row r="2" spans="1:6" x14ac:dyDescent="0.25">
      <c r="B2" s="3" t="s">
        <v>0</v>
      </c>
    </row>
    <row r="3" spans="1:6" x14ac:dyDescent="0.25">
      <c r="A3" s="4" t="s">
        <v>1</v>
      </c>
      <c r="B3" s="4" t="s">
        <v>2</v>
      </c>
      <c r="D3" s="5" t="s">
        <v>3</v>
      </c>
      <c r="E3" s="4" t="s">
        <v>4</v>
      </c>
      <c r="F3" s="4" t="s">
        <v>2</v>
      </c>
    </row>
    <row r="4" spans="1:6" x14ac:dyDescent="0.25">
      <c r="A4" s="5" t="s">
        <v>3</v>
      </c>
      <c r="B4" s="6">
        <v>517</v>
      </c>
      <c r="D4" s="5" t="s">
        <v>5</v>
      </c>
      <c r="E4" s="7">
        <v>0.25</v>
      </c>
      <c r="F4" s="8"/>
    </row>
    <row r="5" spans="1:6" x14ac:dyDescent="0.25">
      <c r="A5" s="5" t="s">
        <v>3</v>
      </c>
      <c r="B5" s="6">
        <v>360</v>
      </c>
      <c r="D5" s="5" t="s">
        <v>6</v>
      </c>
      <c r="E5" s="7">
        <v>0.5</v>
      </c>
      <c r="F5" s="8"/>
    </row>
    <row r="6" spans="1:6" x14ac:dyDescent="0.25">
      <c r="A6" s="5" t="s">
        <v>3</v>
      </c>
      <c r="B6" s="6">
        <v>337</v>
      </c>
      <c r="D6" s="5" t="s">
        <v>7</v>
      </c>
      <c r="E6" s="7">
        <v>0.75</v>
      </c>
      <c r="F6" s="8"/>
    </row>
    <row r="7" spans="1:6" x14ac:dyDescent="0.25">
      <c r="A7" s="5" t="s">
        <v>3</v>
      </c>
      <c r="B7" s="6">
        <v>420</v>
      </c>
    </row>
    <row r="8" spans="1:6" x14ac:dyDescent="0.25">
      <c r="A8" s="5" t="s">
        <v>3</v>
      </c>
      <c r="B8" s="6">
        <v>796</v>
      </c>
    </row>
    <row r="9" spans="1:6" x14ac:dyDescent="0.25">
      <c r="A9" s="5" t="s">
        <v>3</v>
      </c>
      <c r="B9" s="6">
        <v>515</v>
      </c>
      <c r="D9" s="9" t="s">
        <v>8</v>
      </c>
      <c r="E9" s="4" t="s">
        <v>4</v>
      </c>
      <c r="F9" s="4" t="s">
        <v>2</v>
      </c>
    </row>
    <row r="10" spans="1:6" x14ac:dyDescent="0.25">
      <c r="A10" s="5" t="s">
        <v>3</v>
      </c>
      <c r="B10" s="6">
        <v>362</v>
      </c>
      <c r="D10" s="9" t="s">
        <v>5</v>
      </c>
      <c r="E10" s="7">
        <v>0.25</v>
      </c>
      <c r="F10" s="8"/>
    </row>
    <row r="11" spans="1:6" x14ac:dyDescent="0.25">
      <c r="A11" s="5" t="s">
        <v>3</v>
      </c>
      <c r="B11" s="6">
        <v>487</v>
      </c>
      <c r="D11" s="9" t="s">
        <v>6</v>
      </c>
      <c r="E11" s="7">
        <v>0.5</v>
      </c>
      <c r="F11" s="8"/>
    </row>
    <row r="12" spans="1:6" x14ac:dyDescent="0.25">
      <c r="A12" s="5" t="s">
        <v>3</v>
      </c>
      <c r="B12" s="6">
        <v>262</v>
      </c>
      <c r="D12" s="9" t="s">
        <v>7</v>
      </c>
      <c r="E12" s="7">
        <v>0.75</v>
      </c>
      <c r="F12" s="8"/>
    </row>
    <row r="13" spans="1:6" x14ac:dyDescent="0.25">
      <c r="A13" s="5" t="s">
        <v>3</v>
      </c>
      <c r="B13" s="6">
        <v>442</v>
      </c>
    </row>
    <row r="14" spans="1:6" x14ac:dyDescent="0.25">
      <c r="A14" s="5" t="s">
        <v>3</v>
      </c>
      <c r="B14" s="6">
        <v>500</v>
      </c>
    </row>
    <row r="15" spans="1:6" x14ac:dyDescent="0.25">
      <c r="A15" s="5" t="s">
        <v>3</v>
      </c>
      <c r="B15" s="6">
        <v>360</v>
      </c>
    </row>
    <row r="16" spans="1:6" x14ac:dyDescent="0.25">
      <c r="A16" s="5" t="s">
        <v>3</v>
      </c>
      <c r="B16" s="6">
        <v>322</v>
      </c>
    </row>
    <row r="17" spans="1:4" x14ac:dyDescent="0.25">
      <c r="A17" s="5" t="s">
        <v>3</v>
      </c>
      <c r="B17" s="6">
        <v>450</v>
      </c>
    </row>
    <row r="18" spans="1:4" x14ac:dyDescent="0.25">
      <c r="A18" s="5" t="s">
        <v>3</v>
      </c>
      <c r="B18" s="6">
        <v>472</v>
      </c>
    </row>
    <row r="19" spans="1:4" x14ac:dyDescent="0.25">
      <c r="A19" s="5" t="s">
        <v>3</v>
      </c>
      <c r="B19" s="6">
        <v>487</v>
      </c>
    </row>
    <row r="20" spans="1:4" x14ac:dyDescent="0.25">
      <c r="A20" s="5" t="s">
        <v>3</v>
      </c>
      <c r="B20" s="6">
        <v>250</v>
      </c>
    </row>
    <row r="21" spans="1:4" x14ac:dyDescent="0.25">
      <c r="A21" s="5" t="s">
        <v>3</v>
      </c>
      <c r="B21" s="6">
        <v>397</v>
      </c>
    </row>
    <row r="22" spans="1:4" x14ac:dyDescent="0.25">
      <c r="A22" s="9" t="s">
        <v>8</v>
      </c>
      <c r="B22" s="10">
        <v>562</v>
      </c>
    </row>
    <row r="23" spans="1:4" ht="23.25" x14ac:dyDescent="0.35">
      <c r="A23" s="9" t="s">
        <v>8</v>
      </c>
      <c r="B23" s="10">
        <v>360</v>
      </c>
      <c r="D23" s="24" t="s">
        <v>38</v>
      </c>
    </row>
    <row r="24" spans="1:4" x14ac:dyDescent="0.25">
      <c r="A24" s="9" t="s">
        <v>8</v>
      </c>
      <c r="B24" s="10">
        <v>390</v>
      </c>
    </row>
    <row r="25" spans="1:4" x14ac:dyDescent="0.25">
      <c r="A25" s="9" t="s">
        <v>8</v>
      </c>
      <c r="B25" s="10">
        <v>367</v>
      </c>
    </row>
    <row r="26" spans="1:4" x14ac:dyDescent="0.25">
      <c r="A26" s="9" t="s">
        <v>8</v>
      </c>
      <c r="B26" s="10">
        <v>240</v>
      </c>
    </row>
    <row r="27" spans="1:4" x14ac:dyDescent="0.25">
      <c r="A27" s="9" t="s">
        <v>8</v>
      </c>
      <c r="B27" s="10">
        <v>250</v>
      </c>
    </row>
    <row r="28" spans="1:4" x14ac:dyDescent="0.25">
      <c r="A28" s="9" t="s">
        <v>8</v>
      </c>
      <c r="B28" s="10">
        <v>400</v>
      </c>
    </row>
    <row r="29" spans="1:4" x14ac:dyDescent="0.25">
      <c r="A29" s="9" t="s">
        <v>8</v>
      </c>
      <c r="B29" s="10">
        <v>800</v>
      </c>
    </row>
    <row r="30" spans="1:4" x14ac:dyDescent="0.25">
      <c r="A30" s="9" t="s">
        <v>8</v>
      </c>
      <c r="B30" s="10">
        <v>900</v>
      </c>
    </row>
    <row r="31" spans="1:4" x14ac:dyDescent="0.25">
      <c r="A31" s="9" t="s">
        <v>8</v>
      </c>
      <c r="B31" s="10">
        <v>337</v>
      </c>
    </row>
    <row r="32" spans="1:4" x14ac:dyDescent="0.25">
      <c r="A32" s="9" t="s">
        <v>8</v>
      </c>
      <c r="B32" s="10">
        <v>487</v>
      </c>
    </row>
    <row r="33" spans="1:2" x14ac:dyDescent="0.25">
      <c r="A33" s="9" t="s">
        <v>8</v>
      </c>
      <c r="B33" s="10">
        <v>262</v>
      </c>
    </row>
    <row r="34" spans="1:2" x14ac:dyDescent="0.25">
      <c r="A34" s="9" t="s">
        <v>8</v>
      </c>
      <c r="B34" s="10">
        <v>442</v>
      </c>
    </row>
    <row r="35" spans="1:2" x14ac:dyDescent="0.25">
      <c r="A35" s="9" t="s">
        <v>8</v>
      </c>
      <c r="B35" s="10">
        <v>435</v>
      </c>
    </row>
    <row r="36" spans="1:2" x14ac:dyDescent="0.25">
      <c r="A36" s="9" t="s">
        <v>8</v>
      </c>
      <c r="B36" s="10">
        <v>360</v>
      </c>
    </row>
    <row r="37" spans="1:2" x14ac:dyDescent="0.25">
      <c r="A37" s="9" t="s">
        <v>8</v>
      </c>
      <c r="B37" s="10">
        <v>322</v>
      </c>
    </row>
    <row r="38" spans="1:2" x14ac:dyDescent="0.25">
      <c r="A38" s="9" t="s">
        <v>8</v>
      </c>
      <c r="B38" s="10">
        <v>450</v>
      </c>
    </row>
    <row r="39" spans="1:2" x14ac:dyDescent="0.25">
      <c r="A39" s="9" t="s">
        <v>8</v>
      </c>
      <c r="B39" s="10">
        <v>472</v>
      </c>
    </row>
    <row r="40" spans="1:2" x14ac:dyDescent="0.25">
      <c r="A40" s="9" t="s">
        <v>8</v>
      </c>
      <c r="B40" s="10">
        <v>360</v>
      </c>
    </row>
    <row r="41" spans="1:2" x14ac:dyDescent="0.25">
      <c r="A41" s="9" t="s">
        <v>8</v>
      </c>
      <c r="B41" s="10">
        <v>337</v>
      </c>
    </row>
    <row r="42" spans="1:2" x14ac:dyDescent="0.25">
      <c r="A42" s="9" t="s">
        <v>8</v>
      </c>
      <c r="B42" s="10">
        <v>420</v>
      </c>
    </row>
    <row r="43" spans="1:2" x14ac:dyDescent="0.25">
      <c r="A43" s="9" t="s">
        <v>8</v>
      </c>
      <c r="B43" s="10">
        <v>796</v>
      </c>
    </row>
    <row r="44" spans="1:2" x14ac:dyDescent="0.25">
      <c r="A44" s="9" t="s">
        <v>8</v>
      </c>
      <c r="B44" s="10">
        <v>500</v>
      </c>
    </row>
    <row r="45" spans="1:2" x14ac:dyDescent="0.25">
      <c r="A45" s="9" t="s">
        <v>8</v>
      </c>
      <c r="B45" s="9">
        <v>650</v>
      </c>
    </row>
    <row r="46" spans="1:2" x14ac:dyDescent="0.25">
      <c r="A46" s="9" t="s">
        <v>8</v>
      </c>
      <c r="B46" s="10">
        <v>337</v>
      </c>
    </row>
    <row r="47" spans="1:2" x14ac:dyDescent="0.25">
      <c r="A47" s="9" t="s">
        <v>8</v>
      </c>
      <c r="B47" s="10">
        <v>420</v>
      </c>
    </row>
    <row r="48" spans="1:2" x14ac:dyDescent="0.25">
      <c r="A48" s="9" t="s">
        <v>8</v>
      </c>
      <c r="B48" s="10">
        <v>796</v>
      </c>
    </row>
    <row r="49" spans="1:2" x14ac:dyDescent="0.25">
      <c r="A49" s="9" t="s">
        <v>8</v>
      </c>
      <c r="B49" s="10">
        <v>515</v>
      </c>
    </row>
    <row r="50" spans="1:2" x14ac:dyDescent="0.25">
      <c r="A50" s="9" t="s">
        <v>8</v>
      </c>
      <c r="B50" s="10">
        <v>337</v>
      </c>
    </row>
    <row r="51" spans="1:2" x14ac:dyDescent="0.25">
      <c r="B51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B1AB-F622-4B23-A87D-637D2C89C7D8}">
  <dimension ref="A1:M51"/>
  <sheetViews>
    <sheetView workbookViewId="0">
      <selection activeCell="D20" sqref="D20"/>
    </sheetView>
  </sheetViews>
  <sheetFormatPr baseColWidth="10" defaultRowHeight="15" x14ac:dyDescent="0.25"/>
  <cols>
    <col min="1" max="1" width="11.42578125" style="2"/>
    <col min="3" max="3" width="7.5703125" customWidth="1"/>
    <col min="5" max="5" width="15" customWidth="1"/>
    <col min="7" max="7" width="7.7109375" customWidth="1"/>
    <col min="8" max="8" width="4.5703125" customWidth="1"/>
    <col min="9" max="9" width="22.85546875" bestFit="1" customWidth="1"/>
    <col min="10" max="10" width="14.5703125" bestFit="1" customWidth="1"/>
    <col min="11" max="11" width="6.42578125" customWidth="1"/>
    <col min="12" max="12" width="22.85546875" bestFit="1" customWidth="1"/>
    <col min="13" max="13" width="13" bestFit="1" customWidth="1"/>
  </cols>
  <sheetData>
    <row r="1" spans="1:13" ht="26.25" x14ac:dyDescent="0.4">
      <c r="A1" s="1" t="s">
        <v>9</v>
      </c>
    </row>
    <row r="2" spans="1:13" ht="15.75" thickBot="1" x14ac:dyDescent="0.3">
      <c r="B2" s="3" t="s">
        <v>0</v>
      </c>
    </row>
    <row r="3" spans="1:13" x14ac:dyDescent="0.25">
      <c r="A3" s="4" t="s">
        <v>1</v>
      </c>
      <c r="B3" s="4" t="s">
        <v>2</v>
      </c>
      <c r="D3" s="5" t="s">
        <v>3</v>
      </c>
      <c r="E3" s="4" t="s">
        <v>4</v>
      </c>
      <c r="F3" s="4" t="s">
        <v>2</v>
      </c>
      <c r="I3" s="14" t="s">
        <v>10</v>
      </c>
      <c r="J3" s="14" t="s">
        <v>24</v>
      </c>
      <c r="L3" s="14" t="s">
        <v>10</v>
      </c>
      <c r="M3" s="14" t="s">
        <v>25</v>
      </c>
    </row>
    <row r="4" spans="1:13" x14ac:dyDescent="0.25">
      <c r="A4" s="5" t="s">
        <v>3</v>
      </c>
      <c r="B4" s="6">
        <v>517</v>
      </c>
      <c r="D4" s="5" t="s">
        <v>5</v>
      </c>
      <c r="E4" s="7">
        <v>0.25</v>
      </c>
      <c r="F4" s="8">
        <f>_xlfn.QUARTILE.EXC(VENTA1,1)</f>
        <v>354.25</v>
      </c>
      <c r="I4" s="12"/>
      <c r="J4" s="12"/>
      <c r="L4" s="12"/>
      <c r="M4" s="12"/>
    </row>
    <row r="5" spans="1:13" x14ac:dyDescent="0.25">
      <c r="A5" s="5" t="s">
        <v>3</v>
      </c>
      <c r="B5" s="6">
        <v>360</v>
      </c>
      <c r="D5" s="5" t="s">
        <v>6</v>
      </c>
      <c r="E5" s="7">
        <v>0.5</v>
      </c>
      <c r="F5" s="8">
        <f>_xlfn.QUARTILE.EXC(VENTA1,2)</f>
        <v>431</v>
      </c>
      <c r="I5" s="12" t="s">
        <v>11</v>
      </c>
      <c r="J5" s="15">
        <v>429.77777777777777</v>
      </c>
      <c r="L5" s="12" t="s">
        <v>11</v>
      </c>
      <c r="M5" s="15">
        <v>458.75862068965517</v>
      </c>
    </row>
    <row r="6" spans="1:13" x14ac:dyDescent="0.25">
      <c r="A6" s="5" t="s">
        <v>3</v>
      </c>
      <c r="B6" s="6">
        <v>337</v>
      </c>
      <c r="D6" s="5" t="s">
        <v>7</v>
      </c>
      <c r="E6" s="7">
        <v>0.75</v>
      </c>
      <c r="F6" s="8">
        <f>_xlfn.QUARTILE.EXC(VENTA1,3)</f>
        <v>490.25</v>
      </c>
      <c r="I6" s="12" t="s">
        <v>12</v>
      </c>
      <c r="J6" s="15">
        <v>29.093331396312401</v>
      </c>
      <c r="L6" s="12" t="s">
        <v>12</v>
      </c>
      <c r="M6" s="15">
        <v>32.346859935939761</v>
      </c>
    </row>
    <row r="7" spans="1:13" x14ac:dyDescent="0.25">
      <c r="A7" s="5" t="s">
        <v>3</v>
      </c>
      <c r="B7" s="6">
        <v>420</v>
      </c>
      <c r="I7" s="12" t="s">
        <v>13</v>
      </c>
      <c r="J7" s="15">
        <v>431</v>
      </c>
      <c r="L7" s="12" t="s">
        <v>13</v>
      </c>
      <c r="M7" s="15">
        <v>420</v>
      </c>
    </row>
    <row r="8" spans="1:13" x14ac:dyDescent="0.25">
      <c r="A8" s="5" t="s">
        <v>3</v>
      </c>
      <c r="B8" s="6">
        <v>796</v>
      </c>
      <c r="I8" s="12" t="s">
        <v>14</v>
      </c>
      <c r="J8" s="15">
        <v>360</v>
      </c>
      <c r="L8" s="12" t="s">
        <v>14</v>
      </c>
      <c r="M8" s="15">
        <v>337</v>
      </c>
    </row>
    <row r="9" spans="1:13" x14ac:dyDescent="0.25">
      <c r="A9" s="5" t="s">
        <v>3</v>
      </c>
      <c r="B9" s="6">
        <v>515</v>
      </c>
      <c r="D9" s="9" t="s">
        <v>8</v>
      </c>
      <c r="E9" s="4" t="s">
        <v>4</v>
      </c>
      <c r="F9" s="4" t="s">
        <v>2</v>
      </c>
      <c r="I9" s="12" t="s">
        <v>15</v>
      </c>
      <c r="J9" s="15">
        <v>123.43255150583991</v>
      </c>
      <c r="L9" s="12" t="s">
        <v>15</v>
      </c>
      <c r="M9" s="15">
        <v>174.19317174833185</v>
      </c>
    </row>
    <row r="10" spans="1:13" x14ac:dyDescent="0.25">
      <c r="A10" s="5" t="s">
        <v>3</v>
      </c>
      <c r="B10" s="6">
        <v>362</v>
      </c>
      <c r="D10" s="9" t="s">
        <v>5</v>
      </c>
      <c r="E10" s="7">
        <v>0.25</v>
      </c>
      <c r="F10" s="8">
        <f>_xlfn.QUARTILE.EXC(VENTA2,1)</f>
        <v>337</v>
      </c>
      <c r="I10" s="12" t="s">
        <v>16</v>
      </c>
      <c r="J10" s="16">
        <v>15235.594771241824</v>
      </c>
      <c r="L10" s="12" t="s">
        <v>16</v>
      </c>
      <c r="M10" s="16">
        <v>30343.261083743833</v>
      </c>
    </row>
    <row r="11" spans="1:13" x14ac:dyDescent="0.25">
      <c r="A11" s="5" t="s">
        <v>3</v>
      </c>
      <c r="B11" s="6">
        <v>487</v>
      </c>
      <c r="D11" s="9" t="s">
        <v>6</v>
      </c>
      <c r="E11" s="7">
        <v>0.5</v>
      </c>
      <c r="F11" s="8">
        <f>_xlfn.QUARTILE.EXC(VENTA2,2)</f>
        <v>420</v>
      </c>
      <c r="I11" s="12" t="s">
        <v>17</v>
      </c>
      <c r="J11" s="15">
        <v>3.7048944948336366</v>
      </c>
      <c r="L11" s="12" t="s">
        <v>17</v>
      </c>
      <c r="M11" s="15">
        <v>0.78924164176486267</v>
      </c>
    </row>
    <row r="12" spans="1:13" x14ac:dyDescent="0.25">
      <c r="A12" s="5" t="s">
        <v>3</v>
      </c>
      <c r="B12" s="6">
        <v>262</v>
      </c>
      <c r="D12" s="9" t="s">
        <v>7</v>
      </c>
      <c r="E12" s="7">
        <v>0.75</v>
      </c>
      <c r="F12" s="8">
        <f>_xlfn.QUARTILE.EXC(VENTA2,3)</f>
        <v>507.5</v>
      </c>
      <c r="I12" s="12" t="s">
        <v>18</v>
      </c>
      <c r="J12" s="15">
        <v>1.3229649543775528</v>
      </c>
      <c r="L12" s="12" t="s">
        <v>18</v>
      </c>
      <c r="M12" s="15">
        <v>1.2296515617793353</v>
      </c>
    </row>
    <row r="13" spans="1:13" x14ac:dyDescent="0.25">
      <c r="A13" s="5" t="s">
        <v>3</v>
      </c>
      <c r="B13" s="6">
        <v>442</v>
      </c>
      <c r="I13" s="12" t="s">
        <v>19</v>
      </c>
      <c r="J13" s="12">
        <v>546</v>
      </c>
      <c r="L13" s="12" t="s">
        <v>19</v>
      </c>
      <c r="M13" s="12">
        <v>660</v>
      </c>
    </row>
    <row r="14" spans="1:13" x14ac:dyDescent="0.25">
      <c r="A14" s="5" t="s">
        <v>3</v>
      </c>
      <c r="B14" s="6">
        <v>500</v>
      </c>
      <c r="I14" s="12" t="s">
        <v>20</v>
      </c>
      <c r="J14" s="12">
        <v>250</v>
      </c>
      <c r="L14" s="12" t="s">
        <v>20</v>
      </c>
      <c r="M14" s="12">
        <v>240</v>
      </c>
    </row>
    <row r="15" spans="1:13" x14ac:dyDescent="0.25">
      <c r="A15" s="5" t="s">
        <v>3</v>
      </c>
      <c r="B15" s="6">
        <v>360</v>
      </c>
      <c r="I15" s="12" t="s">
        <v>21</v>
      </c>
      <c r="J15" s="12">
        <v>796</v>
      </c>
      <c r="L15" s="12" t="s">
        <v>21</v>
      </c>
      <c r="M15" s="12">
        <v>900</v>
      </c>
    </row>
    <row r="16" spans="1:13" x14ac:dyDescent="0.25">
      <c r="A16" s="5" t="s">
        <v>3</v>
      </c>
      <c r="B16" s="6">
        <v>322</v>
      </c>
      <c r="I16" s="17" t="s">
        <v>22</v>
      </c>
      <c r="J16" s="18">
        <v>7736</v>
      </c>
      <c r="K16" s="19"/>
      <c r="L16" s="17" t="s">
        <v>22</v>
      </c>
      <c r="M16" s="18">
        <v>13304</v>
      </c>
    </row>
    <row r="17" spans="1:13" ht="15.75" thickBot="1" x14ac:dyDescent="0.3">
      <c r="A17" s="5" t="s">
        <v>3</v>
      </c>
      <c r="B17" s="6">
        <v>450</v>
      </c>
      <c r="I17" s="13" t="s">
        <v>23</v>
      </c>
      <c r="J17" s="13">
        <v>18</v>
      </c>
      <c r="L17" s="13" t="s">
        <v>23</v>
      </c>
      <c r="M17" s="13">
        <v>29</v>
      </c>
    </row>
    <row r="18" spans="1:13" x14ac:dyDescent="0.25">
      <c r="A18" s="5" t="s">
        <v>3</v>
      </c>
      <c r="B18" s="6">
        <v>472</v>
      </c>
      <c r="J18">
        <v>0</v>
      </c>
      <c r="M18">
        <v>0</v>
      </c>
    </row>
    <row r="19" spans="1:13" x14ac:dyDescent="0.25">
      <c r="A19" s="5" t="s">
        <v>3</v>
      </c>
      <c r="B19" s="6">
        <v>487</v>
      </c>
    </row>
    <row r="20" spans="1:13" x14ac:dyDescent="0.25">
      <c r="A20" s="5" t="s">
        <v>3</v>
      </c>
      <c r="B20" s="6">
        <v>250</v>
      </c>
    </row>
    <row r="21" spans="1:13" x14ac:dyDescent="0.25">
      <c r="A21" s="5" t="s">
        <v>3</v>
      </c>
      <c r="B21" s="6">
        <v>397</v>
      </c>
    </row>
    <row r="22" spans="1:13" x14ac:dyDescent="0.25">
      <c r="A22" s="9" t="s">
        <v>8</v>
      </c>
      <c r="B22" s="10">
        <v>562</v>
      </c>
    </row>
    <row r="23" spans="1:13" x14ac:dyDescent="0.25">
      <c r="A23" s="9" t="s">
        <v>8</v>
      </c>
      <c r="B23" s="10">
        <v>360</v>
      </c>
    </row>
    <row r="24" spans="1:13" x14ac:dyDescent="0.25">
      <c r="A24" s="9" t="s">
        <v>8</v>
      </c>
      <c r="B24" s="10">
        <v>390</v>
      </c>
    </row>
    <row r="25" spans="1:13" x14ac:dyDescent="0.25">
      <c r="A25" s="9" t="s">
        <v>8</v>
      </c>
      <c r="B25" s="10">
        <v>367</v>
      </c>
    </row>
    <row r="26" spans="1:13" x14ac:dyDescent="0.25">
      <c r="A26" s="9" t="s">
        <v>8</v>
      </c>
      <c r="B26" s="10">
        <v>240</v>
      </c>
    </row>
    <row r="27" spans="1:13" x14ac:dyDescent="0.25">
      <c r="A27" s="9" t="s">
        <v>8</v>
      </c>
      <c r="B27" s="10">
        <v>250</v>
      </c>
    </row>
    <row r="28" spans="1:13" x14ac:dyDescent="0.25">
      <c r="A28" s="9" t="s">
        <v>8</v>
      </c>
      <c r="B28" s="10">
        <v>400</v>
      </c>
    </row>
    <row r="29" spans="1:13" x14ac:dyDescent="0.25">
      <c r="A29" s="9" t="s">
        <v>8</v>
      </c>
      <c r="B29" s="10">
        <v>800</v>
      </c>
    </row>
    <row r="30" spans="1:13" x14ac:dyDescent="0.25">
      <c r="A30" s="9" t="s">
        <v>8</v>
      </c>
      <c r="B30" s="10">
        <v>900</v>
      </c>
    </row>
    <row r="31" spans="1:13" x14ac:dyDescent="0.25">
      <c r="A31" s="9" t="s">
        <v>8</v>
      </c>
      <c r="B31" s="10">
        <v>337</v>
      </c>
    </row>
    <row r="32" spans="1:13" x14ac:dyDescent="0.25">
      <c r="A32" s="9" t="s">
        <v>8</v>
      </c>
      <c r="B32" s="10">
        <v>487</v>
      </c>
    </row>
    <row r="33" spans="1:2" x14ac:dyDescent="0.25">
      <c r="A33" s="9" t="s">
        <v>8</v>
      </c>
      <c r="B33" s="10">
        <v>262</v>
      </c>
    </row>
    <row r="34" spans="1:2" x14ac:dyDescent="0.25">
      <c r="A34" s="9" t="s">
        <v>8</v>
      </c>
      <c r="B34" s="10">
        <v>442</v>
      </c>
    </row>
    <row r="35" spans="1:2" x14ac:dyDescent="0.25">
      <c r="A35" s="9" t="s">
        <v>8</v>
      </c>
      <c r="B35" s="10">
        <v>435</v>
      </c>
    </row>
    <row r="36" spans="1:2" x14ac:dyDescent="0.25">
      <c r="A36" s="9" t="s">
        <v>8</v>
      </c>
      <c r="B36" s="10">
        <v>360</v>
      </c>
    </row>
    <row r="37" spans="1:2" x14ac:dyDescent="0.25">
      <c r="A37" s="9" t="s">
        <v>8</v>
      </c>
      <c r="B37" s="10">
        <v>322</v>
      </c>
    </row>
    <row r="38" spans="1:2" x14ac:dyDescent="0.25">
      <c r="A38" s="9" t="s">
        <v>8</v>
      </c>
      <c r="B38" s="10">
        <v>450</v>
      </c>
    </row>
    <row r="39" spans="1:2" x14ac:dyDescent="0.25">
      <c r="A39" s="9" t="s">
        <v>8</v>
      </c>
      <c r="B39" s="10">
        <v>472</v>
      </c>
    </row>
    <row r="40" spans="1:2" x14ac:dyDescent="0.25">
      <c r="A40" s="9" t="s">
        <v>8</v>
      </c>
      <c r="B40" s="10">
        <v>360</v>
      </c>
    </row>
    <row r="41" spans="1:2" x14ac:dyDescent="0.25">
      <c r="A41" s="9" t="s">
        <v>8</v>
      </c>
      <c r="B41" s="10">
        <v>337</v>
      </c>
    </row>
    <row r="42" spans="1:2" x14ac:dyDescent="0.25">
      <c r="A42" s="9" t="s">
        <v>8</v>
      </c>
      <c r="B42" s="10">
        <v>420</v>
      </c>
    </row>
    <row r="43" spans="1:2" x14ac:dyDescent="0.25">
      <c r="A43" s="9" t="s">
        <v>8</v>
      </c>
      <c r="B43" s="10">
        <v>796</v>
      </c>
    </row>
    <row r="44" spans="1:2" x14ac:dyDescent="0.25">
      <c r="A44" s="9" t="s">
        <v>8</v>
      </c>
      <c r="B44" s="10">
        <v>500</v>
      </c>
    </row>
    <row r="45" spans="1:2" x14ac:dyDescent="0.25">
      <c r="A45" s="9" t="s">
        <v>8</v>
      </c>
      <c r="B45" s="9">
        <v>650</v>
      </c>
    </row>
    <row r="46" spans="1:2" x14ac:dyDescent="0.25">
      <c r="A46" s="9" t="s">
        <v>8</v>
      </c>
      <c r="B46" s="10">
        <v>337</v>
      </c>
    </row>
    <row r="47" spans="1:2" x14ac:dyDescent="0.25">
      <c r="A47" s="9" t="s">
        <v>8</v>
      </c>
      <c r="B47" s="10">
        <v>420</v>
      </c>
    </row>
    <row r="48" spans="1:2" x14ac:dyDescent="0.25">
      <c r="A48" s="9" t="s">
        <v>8</v>
      </c>
      <c r="B48" s="10">
        <v>796</v>
      </c>
    </row>
    <row r="49" spans="1:2" x14ac:dyDescent="0.25">
      <c r="A49" s="9" t="s">
        <v>8</v>
      </c>
      <c r="B49" s="10">
        <v>515</v>
      </c>
    </row>
    <row r="50" spans="1:2" x14ac:dyDescent="0.25">
      <c r="A50" s="9" t="s">
        <v>8</v>
      </c>
      <c r="B50" s="10">
        <v>337</v>
      </c>
    </row>
    <row r="51" spans="1:2" x14ac:dyDescent="0.25">
      <c r="B5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8577-82E0-433D-BE93-F4B09B5A6654}">
  <dimension ref="A1:P23"/>
  <sheetViews>
    <sheetView workbookViewId="0">
      <selection activeCell="D3" sqref="D3"/>
    </sheetView>
  </sheetViews>
  <sheetFormatPr baseColWidth="10" defaultRowHeight="15" x14ac:dyDescent="0.25"/>
  <cols>
    <col min="1" max="1" width="13.28515625" customWidth="1"/>
    <col min="8" max="8" width="13.85546875" customWidth="1"/>
  </cols>
  <sheetData>
    <row r="1" spans="1:2" x14ac:dyDescent="0.25">
      <c r="A1" s="22" t="s">
        <v>26</v>
      </c>
    </row>
    <row r="2" spans="1:2" x14ac:dyDescent="0.25">
      <c r="A2" s="21" t="s">
        <v>27</v>
      </c>
      <c r="B2" s="21"/>
    </row>
    <row r="3" spans="1:2" x14ac:dyDescent="0.25">
      <c r="A3" s="5" t="s">
        <v>3</v>
      </c>
      <c r="B3" s="20">
        <v>7736</v>
      </c>
    </row>
    <row r="4" spans="1:2" x14ac:dyDescent="0.25">
      <c r="A4" s="9" t="s">
        <v>8</v>
      </c>
      <c r="B4" s="20">
        <v>13304</v>
      </c>
    </row>
    <row r="22" spans="1:16" x14ac:dyDescent="0.25">
      <c r="A22" s="23" t="s">
        <v>28</v>
      </c>
      <c r="B22" s="23"/>
      <c r="C22" s="23"/>
      <c r="D22" s="23"/>
      <c r="E22" s="23"/>
      <c r="F22" s="23"/>
      <c r="H22" s="23" t="s">
        <v>29</v>
      </c>
      <c r="I22" s="23"/>
      <c r="J22" s="23"/>
      <c r="K22" s="23"/>
      <c r="L22" s="23"/>
      <c r="M22" s="23"/>
      <c r="N22" s="19"/>
      <c r="O22" s="19"/>
      <c r="P22" s="19"/>
    </row>
    <row r="23" spans="1:16" x14ac:dyDescent="0.25">
      <c r="H23" s="22"/>
      <c r="I23" s="23" t="s">
        <v>30</v>
      </c>
      <c r="J23" s="23"/>
      <c r="K23" s="23"/>
      <c r="L23" s="23"/>
      <c r="M23" s="23"/>
    </row>
  </sheetData>
  <mergeCells count="1"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A6E2-7B20-4A3A-A97B-4AB5116F388B}">
  <dimension ref="A1:L51"/>
  <sheetViews>
    <sheetView zoomScale="85" zoomScaleNormal="85" workbookViewId="0">
      <selection activeCell="L29" sqref="L29"/>
    </sheetView>
  </sheetViews>
  <sheetFormatPr baseColWidth="10" defaultRowHeight="15" x14ac:dyDescent="0.25"/>
  <cols>
    <col min="1" max="1" width="11.42578125" style="2"/>
    <col min="3" max="3" width="7.5703125" customWidth="1"/>
  </cols>
  <sheetData>
    <row r="1" spans="1:12" ht="26.25" x14ac:dyDescent="0.4">
      <c r="A1" s="1"/>
    </row>
    <row r="2" spans="1:12" x14ac:dyDescent="0.25">
      <c r="B2" s="3"/>
    </row>
    <row r="3" spans="1:12" x14ac:dyDescent="0.25">
      <c r="A3" s="4" t="s">
        <v>1</v>
      </c>
      <c r="B3" s="4" t="s">
        <v>2</v>
      </c>
    </row>
    <row r="4" spans="1:12" x14ac:dyDescent="0.25">
      <c r="A4" s="5" t="s">
        <v>3</v>
      </c>
      <c r="B4" s="6">
        <v>517</v>
      </c>
    </row>
    <row r="5" spans="1:12" x14ac:dyDescent="0.25">
      <c r="A5" s="5" t="s">
        <v>3</v>
      </c>
      <c r="B5" s="6">
        <v>360</v>
      </c>
    </row>
    <row r="6" spans="1:12" x14ac:dyDescent="0.25">
      <c r="A6" s="5" t="s">
        <v>3</v>
      </c>
      <c r="B6" s="6">
        <v>337</v>
      </c>
    </row>
    <row r="7" spans="1:12" x14ac:dyDescent="0.25">
      <c r="A7" s="5" t="s">
        <v>3</v>
      </c>
      <c r="B7" s="6">
        <v>420</v>
      </c>
    </row>
    <row r="8" spans="1:12" x14ac:dyDescent="0.25">
      <c r="A8" s="5" t="s">
        <v>3</v>
      </c>
      <c r="B8" s="6">
        <v>796</v>
      </c>
      <c r="L8" s="22" t="s">
        <v>36</v>
      </c>
    </row>
    <row r="9" spans="1:12" x14ac:dyDescent="0.25">
      <c r="A9" s="5" t="s">
        <v>3</v>
      </c>
      <c r="B9" s="6">
        <v>515</v>
      </c>
    </row>
    <row r="10" spans="1:12" x14ac:dyDescent="0.25">
      <c r="A10" s="5" t="s">
        <v>3</v>
      </c>
      <c r="B10" s="6">
        <v>362</v>
      </c>
    </row>
    <row r="11" spans="1:12" x14ac:dyDescent="0.25">
      <c r="A11" s="5" t="s">
        <v>3</v>
      </c>
      <c r="B11" s="6">
        <v>487</v>
      </c>
    </row>
    <row r="12" spans="1:12" x14ac:dyDescent="0.25">
      <c r="A12" s="5" t="s">
        <v>3</v>
      </c>
      <c r="B12" s="6">
        <v>262</v>
      </c>
    </row>
    <row r="13" spans="1:12" x14ac:dyDescent="0.25">
      <c r="A13" s="5" t="s">
        <v>3</v>
      </c>
      <c r="B13" s="6">
        <v>442</v>
      </c>
    </row>
    <row r="14" spans="1:12" x14ac:dyDescent="0.25">
      <c r="A14" s="5" t="s">
        <v>3</v>
      </c>
      <c r="B14" s="6">
        <v>500</v>
      </c>
    </row>
    <row r="15" spans="1:12" x14ac:dyDescent="0.25">
      <c r="A15" s="5" t="s">
        <v>3</v>
      </c>
      <c r="B15" s="6">
        <v>360</v>
      </c>
    </row>
    <row r="16" spans="1:12" x14ac:dyDescent="0.25">
      <c r="A16" s="5" t="s">
        <v>3</v>
      </c>
      <c r="B16" s="6">
        <v>322</v>
      </c>
    </row>
    <row r="17" spans="1:12" x14ac:dyDescent="0.25">
      <c r="A17" s="5" t="s">
        <v>3</v>
      </c>
      <c r="B17" s="6">
        <v>450</v>
      </c>
    </row>
    <row r="18" spans="1:12" x14ac:dyDescent="0.25">
      <c r="A18" s="5" t="s">
        <v>3</v>
      </c>
      <c r="B18" s="6">
        <v>472</v>
      </c>
    </row>
    <row r="19" spans="1:12" x14ac:dyDescent="0.25">
      <c r="A19" s="5" t="s">
        <v>3</v>
      </c>
      <c r="B19" s="6">
        <v>487</v>
      </c>
    </row>
    <row r="20" spans="1:12" x14ac:dyDescent="0.25">
      <c r="A20" s="5" t="s">
        <v>3</v>
      </c>
      <c r="B20" s="6">
        <v>250</v>
      </c>
    </row>
    <row r="21" spans="1:12" x14ac:dyDescent="0.25">
      <c r="A21" s="5" t="s">
        <v>3</v>
      </c>
      <c r="B21" s="6">
        <v>397</v>
      </c>
    </row>
    <row r="22" spans="1:12" x14ac:dyDescent="0.25">
      <c r="A22" s="9" t="s">
        <v>8</v>
      </c>
      <c r="B22" s="10">
        <v>562</v>
      </c>
    </row>
    <row r="23" spans="1:12" x14ac:dyDescent="0.25">
      <c r="A23" s="9" t="s">
        <v>8</v>
      </c>
      <c r="B23" s="10">
        <v>360</v>
      </c>
    </row>
    <row r="24" spans="1:12" x14ac:dyDescent="0.25">
      <c r="A24" s="9" t="s">
        <v>8</v>
      </c>
      <c r="B24" s="10">
        <v>390</v>
      </c>
    </row>
    <row r="25" spans="1:12" x14ac:dyDescent="0.25">
      <c r="A25" s="9" t="s">
        <v>8</v>
      </c>
      <c r="B25" s="10">
        <v>367</v>
      </c>
    </row>
    <row r="26" spans="1:12" x14ac:dyDescent="0.25">
      <c r="A26" s="9" t="s">
        <v>8</v>
      </c>
      <c r="B26" s="10">
        <v>240</v>
      </c>
    </row>
    <row r="27" spans="1:12" x14ac:dyDescent="0.25">
      <c r="A27" s="9" t="s">
        <v>8</v>
      </c>
      <c r="B27" s="10">
        <v>250</v>
      </c>
    </row>
    <row r="28" spans="1:12" x14ac:dyDescent="0.25">
      <c r="A28" s="9" t="s">
        <v>8</v>
      </c>
      <c r="B28" s="10">
        <v>400</v>
      </c>
      <c r="L28" s="22" t="s">
        <v>37</v>
      </c>
    </row>
    <row r="29" spans="1:12" x14ac:dyDescent="0.25">
      <c r="A29" s="9" t="s">
        <v>8</v>
      </c>
      <c r="B29" s="10">
        <v>800</v>
      </c>
    </row>
    <row r="30" spans="1:12" x14ac:dyDescent="0.25">
      <c r="A30" s="9" t="s">
        <v>8</v>
      </c>
      <c r="B30" s="10">
        <v>900</v>
      </c>
    </row>
    <row r="31" spans="1:12" x14ac:dyDescent="0.25">
      <c r="A31" s="9" t="s">
        <v>8</v>
      </c>
      <c r="B31" s="10">
        <v>337</v>
      </c>
    </row>
    <row r="32" spans="1:12" x14ac:dyDescent="0.25">
      <c r="A32" s="9" t="s">
        <v>8</v>
      </c>
      <c r="B32" s="10">
        <v>487</v>
      </c>
    </row>
    <row r="33" spans="1:2" x14ac:dyDescent="0.25">
      <c r="A33" s="9" t="s">
        <v>8</v>
      </c>
      <c r="B33" s="10">
        <v>262</v>
      </c>
    </row>
    <row r="34" spans="1:2" x14ac:dyDescent="0.25">
      <c r="A34" s="9" t="s">
        <v>8</v>
      </c>
      <c r="B34" s="10">
        <v>442</v>
      </c>
    </row>
    <row r="35" spans="1:2" x14ac:dyDescent="0.25">
      <c r="A35" s="9" t="s">
        <v>8</v>
      </c>
      <c r="B35" s="10">
        <v>435</v>
      </c>
    </row>
    <row r="36" spans="1:2" x14ac:dyDescent="0.25">
      <c r="A36" s="9" t="s">
        <v>8</v>
      </c>
      <c r="B36" s="10">
        <v>360</v>
      </c>
    </row>
    <row r="37" spans="1:2" x14ac:dyDescent="0.25">
      <c r="A37" s="9" t="s">
        <v>8</v>
      </c>
      <c r="B37" s="10">
        <v>322</v>
      </c>
    </row>
    <row r="38" spans="1:2" x14ac:dyDescent="0.25">
      <c r="A38" s="9" t="s">
        <v>8</v>
      </c>
      <c r="B38" s="10">
        <v>450</v>
      </c>
    </row>
    <row r="39" spans="1:2" x14ac:dyDescent="0.25">
      <c r="A39" s="9" t="s">
        <v>8</v>
      </c>
      <c r="B39" s="10">
        <v>472</v>
      </c>
    </row>
    <row r="40" spans="1:2" x14ac:dyDescent="0.25">
      <c r="A40" s="9" t="s">
        <v>8</v>
      </c>
      <c r="B40" s="10">
        <v>360</v>
      </c>
    </row>
    <row r="41" spans="1:2" x14ac:dyDescent="0.25">
      <c r="A41" s="9" t="s">
        <v>8</v>
      </c>
      <c r="B41" s="10">
        <v>337</v>
      </c>
    </row>
    <row r="42" spans="1:2" x14ac:dyDescent="0.25">
      <c r="A42" s="9" t="s">
        <v>8</v>
      </c>
      <c r="B42" s="10">
        <v>420</v>
      </c>
    </row>
    <row r="43" spans="1:2" x14ac:dyDescent="0.25">
      <c r="A43" s="9" t="s">
        <v>8</v>
      </c>
      <c r="B43" s="10">
        <v>796</v>
      </c>
    </row>
    <row r="44" spans="1:2" x14ac:dyDescent="0.25">
      <c r="A44" s="9" t="s">
        <v>8</v>
      </c>
      <c r="B44" s="10">
        <v>500</v>
      </c>
    </row>
    <row r="45" spans="1:2" x14ac:dyDescent="0.25">
      <c r="A45" s="9" t="s">
        <v>8</v>
      </c>
      <c r="B45" s="9">
        <v>650</v>
      </c>
    </row>
    <row r="46" spans="1:2" x14ac:dyDescent="0.25">
      <c r="A46" s="9" t="s">
        <v>8</v>
      </c>
      <c r="B46" s="10">
        <v>337</v>
      </c>
    </row>
    <row r="47" spans="1:2" x14ac:dyDescent="0.25">
      <c r="A47" s="9" t="s">
        <v>8</v>
      </c>
      <c r="B47" s="10">
        <v>420</v>
      </c>
    </row>
    <row r="48" spans="1:2" x14ac:dyDescent="0.25">
      <c r="A48" s="9" t="s">
        <v>8</v>
      </c>
      <c r="B48" s="10">
        <v>796</v>
      </c>
    </row>
    <row r="49" spans="1:2" x14ac:dyDescent="0.25">
      <c r="A49" s="9" t="s">
        <v>8</v>
      </c>
      <c r="B49" s="10">
        <v>515</v>
      </c>
    </row>
    <row r="50" spans="1:2" x14ac:dyDescent="0.25">
      <c r="A50" s="9" t="s">
        <v>8</v>
      </c>
      <c r="B50" s="10">
        <v>337</v>
      </c>
    </row>
    <row r="51" spans="1:2" x14ac:dyDescent="0.25">
      <c r="B51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C0F7-B5F8-41E0-9DA2-8AC181648082}">
  <dimension ref="A1:E51"/>
  <sheetViews>
    <sheetView showGridLines="0" zoomScale="85" zoomScaleNormal="85" workbookViewId="0">
      <selection activeCell="A2" sqref="A2"/>
    </sheetView>
  </sheetViews>
  <sheetFormatPr baseColWidth="10" defaultRowHeight="15" x14ac:dyDescent="0.25"/>
  <cols>
    <col min="1" max="1" width="11.42578125" style="2"/>
    <col min="3" max="3" width="7.5703125" customWidth="1"/>
  </cols>
  <sheetData>
    <row r="1" spans="1:2" ht="26.25" x14ac:dyDescent="0.4">
      <c r="A1" s="1" t="s">
        <v>35</v>
      </c>
    </row>
    <row r="2" spans="1:2" x14ac:dyDescent="0.25">
      <c r="B2" s="3"/>
    </row>
    <row r="3" spans="1:2" x14ac:dyDescent="0.25">
      <c r="A3" s="4" t="s">
        <v>1</v>
      </c>
      <c r="B3" s="4" t="s">
        <v>2</v>
      </c>
    </row>
    <row r="4" spans="1:2" x14ac:dyDescent="0.25">
      <c r="A4" s="5" t="s">
        <v>3</v>
      </c>
      <c r="B4" s="6">
        <v>517</v>
      </c>
    </row>
    <row r="5" spans="1:2" x14ac:dyDescent="0.25">
      <c r="A5" s="5" t="s">
        <v>3</v>
      </c>
      <c r="B5" s="6">
        <v>360</v>
      </c>
    </row>
    <row r="6" spans="1:2" x14ac:dyDescent="0.25">
      <c r="A6" s="5" t="s">
        <v>3</v>
      </c>
      <c r="B6" s="6">
        <v>337</v>
      </c>
    </row>
    <row r="7" spans="1:2" x14ac:dyDescent="0.25">
      <c r="A7" s="5" t="s">
        <v>3</v>
      </c>
      <c r="B7" s="6">
        <v>420</v>
      </c>
    </row>
    <row r="8" spans="1:2" x14ac:dyDescent="0.25">
      <c r="A8" s="5" t="s">
        <v>3</v>
      </c>
      <c r="B8" s="6">
        <v>796</v>
      </c>
    </row>
    <row r="9" spans="1:2" x14ac:dyDescent="0.25">
      <c r="A9" s="5" t="s">
        <v>3</v>
      </c>
      <c r="B9" s="6">
        <v>515</v>
      </c>
    </row>
    <row r="10" spans="1:2" x14ac:dyDescent="0.25">
      <c r="A10" s="5" t="s">
        <v>3</v>
      </c>
      <c r="B10" s="6">
        <v>362</v>
      </c>
    </row>
    <row r="11" spans="1:2" x14ac:dyDescent="0.25">
      <c r="A11" s="5" t="s">
        <v>3</v>
      </c>
      <c r="B11" s="6">
        <v>487</v>
      </c>
    </row>
    <row r="12" spans="1:2" x14ac:dyDescent="0.25">
      <c r="A12" s="5" t="s">
        <v>3</v>
      </c>
      <c r="B12" s="6">
        <v>262</v>
      </c>
    </row>
    <row r="13" spans="1:2" x14ac:dyDescent="0.25">
      <c r="A13" s="5" t="s">
        <v>3</v>
      </c>
      <c r="B13" s="6">
        <v>442</v>
      </c>
    </row>
    <row r="14" spans="1:2" x14ac:dyDescent="0.25">
      <c r="A14" s="5" t="s">
        <v>3</v>
      </c>
      <c r="B14" s="6">
        <v>500</v>
      </c>
    </row>
    <row r="15" spans="1:2" x14ac:dyDescent="0.25">
      <c r="A15" s="5" t="s">
        <v>3</v>
      </c>
      <c r="B15" s="6">
        <v>360</v>
      </c>
    </row>
    <row r="16" spans="1:2" x14ac:dyDescent="0.25">
      <c r="A16" s="5" t="s">
        <v>3</v>
      </c>
      <c r="B16" s="6">
        <v>322</v>
      </c>
    </row>
    <row r="17" spans="1:5" x14ac:dyDescent="0.25">
      <c r="A17" s="5" t="s">
        <v>3</v>
      </c>
      <c r="B17" s="6">
        <v>450</v>
      </c>
    </row>
    <row r="18" spans="1:5" x14ac:dyDescent="0.25">
      <c r="A18" s="5" t="s">
        <v>3</v>
      </c>
      <c r="B18" s="6">
        <v>472</v>
      </c>
    </row>
    <row r="19" spans="1:5" x14ac:dyDescent="0.25">
      <c r="A19" s="5" t="s">
        <v>3</v>
      </c>
      <c r="B19" s="6">
        <v>487</v>
      </c>
    </row>
    <row r="20" spans="1:5" x14ac:dyDescent="0.25">
      <c r="A20" s="5" t="s">
        <v>3</v>
      </c>
      <c r="B20" s="6">
        <v>250</v>
      </c>
    </row>
    <row r="21" spans="1:5" x14ac:dyDescent="0.25">
      <c r="A21" s="5" t="s">
        <v>3</v>
      </c>
      <c r="B21" s="6">
        <v>397</v>
      </c>
    </row>
    <row r="22" spans="1:5" x14ac:dyDescent="0.25">
      <c r="A22" s="9" t="s">
        <v>8</v>
      </c>
      <c r="B22" s="10">
        <v>562</v>
      </c>
    </row>
    <row r="23" spans="1:5" x14ac:dyDescent="0.25">
      <c r="A23" s="9" t="s">
        <v>8</v>
      </c>
      <c r="B23" s="10">
        <v>360</v>
      </c>
    </row>
    <row r="24" spans="1:5" x14ac:dyDescent="0.25">
      <c r="A24" s="9" t="s">
        <v>8</v>
      </c>
      <c r="B24" s="10">
        <v>390</v>
      </c>
    </row>
    <row r="25" spans="1:5" x14ac:dyDescent="0.25">
      <c r="A25" s="9" t="s">
        <v>8</v>
      </c>
      <c r="B25" s="10">
        <v>367</v>
      </c>
    </row>
    <row r="26" spans="1:5" x14ac:dyDescent="0.25">
      <c r="A26" s="9" t="s">
        <v>8</v>
      </c>
      <c r="B26" s="10">
        <v>240</v>
      </c>
      <c r="E26" s="22" t="s">
        <v>33</v>
      </c>
    </row>
    <row r="27" spans="1:5" x14ac:dyDescent="0.25">
      <c r="A27" s="9" t="s">
        <v>8</v>
      </c>
      <c r="B27" s="10">
        <v>250</v>
      </c>
      <c r="E27" s="22" t="s">
        <v>31</v>
      </c>
    </row>
    <row r="28" spans="1:5" x14ac:dyDescent="0.25">
      <c r="A28" s="9" t="s">
        <v>8</v>
      </c>
      <c r="B28" s="10">
        <v>400</v>
      </c>
      <c r="E28" s="22" t="s">
        <v>32</v>
      </c>
    </row>
    <row r="29" spans="1:5" x14ac:dyDescent="0.25">
      <c r="A29" s="9" t="s">
        <v>8</v>
      </c>
      <c r="B29" s="10">
        <v>800</v>
      </c>
      <c r="E29" s="22" t="s">
        <v>34</v>
      </c>
    </row>
    <row r="30" spans="1:5" x14ac:dyDescent="0.25">
      <c r="A30" s="9" t="s">
        <v>8</v>
      </c>
      <c r="B30" s="10">
        <v>900</v>
      </c>
    </row>
    <row r="31" spans="1:5" x14ac:dyDescent="0.25">
      <c r="A31" s="9" t="s">
        <v>8</v>
      </c>
      <c r="B31" s="10">
        <v>337</v>
      </c>
    </row>
    <row r="32" spans="1:5" x14ac:dyDescent="0.25">
      <c r="A32" s="9" t="s">
        <v>8</v>
      </c>
      <c r="B32" s="10">
        <v>487</v>
      </c>
    </row>
    <row r="33" spans="1:2" x14ac:dyDescent="0.25">
      <c r="A33" s="9" t="s">
        <v>8</v>
      </c>
      <c r="B33" s="10">
        <v>262</v>
      </c>
    </row>
    <row r="34" spans="1:2" x14ac:dyDescent="0.25">
      <c r="A34" s="9" t="s">
        <v>8</v>
      </c>
      <c r="B34" s="10">
        <v>442</v>
      </c>
    </row>
    <row r="35" spans="1:2" x14ac:dyDescent="0.25">
      <c r="A35" s="9" t="s">
        <v>8</v>
      </c>
      <c r="B35" s="10">
        <v>435</v>
      </c>
    </row>
    <row r="36" spans="1:2" x14ac:dyDescent="0.25">
      <c r="A36" s="9" t="s">
        <v>8</v>
      </c>
      <c r="B36" s="10">
        <v>360</v>
      </c>
    </row>
    <row r="37" spans="1:2" x14ac:dyDescent="0.25">
      <c r="A37" s="9" t="s">
        <v>8</v>
      </c>
      <c r="B37" s="10">
        <v>322</v>
      </c>
    </row>
    <row r="38" spans="1:2" x14ac:dyDescent="0.25">
      <c r="A38" s="9" t="s">
        <v>8</v>
      </c>
      <c r="B38" s="10">
        <v>450</v>
      </c>
    </row>
    <row r="39" spans="1:2" x14ac:dyDescent="0.25">
      <c r="A39" s="9" t="s">
        <v>8</v>
      </c>
      <c r="B39" s="10">
        <v>472</v>
      </c>
    </row>
    <row r="40" spans="1:2" x14ac:dyDescent="0.25">
      <c r="A40" s="9" t="s">
        <v>8</v>
      </c>
      <c r="B40" s="10">
        <v>360</v>
      </c>
    </row>
    <row r="41" spans="1:2" x14ac:dyDescent="0.25">
      <c r="A41" s="9" t="s">
        <v>8</v>
      </c>
      <c r="B41" s="10">
        <v>337</v>
      </c>
    </row>
    <row r="42" spans="1:2" x14ac:dyDescent="0.25">
      <c r="A42" s="9" t="s">
        <v>8</v>
      </c>
      <c r="B42" s="10">
        <v>420</v>
      </c>
    </row>
    <row r="43" spans="1:2" x14ac:dyDescent="0.25">
      <c r="A43" s="9" t="s">
        <v>8</v>
      </c>
      <c r="B43" s="10">
        <v>796</v>
      </c>
    </row>
    <row r="44" spans="1:2" x14ac:dyDescent="0.25">
      <c r="A44" s="9" t="s">
        <v>8</v>
      </c>
      <c r="B44" s="10">
        <v>500</v>
      </c>
    </row>
    <row r="45" spans="1:2" x14ac:dyDescent="0.25">
      <c r="A45" s="9" t="s">
        <v>8</v>
      </c>
      <c r="B45" s="9">
        <v>650</v>
      </c>
    </row>
    <row r="46" spans="1:2" x14ac:dyDescent="0.25">
      <c r="A46" s="9" t="s">
        <v>8</v>
      </c>
      <c r="B46" s="10">
        <v>337</v>
      </c>
    </row>
    <row r="47" spans="1:2" x14ac:dyDescent="0.25">
      <c r="A47" s="9" t="s">
        <v>8</v>
      </c>
      <c r="B47" s="10">
        <v>420</v>
      </c>
    </row>
    <row r="48" spans="1:2" x14ac:dyDescent="0.25">
      <c r="A48" s="9" t="s">
        <v>8</v>
      </c>
      <c r="B48" s="10">
        <v>796</v>
      </c>
    </row>
    <row r="49" spans="1:2" x14ac:dyDescent="0.25">
      <c r="A49" s="9" t="s">
        <v>8</v>
      </c>
      <c r="B49" s="10">
        <v>515</v>
      </c>
    </row>
    <row r="50" spans="1:2" x14ac:dyDescent="0.25">
      <c r="A50" s="9" t="s">
        <v>8</v>
      </c>
      <c r="B50" s="10">
        <v>337</v>
      </c>
    </row>
    <row r="51" spans="1:2" x14ac:dyDescent="0.25">
      <c r="B51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EJERCICIO</vt:lpstr>
      <vt:lpstr>RESULTADOS</vt:lpstr>
      <vt:lpstr>Gráfico de Barra y circular</vt:lpstr>
      <vt:lpstr>Histograma</vt:lpstr>
      <vt:lpstr>Diagrama de caja y bigotes</vt:lpstr>
      <vt:lpstr>'Diagrama de caja y bigotes'!VENTA1</vt:lpstr>
      <vt:lpstr>Histograma!VENTA1</vt:lpstr>
      <vt:lpstr>VENTA1</vt:lpstr>
      <vt:lpstr>'Diagrama de caja y bigotes'!VENTA2</vt:lpstr>
      <vt:lpstr>Histograma!VENTA2</vt:lpstr>
      <vt:lpstr>VENTA2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William Duván Acosta</cp:lastModifiedBy>
  <dcterms:created xsi:type="dcterms:W3CDTF">2020-07-05T05:16:02Z</dcterms:created>
  <dcterms:modified xsi:type="dcterms:W3CDTF">2020-07-08T20:50:49Z</dcterms:modified>
</cp:coreProperties>
</file>