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<sst xmlns="http://schemas.openxmlformats.org/spreadsheetml/2006/main" count="198" uniqueCount="89">
  <si>
    <t>CRONOGRAMA</t>
  </si>
  <si>
    <t>TÍTULO DEL PROYECTO</t>
  </si>
  <si>
    <t>Fitt</t>
  </si>
  <si>
    <t>RESPONSABLE DEL PROYECTO</t>
  </si>
  <si>
    <t>Grupo Bittus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</si>
  <si>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</si>
  <si>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</si>
  <si>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</si>
  <si>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</si>
  <si>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</si>
  <si>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</si>
  <si>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</si>
  <si>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</si>
  <si>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</si>
  <si>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</si>
  <si>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</si>
  <si>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</si>
  <si>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</si>
  <si>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</si>
  <si>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</si>
  <si>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</si>
  <si>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</si>
  <si>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</si>
  <si>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</si>
  <si>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</si>
  <si>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</si>
  <si>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</si>
  <si>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</si>
  <si>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</si>
  <si>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</si>
  <si>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</si>
  <si>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L</t>
  </si>
  <si>
    <t>M</t>
  </si>
  <si>
    <t>X</t>
  </si>
  <si>
    <t>J</t>
  </si>
  <si>
    <t>V</t>
  </si>
  <si>
    <t>S</t>
  </si>
  <si>
    <t>D</t>
  </si>
  <si>
    <t>Definición del proyecto</t>
  </si>
  <si>
    <t>1.1</t>
  </si>
  <si>
    <t>Seleccion del equipo de trabajo</t>
  </si>
  <si>
    <t>Grupo</t>
  </si>
  <si>
    <t>1.2</t>
  </si>
  <si>
    <t>Definición de la idea del proyecto</t>
  </si>
  <si>
    <t>1.3</t>
  </si>
  <si>
    <t>Definición propuesta de valor (Canvas)</t>
  </si>
  <si>
    <t>1.4</t>
  </si>
  <si>
    <t>Presentacion modelo Canvas</t>
  </si>
  <si>
    <t>SPMP</t>
  </si>
  <si>
    <t>2.1</t>
  </si>
  <si>
    <t>Estimación con history points</t>
  </si>
  <si>
    <t>2.2</t>
  </si>
  <si>
    <t>Revisión plantilla</t>
  </si>
  <si>
    <t>Cada miembro del grupo</t>
  </si>
  <si>
    <t>2.3</t>
  </si>
  <si>
    <t>División partes de plantilla para lectura</t>
  </si>
  <si>
    <t>2.4</t>
  </si>
  <si>
    <t>Escritura SPMP</t>
  </si>
  <si>
    <t xml:space="preserve">Grupo </t>
  </si>
  <si>
    <t>2.4.1</t>
  </si>
  <si>
    <t>Vista general del proyecto</t>
  </si>
  <si>
    <t>2.4.2</t>
  </si>
  <si>
    <t>Contexto del proyecto</t>
  </si>
  <si>
    <t>2.4.3</t>
  </si>
  <si>
    <t>Administración del proyecto</t>
  </si>
  <si>
    <t>2.4.4</t>
  </si>
  <si>
    <t>Monitoreo y control del proyecto</t>
  </si>
  <si>
    <t>2.4.5</t>
  </si>
  <si>
    <t>Entrega del producto</t>
  </si>
  <si>
    <t>2.4.6</t>
  </si>
  <si>
    <t>Procesos de soporte</t>
  </si>
  <si>
    <t>2.4.7</t>
  </si>
  <si>
    <t>Revisones y correciones</t>
  </si>
  <si>
    <t>2.5</t>
  </si>
  <si>
    <t>Definición del cronograma</t>
  </si>
  <si>
    <t>Grupo (Jhonny y Miguel C)</t>
  </si>
  <si>
    <t>2.6</t>
  </si>
  <si>
    <t>Definición del organigrama</t>
  </si>
  <si>
    <t>Grupo (Laura)</t>
  </si>
  <si>
    <t>2.7</t>
  </si>
  <si>
    <t>Selección modelo de ciclo de vida</t>
  </si>
  <si>
    <t>2.8</t>
  </si>
  <si>
    <t>Estimación con casos de uso</t>
  </si>
  <si>
    <t>Grupo (Jhonny y Miguel B)</t>
  </si>
  <si>
    <t>2.9</t>
  </si>
  <si>
    <t>Definición procesos de soporte</t>
  </si>
  <si>
    <t>Grupo (Sebastián y Miguel B)</t>
  </si>
  <si>
    <t>2.10</t>
  </si>
  <si>
    <t>Entrega SPMP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</si>
</sst>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0 %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  <fill>
      <patternFill patternType="solid">
        <fgColor rgb="FFA4C2F4"/>
        <bgColor rgb="FFA4C2F4"/>
      </patternFill>
    </fill>
  </fills>
  <borders count="1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7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6" fillId="8" fontId="21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9" fontId="24" numFmtId="0" xfId="0" applyAlignment="1" applyBorder="1" applyFill="1" applyFont="1">
      <alignment horizontal="center" readingOrder="0" shrinkToFit="0" vertical="center" wrapText="0"/>
    </xf>
    <xf borderId="8" fillId="10" fontId="25" numFmtId="0" xfId="0" applyAlignment="1" applyBorder="1" applyFill="1" applyFont="1">
      <alignment horizontal="left" readingOrder="0" shrinkToFit="0" vertical="center" wrapText="1"/>
    </xf>
    <xf borderId="8" fillId="10" fontId="25" numFmtId="0" xfId="0" applyAlignment="1" applyBorder="1" applyFont="1">
      <alignment readingOrder="0" shrinkToFit="0" vertical="center" wrapText="0"/>
    </xf>
    <xf borderId="8" fillId="10" fontId="25" numFmtId="0" xfId="0" applyAlignment="1" applyBorder="1" applyFont="1">
      <alignment readingOrder="0" shrinkToFit="0" vertical="center" wrapText="1"/>
    </xf>
    <xf borderId="0" fillId="10" fontId="25" numFmtId="0" xfId="0" applyAlignment="1" applyFont="1">
      <alignment horizontal="center" shrinkToFit="0" vertical="center" wrapText="0"/>
    </xf>
    <xf borderId="0" fillId="10" fontId="25" numFmtId="165" xfId="0" applyAlignment="1" applyFont="1" applyNumberFormat="1">
      <alignment horizontal="center" shrinkToFit="0" vertical="center" wrapText="0"/>
    </xf>
    <xf borderId="0" fillId="10" fontId="25" numFmtId="3" xfId="0" applyAlignment="1" applyFont="1" applyNumberFormat="1">
      <alignment horizontal="center" shrinkToFit="0" vertical="center" wrapText="0"/>
    </xf>
    <xf borderId="0" fillId="1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9" fillId="0" fontId="27" numFmtId="49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9" fillId="0" fontId="27" numFmtId="164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0" fontId="27" numFmtId="166" xfId="0" applyAlignment="1" applyBorder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0"/>
    </xf>
    <xf borderId="11" fillId="0" fontId="28" numFmtId="165" xfId="0" applyAlignment="1" applyBorder="1" applyFont="1" applyNumberFormat="1">
      <alignment horizontal="center" shrinkToFit="0" vertical="center" wrapText="0"/>
    </xf>
    <xf borderId="12" fillId="11" fontId="28" numFmtId="0" xfId="0" applyAlignment="1" applyBorder="1" applyFill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11" fontId="28" numFmtId="0" xfId="0" applyAlignment="1" applyBorder="1" applyFont="1">
      <alignment horizontal="center" shrinkToFit="0" vertical="center" wrapText="0"/>
    </xf>
    <xf borderId="11" fillId="11" fontId="28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9" fillId="12" fontId="27" numFmtId="166" xfId="0" applyAlignment="1" applyBorder="1" applyFill="1" applyFont="1" applyNumberFormat="1">
      <alignment horizontal="center" readingOrder="0" shrinkToFit="0" vertical="center" wrapText="1"/>
    </xf>
    <xf borderId="6" fillId="0" fontId="29" numFmtId="0" xfId="0" applyAlignment="1" applyBorder="1" applyFont="1">
      <alignment readingOrder="0" shrinkToFit="0" wrapText="1"/>
    </xf>
    <xf borderId="6" fillId="0" fontId="29" numFmtId="0" xfId="0" applyAlignment="1" applyBorder="1" applyFont="1">
      <alignment shrinkToFit="0" wrapText="1"/>
    </xf>
    <xf borderId="6" fillId="0" fontId="29" numFmtId="164" xfId="0" applyAlignment="1" applyBorder="1" applyFont="1" applyNumberFormat="1">
      <alignment horizontal="left" shrinkToFit="0" wrapText="1"/>
    </xf>
    <xf borderId="6" fillId="0" fontId="29" numFmtId="164" xfId="0" applyAlignment="1" applyBorder="1" applyFont="1" applyNumberFormat="1">
      <alignment horizontal="left" readingOrder="0" shrinkToFit="0" wrapText="1"/>
    </xf>
    <xf borderId="16" fillId="13" fontId="29" numFmtId="166" xfId="0" applyAlignment="1" applyBorder="1" applyFill="1" applyFont="1" applyNumberFormat="1">
      <alignment horizontal="center" shrinkToFit="0" wrapText="1"/>
    </xf>
    <xf borderId="17" fillId="0" fontId="30" numFmtId="9" xfId="0" applyBorder="1" applyFont="1" applyNumberFormat="1"/>
    <xf borderId="17" fillId="0" fontId="30" numFmtId="165" xfId="0" applyBorder="1" applyFont="1" applyNumberFormat="1"/>
    <xf borderId="17" fillId="0" fontId="30" numFmtId="0" xfId="0" applyBorder="1" applyFont="1"/>
    <xf borderId="17" fillId="0" fontId="30" numFmtId="0" xfId="0" applyBorder="1" applyFont="1"/>
    <xf borderId="17" fillId="11" fontId="30" numFmtId="0" xfId="0" applyBorder="1" applyFont="1"/>
    <xf borderId="18" fillId="0" fontId="30" numFmtId="0" xfId="0" applyBorder="1" applyFont="1"/>
    <xf borderId="0" fillId="0" fontId="30" numFmtId="0" xfId="0" applyFont="1"/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1" fontId="28" numFmtId="0" xfId="0" applyAlignment="1" applyBorder="1" applyFont="1">
      <alignment horizontal="center" shrinkToFit="0" vertical="center" wrapText="0"/>
    </xf>
    <xf borderId="11" fillId="0" fontId="30" numFmtId="0" xfId="0" applyBorder="1" applyFont="1"/>
    <xf borderId="17" fillId="14" fontId="30" numFmtId="0" xfId="0" applyBorder="1" applyFill="1" applyFont="1"/>
    <xf borderId="17" fillId="0" fontId="28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8.0"/>
    <col customWidth="1" min="4" max="4" width="21.71"/>
    <col customWidth="1" min="5" max="6" width="12.0"/>
    <col customWidth="1" min="7" max="7" width="11.0"/>
    <col customWidth="1" min="9" max="68" width="3.43"/>
    <col customWidth="1" min="69" max="108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/>
      <c r="J4" s="21"/>
      <c r="K4" s="21"/>
      <c r="L4" s="21"/>
      <c r="M4" s="21"/>
      <c r="N4" s="21"/>
      <c r="O4" s="21"/>
      <c r="P4" s="24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ht="21.0" customHeight="1">
      <c r="A5" s="1"/>
      <c r="B5" s="20" t="s">
        <v>3</v>
      </c>
      <c r="C5" s="21"/>
      <c r="D5" s="26" t="s">
        <v>4</v>
      </c>
      <c r="E5" s="21"/>
      <c r="F5" s="21"/>
      <c r="G5" s="21"/>
      <c r="H5" s="27"/>
      <c r="I5" s="20" t="s">
        <v>5</v>
      </c>
      <c r="J5" s="21"/>
      <c r="K5" s="21"/>
      <c r="L5" s="21"/>
      <c r="M5" s="21"/>
      <c r="N5" s="21"/>
      <c r="O5" s="21"/>
      <c r="P5" s="28">
        <v>43156.0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</row>
    <row r="8" ht="17.25" customHeight="1">
      <c r="A8" s="34"/>
      <c r="B8" s="35" t="s">
        <v>6</v>
      </c>
      <c r="C8" s="35" t="s">
        <v>7</v>
      </c>
      <c r="D8" s="35" t="s">
        <v>8</v>
      </c>
      <c r="E8" s="35" t="s">
        <v>9</v>
      </c>
      <c r="F8" s="35" t="s">
        <v>10</v>
      </c>
      <c r="G8" s="35" t="s">
        <v>11</v>
      </c>
      <c r="H8" s="35" t="s">
        <v>12</v>
      </c>
      <c r="I8" s="36" t="s">
        <v>13</v>
      </c>
      <c r="X8" s="37" t="s">
        <v>14</v>
      </c>
      <c r="AM8" s="38" t="s">
        <v>15</v>
      </c>
      <c r="BB8" s="39" t="s">
        <v>16</v>
      </c>
      <c r="BP8" s="40"/>
      <c r="BQ8" s="39" t="s">
        <v>16</v>
      </c>
      <c r="CE8" s="40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</row>
    <row r="9" ht="17.25" customHeight="1">
      <c r="A9" s="42"/>
      <c r="I9" s="43" t="s">
        <v>17</v>
      </c>
      <c r="J9" s="44"/>
      <c r="K9" s="44"/>
      <c r="L9" s="44"/>
      <c r="M9" s="44"/>
      <c r="N9" s="44"/>
      <c r="O9" s="44"/>
      <c r="P9" s="45" t="s">
        <v>18</v>
      </c>
      <c r="Q9" s="44"/>
      <c r="R9" s="44"/>
      <c r="S9" s="44"/>
      <c r="T9" s="44"/>
      <c r="U9" s="44"/>
      <c r="V9" s="44"/>
      <c r="W9" s="43" t="s">
        <v>19</v>
      </c>
      <c r="X9" s="44"/>
      <c r="Y9" s="44"/>
      <c r="Z9" s="44"/>
      <c r="AA9" s="44"/>
      <c r="AB9" s="44"/>
      <c r="AC9" s="44"/>
      <c r="AD9" s="45" t="s">
        <v>20</v>
      </c>
      <c r="AE9" s="44"/>
      <c r="AF9" s="44"/>
      <c r="AG9" s="44"/>
      <c r="AH9" s="44"/>
      <c r="AI9" s="44"/>
      <c r="AJ9" s="44"/>
      <c r="AK9" s="43" t="s">
        <v>21</v>
      </c>
      <c r="AL9" s="44"/>
      <c r="AM9" s="44"/>
      <c r="AN9" s="44"/>
      <c r="AO9" s="44"/>
      <c r="AP9" s="44"/>
      <c r="AQ9" s="44"/>
      <c r="AR9" s="45" t="s">
        <v>22</v>
      </c>
      <c r="AS9" s="44"/>
      <c r="AT9" s="44"/>
      <c r="AU9" s="44"/>
      <c r="AV9" s="44"/>
      <c r="AW9" s="44"/>
      <c r="AX9" s="44"/>
      <c r="AY9" s="43" t="s">
        <v>23</v>
      </c>
      <c r="AZ9" s="44"/>
      <c r="BA9" s="44"/>
      <c r="BB9" s="44"/>
      <c r="BC9" s="44"/>
      <c r="BD9" s="44"/>
      <c r="BE9" s="44"/>
      <c r="BF9" s="45" t="s">
        <v>24</v>
      </c>
      <c r="BG9" s="44"/>
      <c r="BH9" s="44"/>
      <c r="BI9" s="44"/>
      <c r="BJ9" s="44"/>
      <c r="BK9" s="44"/>
      <c r="BL9" s="44"/>
      <c r="BM9" s="43" t="s">
        <v>25</v>
      </c>
      <c r="BN9" s="44"/>
      <c r="BO9" s="44"/>
      <c r="BP9" s="44"/>
      <c r="BQ9" s="44"/>
      <c r="BR9" s="44"/>
      <c r="BS9" s="44"/>
      <c r="BT9" s="45" t="s">
        <v>26</v>
      </c>
      <c r="BU9" s="44"/>
      <c r="BV9" s="44"/>
      <c r="BW9" s="44"/>
      <c r="BX9" s="44"/>
      <c r="BY9" s="44"/>
      <c r="BZ9" s="44"/>
      <c r="CA9" s="43" t="s">
        <v>27</v>
      </c>
      <c r="CB9" s="44"/>
      <c r="CC9" s="44"/>
      <c r="CD9" s="44"/>
      <c r="CE9" s="44"/>
      <c r="CF9" s="44"/>
      <c r="CG9" s="44"/>
      <c r="CH9" s="45" t="s">
        <v>28</v>
      </c>
      <c r="CI9" s="44"/>
      <c r="CJ9" s="44"/>
      <c r="CK9" s="44"/>
      <c r="CL9" s="44"/>
      <c r="CM9" s="44"/>
      <c r="CN9" s="44"/>
      <c r="CO9" s="43" t="s">
        <v>29</v>
      </c>
      <c r="CP9" s="44"/>
      <c r="CQ9" s="44"/>
      <c r="CR9" s="44"/>
      <c r="CS9" s="44"/>
      <c r="CT9" s="44"/>
      <c r="CU9" s="44"/>
      <c r="CV9" s="45" t="s">
        <v>30</v>
      </c>
      <c r="CW9" s="44"/>
      <c r="CX9" s="44"/>
      <c r="CY9" s="44"/>
      <c r="CZ9" s="44"/>
      <c r="DA9" s="44"/>
      <c r="DB9" s="44"/>
      <c r="DC9" s="43" t="s">
        <v>22</v>
      </c>
      <c r="DD9" s="44"/>
    </row>
    <row r="10" ht="17.25" customHeight="1">
      <c r="A10" s="46"/>
      <c r="I10" s="47" t="s">
        <v>31</v>
      </c>
      <c r="J10" s="47" t="s">
        <v>32</v>
      </c>
      <c r="K10" s="47" t="s">
        <v>33</v>
      </c>
      <c r="L10" s="47" t="s">
        <v>34</v>
      </c>
      <c r="M10" s="47" t="s">
        <v>35</v>
      </c>
      <c r="N10" s="47" t="s">
        <v>36</v>
      </c>
      <c r="O10" s="47" t="s">
        <v>37</v>
      </c>
      <c r="P10" s="47" t="s">
        <v>31</v>
      </c>
      <c r="Q10" s="47" t="s">
        <v>32</v>
      </c>
      <c r="R10" s="47" t="s">
        <v>33</v>
      </c>
      <c r="S10" s="47" t="s">
        <v>34</v>
      </c>
      <c r="T10" s="47" t="s">
        <v>35</v>
      </c>
      <c r="U10" s="47" t="s">
        <v>36</v>
      </c>
      <c r="V10" s="47" t="s">
        <v>37</v>
      </c>
      <c r="W10" s="47" t="s">
        <v>31</v>
      </c>
      <c r="X10" s="47" t="s">
        <v>32</v>
      </c>
      <c r="Y10" s="47" t="s">
        <v>33</v>
      </c>
      <c r="Z10" s="47" t="s">
        <v>34</v>
      </c>
      <c r="AA10" s="47" t="s">
        <v>35</v>
      </c>
      <c r="AB10" s="47" t="s">
        <v>36</v>
      </c>
      <c r="AC10" s="47" t="s">
        <v>37</v>
      </c>
      <c r="AD10" s="47" t="s">
        <v>31</v>
      </c>
      <c r="AE10" s="47" t="s">
        <v>32</v>
      </c>
      <c r="AF10" s="47" t="s">
        <v>33</v>
      </c>
      <c r="AG10" s="47" t="s">
        <v>34</v>
      </c>
      <c r="AH10" s="47" t="s">
        <v>35</v>
      </c>
      <c r="AI10" s="47" t="s">
        <v>36</v>
      </c>
      <c r="AJ10" s="47" t="s">
        <v>37</v>
      </c>
      <c r="AK10" s="47" t="s">
        <v>31</v>
      </c>
      <c r="AL10" s="47" t="s">
        <v>32</v>
      </c>
      <c r="AM10" s="47" t="s">
        <v>33</v>
      </c>
      <c r="AN10" s="47" t="s">
        <v>34</v>
      </c>
      <c r="AO10" s="47" t="s">
        <v>35</v>
      </c>
      <c r="AP10" s="47" t="s">
        <v>36</v>
      </c>
      <c r="AQ10" s="47" t="s">
        <v>37</v>
      </c>
      <c r="AR10" s="47" t="s">
        <v>31</v>
      </c>
      <c r="AS10" s="47" t="s">
        <v>32</v>
      </c>
      <c r="AT10" s="47" t="s">
        <v>33</v>
      </c>
      <c r="AU10" s="47" t="s">
        <v>34</v>
      </c>
      <c r="AV10" s="47" t="s">
        <v>35</v>
      </c>
      <c r="AW10" s="47" t="s">
        <v>36</v>
      </c>
      <c r="AX10" s="47" t="s">
        <v>37</v>
      </c>
      <c r="AY10" s="47" t="s">
        <v>31</v>
      </c>
      <c r="AZ10" s="47" t="s">
        <v>32</v>
      </c>
      <c r="BA10" s="47" t="s">
        <v>33</v>
      </c>
      <c r="BB10" s="47" t="s">
        <v>34</v>
      </c>
      <c r="BC10" s="47" t="s">
        <v>35</v>
      </c>
      <c r="BD10" s="47" t="s">
        <v>36</v>
      </c>
      <c r="BE10" s="47" t="s">
        <v>37</v>
      </c>
      <c r="BF10" s="47" t="s">
        <v>31</v>
      </c>
      <c r="BG10" s="47" t="s">
        <v>32</v>
      </c>
      <c r="BH10" s="47" t="s">
        <v>33</v>
      </c>
      <c r="BI10" s="47" t="s">
        <v>34</v>
      </c>
      <c r="BJ10" s="47" t="s">
        <v>35</v>
      </c>
      <c r="BK10" s="47" t="s">
        <v>36</v>
      </c>
      <c r="BL10" s="47" t="s">
        <v>37</v>
      </c>
      <c r="BM10" s="47" t="s">
        <v>31</v>
      </c>
      <c r="BN10" s="47" t="s">
        <v>32</v>
      </c>
      <c r="BO10" s="47" t="s">
        <v>33</v>
      </c>
      <c r="BP10" s="47" t="s">
        <v>34</v>
      </c>
      <c r="BQ10" s="47" t="s">
        <v>35</v>
      </c>
      <c r="BR10" s="47" t="s">
        <v>36</v>
      </c>
      <c r="BS10" s="47" t="s">
        <v>37</v>
      </c>
      <c r="BT10" s="47" t="s">
        <v>31</v>
      </c>
      <c r="BU10" s="47" t="s">
        <v>32</v>
      </c>
      <c r="BV10" s="47" t="s">
        <v>33</v>
      </c>
      <c r="BW10" s="47" t="s">
        <v>34</v>
      </c>
      <c r="BX10" s="47" t="s">
        <v>35</v>
      </c>
      <c r="BY10" s="47" t="s">
        <v>36</v>
      </c>
      <c r="BZ10" s="47" t="s">
        <v>37</v>
      </c>
      <c r="CA10" s="47" t="s">
        <v>31</v>
      </c>
      <c r="CB10" s="47" t="s">
        <v>32</v>
      </c>
      <c r="CC10" s="47" t="s">
        <v>33</v>
      </c>
      <c r="CD10" s="47" t="s">
        <v>34</v>
      </c>
      <c r="CE10" s="47" t="s">
        <v>35</v>
      </c>
      <c r="CF10" s="47" t="s">
        <v>36</v>
      </c>
      <c r="CG10" s="47" t="s">
        <v>37</v>
      </c>
      <c r="CH10" s="47" t="s">
        <v>31</v>
      </c>
      <c r="CI10" s="47" t="s">
        <v>32</v>
      </c>
      <c r="CJ10" s="47" t="s">
        <v>33</v>
      </c>
      <c r="CK10" s="47" t="s">
        <v>34</v>
      </c>
      <c r="CL10" s="47" t="s">
        <v>35</v>
      </c>
      <c r="CM10" s="47" t="s">
        <v>36</v>
      </c>
      <c r="CN10" s="47" t="s">
        <v>37</v>
      </c>
      <c r="CO10" s="47" t="s">
        <v>31</v>
      </c>
      <c r="CP10" s="47" t="s">
        <v>32</v>
      </c>
      <c r="CQ10" s="47" t="s">
        <v>33</v>
      </c>
      <c r="CR10" s="47" t="s">
        <v>34</v>
      </c>
      <c r="CS10" s="47" t="s">
        <v>35</v>
      </c>
      <c r="CT10" s="47" t="s">
        <v>36</v>
      </c>
      <c r="CU10" s="47" t="s">
        <v>37</v>
      </c>
      <c r="CV10" s="47" t="s">
        <v>31</v>
      </c>
      <c r="CW10" s="47" t="s">
        <v>32</v>
      </c>
      <c r="CX10" s="47" t="s">
        <v>33</v>
      </c>
      <c r="CY10" s="47" t="s">
        <v>34</v>
      </c>
      <c r="CZ10" s="47" t="s">
        <v>35</v>
      </c>
      <c r="DA10" s="47" t="s">
        <v>36</v>
      </c>
      <c r="DB10" s="47" t="s">
        <v>37</v>
      </c>
      <c r="DC10" s="47" t="s">
        <v>31</v>
      </c>
      <c r="DD10" s="47" t="s">
        <v>32</v>
      </c>
    </row>
    <row r="11" ht="21.0" customHeight="1">
      <c r="A11" s="31"/>
      <c r="B11" s="48">
        <v>1.0</v>
      </c>
      <c r="C11" s="49" t="s">
        <v>38</v>
      </c>
      <c r="D11" s="50"/>
      <c r="E11" s="50"/>
      <c r="F11" s="50"/>
      <c r="G11" s="50"/>
      <c r="H11" s="50"/>
      <c r="I11" s="51"/>
      <c r="J11" s="52"/>
      <c r="K11" s="53"/>
      <c r="L11" s="53"/>
      <c r="M11" s="54"/>
      <c r="N11" s="51"/>
      <c r="O11" s="54"/>
      <c r="P11" s="51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</row>
    <row r="12" ht="17.25" customHeight="1" outlineLevel="1">
      <c r="A12" s="55"/>
      <c r="B12" s="56" t="s">
        <v>39</v>
      </c>
      <c r="C12" s="57" t="s">
        <v>40</v>
      </c>
      <c r="D12" s="57" t="s">
        <v>41</v>
      </c>
      <c r="E12" s="58">
        <v>43482.0</v>
      </c>
      <c r="F12" s="58">
        <v>43487.0</v>
      </c>
      <c r="G12" s="59">
        <f t="shared" ref="G12:G15" si="1">DAYS360(E12,F12)</f>
        <v>5</v>
      </c>
      <c r="H12" s="60">
        <v>1.0</v>
      </c>
      <c r="I12" s="61"/>
      <c r="J12" s="62"/>
      <c r="L12" s="63"/>
      <c r="M12" s="63"/>
      <c r="N12" s="63"/>
      <c r="O12" s="63"/>
      <c r="P12" s="63"/>
      <c r="Q12" s="63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5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5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</row>
    <row r="13" ht="17.25" customHeight="1" outlineLevel="1">
      <c r="A13" s="55"/>
      <c r="B13" s="56" t="s">
        <v>42</v>
      </c>
      <c r="C13" s="57" t="s">
        <v>43</v>
      </c>
      <c r="D13" s="57" t="s">
        <v>41</v>
      </c>
      <c r="E13" s="58">
        <v>43487.0</v>
      </c>
      <c r="F13" s="58">
        <v>43489.0</v>
      </c>
      <c r="G13" s="59">
        <f t="shared" si="1"/>
        <v>2</v>
      </c>
      <c r="H13" s="60">
        <v>1.0</v>
      </c>
      <c r="I13" s="67"/>
      <c r="J13" s="62"/>
      <c r="K13" s="68"/>
      <c r="L13" s="68"/>
      <c r="M13" s="68"/>
      <c r="N13" s="68"/>
      <c r="O13" s="69"/>
      <c r="P13" s="68"/>
      <c r="Q13" s="70"/>
      <c r="R13" s="70"/>
      <c r="S13" s="71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72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72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</row>
    <row r="14" ht="17.25" customHeight="1" outlineLevel="1">
      <c r="A14" s="55"/>
      <c r="B14" s="56" t="s">
        <v>44</v>
      </c>
      <c r="C14" s="57" t="s">
        <v>45</v>
      </c>
      <c r="D14" s="57" t="s">
        <v>41</v>
      </c>
      <c r="E14" s="58">
        <v>43489.0</v>
      </c>
      <c r="F14" s="58">
        <v>43494.0</v>
      </c>
      <c r="G14" s="59">
        <f t="shared" si="1"/>
        <v>5</v>
      </c>
      <c r="H14" s="60">
        <v>1.0</v>
      </c>
      <c r="I14" s="67"/>
      <c r="J14" s="62"/>
      <c r="K14" s="68"/>
      <c r="L14" s="68"/>
      <c r="M14" s="68"/>
      <c r="N14" s="68"/>
      <c r="O14" s="68"/>
      <c r="Q14" s="68"/>
      <c r="R14" s="69"/>
      <c r="S14" s="70"/>
      <c r="T14" s="70"/>
      <c r="U14" s="70"/>
      <c r="V14" s="70"/>
      <c r="W14" s="70"/>
      <c r="X14" s="70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72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72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</row>
    <row r="15" ht="17.25" customHeight="1" outlineLevel="1">
      <c r="A15" s="55"/>
      <c r="B15" s="56" t="s">
        <v>46</v>
      </c>
      <c r="C15" s="57" t="s">
        <v>47</v>
      </c>
      <c r="D15" s="57" t="s">
        <v>41</v>
      </c>
      <c r="E15" s="58">
        <v>43496.0</v>
      </c>
      <c r="F15" s="58">
        <v>43496.0</v>
      </c>
      <c r="G15" s="59">
        <f t="shared" si="1"/>
        <v>0</v>
      </c>
      <c r="H15" s="73">
        <v>1.0</v>
      </c>
      <c r="I15" s="67"/>
      <c r="J15" s="62"/>
      <c r="K15" s="68"/>
      <c r="L15" s="68"/>
      <c r="M15" s="69"/>
      <c r="N15" s="69"/>
      <c r="O15" s="69"/>
      <c r="P15" s="69"/>
      <c r="R15" s="69"/>
      <c r="T15" s="69"/>
      <c r="U15" s="69"/>
      <c r="V15" s="69"/>
      <c r="W15" s="69"/>
      <c r="Y15" s="69"/>
      <c r="Z15" s="70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72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72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</row>
    <row r="16" ht="21.0" customHeight="1">
      <c r="A16" s="31"/>
      <c r="B16" s="48">
        <v>2.0</v>
      </c>
      <c r="C16" s="49" t="s">
        <v>48</v>
      </c>
      <c r="D16" s="50"/>
      <c r="E16" s="50"/>
      <c r="F16" s="50"/>
      <c r="G16" s="50"/>
      <c r="H16" s="50"/>
      <c r="I16" s="51"/>
      <c r="J16" s="52"/>
      <c r="K16" s="53"/>
      <c r="L16" s="53"/>
      <c r="M16" s="54"/>
      <c r="N16" s="51"/>
      <c r="O16" s="54"/>
      <c r="P16" s="51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</row>
    <row r="17" ht="19.5" customHeight="1" outlineLevel="1">
      <c r="A17" s="55"/>
      <c r="B17" s="56" t="s">
        <v>49</v>
      </c>
      <c r="C17" s="74" t="s">
        <v>50</v>
      </c>
      <c r="D17" s="75" t="s">
        <v>41</v>
      </c>
      <c r="E17" s="76">
        <v>43496.0</v>
      </c>
      <c r="F17" s="77">
        <v>43501.0</v>
      </c>
      <c r="G17" s="59">
        <f t="shared" ref="G17:G33" si="2">DAYS360(E17,F17)</f>
        <v>5</v>
      </c>
      <c r="H17" s="78">
        <v>1.0</v>
      </c>
      <c r="I17" s="79"/>
      <c r="J17" s="80"/>
      <c r="K17" s="81"/>
      <c r="L17" s="81"/>
      <c r="M17" s="81"/>
      <c r="N17" s="82"/>
      <c r="O17" s="82"/>
      <c r="P17" s="82"/>
      <c r="Q17" s="69"/>
      <c r="R17" s="69"/>
      <c r="S17" s="69"/>
      <c r="T17" s="69"/>
      <c r="U17" s="69"/>
      <c r="V17" s="82"/>
      <c r="W17" s="82"/>
      <c r="X17" s="69"/>
      <c r="Y17" s="69"/>
      <c r="Z17" s="83"/>
      <c r="AA17" s="83"/>
      <c r="AB17" s="83"/>
      <c r="AC17" s="83"/>
      <c r="AD17" s="83"/>
      <c r="AE17" s="83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4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4"/>
      <c r="CF17" s="85"/>
      <c r="CG17" s="85"/>
      <c r="CH17" s="85"/>
      <c r="CI17" s="85"/>
      <c r="CJ17" s="85"/>
      <c r="CK17" s="85"/>
      <c r="CL17" s="85"/>
      <c r="CM17" s="85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</row>
    <row r="18" ht="19.5" customHeight="1" outlineLevel="1">
      <c r="A18" s="55"/>
      <c r="B18" s="56" t="s">
        <v>51</v>
      </c>
      <c r="C18" s="57" t="s">
        <v>52</v>
      </c>
      <c r="D18" s="57" t="s">
        <v>53</v>
      </c>
      <c r="E18" s="58">
        <v>43501.0</v>
      </c>
      <c r="F18" s="58">
        <v>43503.0</v>
      </c>
      <c r="G18" s="59">
        <f t="shared" si="2"/>
        <v>2</v>
      </c>
      <c r="H18" s="60">
        <v>1.0</v>
      </c>
      <c r="I18" s="61"/>
      <c r="J18" s="86"/>
      <c r="K18" s="87"/>
      <c r="L18" s="87"/>
      <c r="M18" s="87"/>
      <c r="N18" s="64"/>
      <c r="O18" s="64"/>
      <c r="P18" s="64"/>
      <c r="Q18" s="64"/>
      <c r="R18" s="64"/>
      <c r="S18" s="64"/>
      <c r="T18" s="69"/>
      <c r="U18" s="64"/>
      <c r="V18" s="64"/>
      <c r="W18" s="64"/>
      <c r="X18" s="64"/>
      <c r="Y18" s="64"/>
      <c r="Z18" s="69"/>
      <c r="AA18" s="69"/>
      <c r="AB18" s="69"/>
      <c r="AC18" s="64"/>
      <c r="AD18" s="64"/>
      <c r="AE18" s="88"/>
      <c r="AF18" s="88"/>
      <c r="AG18" s="88"/>
      <c r="AH18" s="69"/>
      <c r="AI18" s="69"/>
      <c r="AJ18" s="69"/>
      <c r="AK18" s="69"/>
      <c r="AL18" s="69"/>
      <c r="AM18" s="69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5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5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</row>
    <row r="19" ht="17.25" customHeight="1" outlineLevel="1">
      <c r="A19" s="55"/>
      <c r="B19" s="56" t="s">
        <v>54</v>
      </c>
      <c r="C19" s="57" t="s">
        <v>55</v>
      </c>
      <c r="D19" s="57" t="s">
        <v>41</v>
      </c>
      <c r="E19" s="58">
        <v>43503.0</v>
      </c>
      <c r="F19" s="58">
        <v>43505.0</v>
      </c>
      <c r="G19" s="59">
        <f t="shared" si="2"/>
        <v>2</v>
      </c>
      <c r="H19" s="60">
        <v>1.0</v>
      </c>
      <c r="I19" s="67"/>
      <c r="J19" s="62"/>
      <c r="K19" s="68"/>
      <c r="L19" s="68"/>
      <c r="M19" s="69"/>
      <c r="N19" s="6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4"/>
      <c r="AC19" s="64"/>
      <c r="AD19" s="64"/>
      <c r="AE19" s="89"/>
      <c r="AF19" s="82"/>
      <c r="AG19" s="88"/>
      <c r="AH19" s="88"/>
      <c r="AI19" s="88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72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72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</row>
    <row r="20" ht="17.25" customHeight="1" outlineLevel="1">
      <c r="A20" s="55"/>
      <c r="B20" s="56" t="s">
        <v>56</v>
      </c>
      <c r="C20" s="57" t="s">
        <v>57</v>
      </c>
      <c r="D20" s="57" t="s">
        <v>58</v>
      </c>
      <c r="E20" s="58">
        <v>43503.0</v>
      </c>
      <c r="F20" s="58">
        <v>43531.0</v>
      </c>
      <c r="G20" s="59">
        <f t="shared" si="2"/>
        <v>30</v>
      </c>
      <c r="H20" s="60">
        <v>1.0</v>
      </c>
      <c r="I20" s="67"/>
      <c r="J20" s="62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69"/>
      <c r="BK20" s="69"/>
      <c r="BL20" s="69"/>
      <c r="BM20" s="69"/>
      <c r="BN20" s="69"/>
      <c r="BO20" s="69"/>
      <c r="BP20" s="72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72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</row>
    <row r="21" ht="17.25" customHeight="1" outlineLevel="1">
      <c r="A21" s="55"/>
      <c r="B21" s="56" t="s">
        <v>59</v>
      </c>
      <c r="C21" s="57" t="s">
        <v>60</v>
      </c>
      <c r="D21" s="57" t="s">
        <v>58</v>
      </c>
      <c r="E21" s="58">
        <v>43503.0</v>
      </c>
      <c r="F21" s="58">
        <v>43505.0</v>
      </c>
      <c r="G21" s="59">
        <f t="shared" si="2"/>
        <v>2</v>
      </c>
      <c r="H21" s="60">
        <v>1.0</v>
      </c>
      <c r="I21" s="67"/>
      <c r="J21" s="62"/>
      <c r="K21" s="68"/>
      <c r="L21" s="68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90"/>
      <c r="AH21" s="90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K21" s="69"/>
      <c r="BL21" s="69"/>
      <c r="BM21" s="69"/>
      <c r="BN21" s="69"/>
      <c r="BO21" s="69"/>
      <c r="BP21" s="72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72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</row>
    <row r="22" ht="17.25" customHeight="1" outlineLevel="1">
      <c r="A22" s="55"/>
      <c r="B22" s="56" t="s">
        <v>61</v>
      </c>
      <c r="C22" s="57" t="s">
        <v>62</v>
      </c>
      <c r="D22" s="57" t="s">
        <v>58</v>
      </c>
      <c r="E22" s="58">
        <v>43505.0</v>
      </c>
      <c r="F22" s="58">
        <v>43508.0</v>
      </c>
      <c r="G22" s="59">
        <f t="shared" si="2"/>
        <v>3</v>
      </c>
      <c r="H22" s="73">
        <v>1.0</v>
      </c>
      <c r="I22" s="67"/>
      <c r="J22" s="62"/>
      <c r="K22" s="68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91"/>
      <c r="AH22" s="90"/>
      <c r="AI22" s="90"/>
      <c r="AJ22" s="90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72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72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</row>
    <row r="23" ht="17.25" customHeight="1" outlineLevel="1">
      <c r="A23" s="55"/>
      <c r="B23" s="56" t="s">
        <v>63</v>
      </c>
      <c r="C23" s="57" t="s">
        <v>64</v>
      </c>
      <c r="D23" s="57" t="s">
        <v>58</v>
      </c>
      <c r="E23" s="58">
        <v>43508.0</v>
      </c>
      <c r="F23" s="58">
        <v>43517.0</v>
      </c>
      <c r="G23" s="59">
        <f t="shared" si="2"/>
        <v>9</v>
      </c>
      <c r="H23" s="73">
        <v>1.0</v>
      </c>
      <c r="I23" s="67"/>
      <c r="J23" s="62"/>
      <c r="K23" s="68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91"/>
      <c r="AH23" s="91"/>
      <c r="AI23" s="91"/>
      <c r="AJ23" s="90"/>
      <c r="AK23" s="90"/>
      <c r="AL23" s="90"/>
      <c r="AM23" s="90"/>
      <c r="AN23" s="90"/>
      <c r="AO23" s="90"/>
      <c r="AP23" s="90"/>
      <c r="AQ23" s="90"/>
      <c r="AR23" s="90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72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72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</row>
    <row r="24" ht="17.25" customHeight="1" outlineLevel="1">
      <c r="A24" s="55"/>
      <c r="B24" s="56" t="s">
        <v>65</v>
      </c>
      <c r="C24" s="57" t="s">
        <v>66</v>
      </c>
      <c r="D24" s="57" t="s">
        <v>58</v>
      </c>
      <c r="E24" s="58">
        <v>43517.0</v>
      </c>
      <c r="F24" s="58">
        <v>43523.0</v>
      </c>
      <c r="G24" s="59">
        <f t="shared" si="2"/>
        <v>6</v>
      </c>
      <c r="H24" s="73">
        <v>1.0</v>
      </c>
      <c r="I24" s="67"/>
      <c r="J24" s="62"/>
      <c r="K24" s="68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91"/>
      <c r="AH24" s="91"/>
      <c r="AI24" s="91"/>
      <c r="AJ24" s="91"/>
      <c r="AK24" s="91"/>
      <c r="AL24" s="90"/>
      <c r="AM24" s="90"/>
      <c r="AN24" s="90"/>
      <c r="AO24" s="90"/>
      <c r="AP24" s="90"/>
      <c r="AQ24" s="90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72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72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</row>
    <row r="25" ht="17.25" customHeight="1" outlineLevel="1">
      <c r="A25" s="55"/>
      <c r="B25" s="56" t="s">
        <v>67</v>
      </c>
      <c r="C25" s="57" t="s">
        <v>68</v>
      </c>
      <c r="D25" s="57" t="s">
        <v>58</v>
      </c>
      <c r="E25" s="58">
        <v>43523.0</v>
      </c>
      <c r="F25" s="58">
        <v>43525.0</v>
      </c>
      <c r="G25" s="59">
        <f t="shared" si="2"/>
        <v>4</v>
      </c>
      <c r="H25" s="73">
        <v>1.0</v>
      </c>
      <c r="I25" s="67"/>
      <c r="J25" s="62"/>
      <c r="K25" s="68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1"/>
      <c r="AH25" s="91"/>
      <c r="AI25" s="91"/>
      <c r="AJ25" s="91"/>
      <c r="AK25" s="91"/>
      <c r="AL25" s="91"/>
      <c r="AM25" s="91"/>
      <c r="AO25" s="90"/>
      <c r="AP25" s="90"/>
      <c r="AQ25" s="90"/>
      <c r="AR25" s="90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72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72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</row>
    <row r="26" ht="17.25" customHeight="1" outlineLevel="1">
      <c r="A26" s="55"/>
      <c r="B26" s="56" t="s">
        <v>69</v>
      </c>
      <c r="C26" s="57" t="s">
        <v>70</v>
      </c>
      <c r="D26" s="57" t="s">
        <v>58</v>
      </c>
      <c r="E26" s="58">
        <v>43517.0</v>
      </c>
      <c r="F26" s="58">
        <v>43527.0</v>
      </c>
      <c r="G26" s="59">
        <f t="shared" si="2"/>
        <v>12</v>
      </c>
      <c r="H26" s="73">
        <v>1.0</v>
      </c>
      <c r="I26" s="67"/>
      <c r="J26" s="62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91"/>
      <c r="AH26" s="91"/>
      <c r="AI26" s="91"/>
      <c r="AJ26" s="91"/>
      <c r="AK26" s="91"/>
      <c r="AL26" s="91"/>
      <c r="AM26" s="91"/>
      <c r="AN26" s="91"/>
      <c r="AO26" s="91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72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72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</row>
    <row r="27" ht="17.25" customHeight="1" outlineLevel="1">
      <c r="A27" s="55"/>
      <c r="B27" s="56" t="s">
        <v>71</v>
      </c>
      <c r="C27" s="57" t="s">
        <v>72</v>
      </c>
      <c r="D27" s="57" t="s">
        <v>58</v>
      </c>
      <c r="E27" s="58">
        <v>43527.0</v>
      </c>
      <c r="F27" s="58">
        <v>43531.0</v>
      </c>
      <c r="G27" s="59">
        <f t="shared" si="2"/>
        <v>4</v>
      </c>
      <c r="H27" s="73">
        <v>1.0</v>
      </c>
      <c r="I27" s="67"/>
      <c r="J27" s="62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C27" s="90"/>
      <c r="BD27" s="90"/>
      <c r="BE27" s="90"/>
      <c r="BF27" s="90"/>
      <c r="BG27" s="90"/>
      <c r="BH27" s="90"/>
      <c r="BI27" s="90"/>
      <c r="BJ27" s="69"/>
      <c r="BK27" s="69"/>
      <c r="BL27" s="69"/>
      <c r="BM27" s="69"/>
      <c r="BN27" s="69"/>
      <c r="BO27" s="69"/>
      <c r="BP27" s="72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72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</row>
    <row r="28" ht="17.25" customHeight="1" outlineLevel="1">
      <c r="A28" s="55"/>
      <c r="B28" s="56" t="s">
        <v>73</v>
      </c>
      <c r="C28" s="57" t="s">
        <v>74</v>
      </c>
      <c r="D28" s="57" t="s">
        <v>75</v>
      </c>
      <c r="E28" s="58">
        <v>43515.0</v>
      </c>
      <c r="F28" s="58">
        <v>43528.0</v>
      </c>
      <c r="G28" s="59">
        <f t="shared" si="2"/>
        <v>15</v>
      </c>
      <c r="H28" s="73">
        <v>1.0</v>
      </c>
      <c r="I28" s="67"/>
      <c r="J28" s="62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88"/>
      <c r="AT28" s="88"/>
      <c r="AU28" s="88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72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72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</row>
    <row r="29" ht="17.25" customHeight="1" outlineLevel="1">
      <c r="A29" s="55"/>
      <c r="B29" s="56" t="s">
        <v>76</v>
      </c>
      <c r="C29" s="57" t="s">
        <v>77</v>
      </c>
      <c r="D29" s="57" t="s">
        <v>78</v>
      </c>
      <c r="E29" s="58">
        <v>43503.0</v>
      </c>
      <c r="F29" s="58">
        <v>43510.0</v>
      </c>
      <c r="G29" s="59">
        <f t="shared" si="2"/>
        <v>7</v>
      </c>
      <c r="H29" s="60">
        <v>1.0</v>
      </c>
      <c r="I29" s="67"/>
      <c r="J29" s="62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83"/>
      <c r="AH29" s="83"/>
      <c r="AI29" s="83"/>
      <c r="AJ29" s="83"/>
      <c r="AK29" s="83"/>
      <c r="AL29" s="83"/>
      <c r="AM29" s="83"/>
      <c r="AN29" s="83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72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72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</row>
    <row r="30" ht="17.25" customHeight="1" outlineLevel="1">
      <c r="A30" s="55"/>
      <c r="B30" s="56" t="s">
        <v>79</v>
      </c>
      <c r="C30" s="57" t="s">
        <v>80</v>
      </c>
      <c r="D30" s="57" t="s">
        <v>78</v>
      </c>
      <c r="E30" s="58">
        <v>43503.0</v>
      </c>
      <c r="F30" s="58">
        <v>43508.0</v>
      </c>
      <c r="G30" s="59">
        <f t="shared" si="2"/>
        <v>5</v>
      </c>
      <c r="H30" s="60">
        <v>1.0</v>
      </c>
      <c r="I30" s="67"/>
      <c r="J30" s="62"/>
      <c r="K30" s="68"/>
      <c r="L30" s="68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83"/>
      <c r="AH30" s="83"/>
      <c r="AI30" s="83"/>
      <c r="AJ30" s="83"/>
      <c r="AK30" s="83"/>
      <c r="AL30" s="83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72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72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</row>
    <row r="31" ht="17.25" customHeight="1" outlineLevel="1">
      <c r="A31" s="55"/>
      <c r="B31" s="56" t="s">
        <v>81</v>
      </c>
      <c r="C31" s="57" t="s">
        <v>82</v>
      </c>
      <c r="D31" s="57" t="s">
        <v>83</v>
      </c>
      <c r="E31" s="58">
        <v>43510.0</v>
      </c>
      <c r="F31" s="58">
        <v>43517.0</v>
      </c>
      <c r="G31" s="59">
        <f t="shared" si="2"/>
        <v>7</v>
      </c>
      <c r="H31" s="60">
        <v>1.0</v>
      </c>
      <c r="I31" s="67"/>
      <c r="J31" s="62"/>
      <c r="K31" s="68"/>
      <c r="L31" s="68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83"/>
      <c r="AO31" s="83"/>
      <c r="AP31" s="83"/>
      <c r="AQ31" s="83"/>
      <c r="AR31" s="83"/>
      <c r="AS31" s="83"/>
      <c r="AT31" s="83"/>
      <c r="AU31" s="83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72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72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</row>
    <row r="32" ht="17.25" customHeight="1" outlineLevel="1">
      <c r="A32" s="55"/>
      <c r="B32" s="56" t="s">
        <v>84</v>
      </c>
      <c r="C32" s="57" t="s">
        <v>85</v>
      </c>
      <c r="D32" s="57" t="s">
        <v>86</v>
      </c>
      <c r="E32" s="58">
        <v>43517.0</v>
      </c>
      <c r="F32" s="58">
        <v>43528.0</v>
      </c>
      <c r="G32" s="59">
        <f t="shared" si="2"/>
        <v>13</v>
      </c>
      <c r="H32" s="60">
        <v>1.0</v>
      </c>
      <c r="I32" s="67"/>
      <c r="J32" s="62"/>
      <c r="K32" s="68"/>
      <c r="L32" s="6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69"/>
      <c r="BH32" s="69"/>
      <c r="BI32" s="69"/>
      <c r="BJ32" s="69"/>
      <c r="BK32" s="69"/>
      <c r="BL32" s="69"/>
      <c r="BM32" s="69"/>
      <c r="BN32" s="69"/>
      <c r="BO32" s="69"/>
      <c r="BP32" s="72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72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</row>
    <row r="33" ht="17.25" customHeight="1" outlineLevel="1">
      <c r="A33" s="55"/>
      <c r="B33" s="56" t="s">
        <v>87</v>
      </c>
      <c r="C33" s="57" t="s">
        <v>88</v>
      </c>
      <c r="D33" s="57" t="s">
        <v>41</v>
      </c>
      <c r="E33" s="58">
        <v>43529.0</v>
      </c>
      <c r="F33" s="58">
        <v>43529.0</v>
      </c>
      <c r="G33" s="59">
        <f t="shared" si="2"/>
        <v>0</v>
      </c>
      <c r="H33" s="60">
        <v>0.0</v>
      </c>
      <c r="I33" s="67"/>
      <c r="J33" s="62"/>
      <c r="K33" s="68"/>
      <c r="L33" s="68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83"/>
      <c r="BJ33" s="69"/>
      <c r="BK33" s="69"/>
      <c r="BL33" s="69"/>
      <c r="BM33" s="69"/>
      <c r="BN33" s="69"/>
      <c r="BO33" s="69"/>
      <c r="BP33" s="72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72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</row>
    <row r="37" ht="21.0" customHeight="1">
      <c r="A37" s="31"/>
      <c r="B37" s="31"/>
      <c r="C37" s="31"/>
      <c r="D37" s="31"/>
      <c r="E37" s="31"/>
      <c r="F37" s="31"/>
      <c r="G37" s="92"/>
      <c r="H37" s="9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</row>
    <row r="38" ht="21.0" customHeight="1">
      <c r="A38" s="31"/>
      <c r="B38" s="31"/>
      <c r="C38" s="31"/>
      <c r="D38" s="31"/>
      <c r="E38" s="31"/>
      <c r="F38" s="31"/>
      <c r="G38" s="92"/>
      <c r="H38" s="9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</row>
    <row r="39" ht="21.0" customHeight="1">
      <c r="A39" s="31"/>
      <c r="B39" s="31"/>
      <c r="C39" s="31"/>
      <c r="D39" s="31"/>
      <c r="E39" s="31"/>
      <c r="F39" s="31"/>
      <c r="G39" s="92"/>
      <c r="H39" s="9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</row>
  </sheetData>
  <mergeCells count="38">
    <mergeCell ref="CO9:CU9"/>
    <mergeCell ref="CA9:CG9"/>
    <mergeCell ref="CH9:CN9"/>
    <mergeCell ref="BQ8:CE8"/>
    <mergeCell ref="BB8:BP8"/>
    <mergeCell ref="AM8:BA8"/>
    <mergeCell ref="BT9:BZ9"/>
    <mergeCell ref="BM9:BS9"/>
    <mergeCell ref="DC9:DD9"/>
    <mergeCell ref="CV9:DB9"/>
    <mergeCell ref="AY9:BE9"/>
    <mergeCell ref="BF9:BL9"/>
    <mergeCell ref="AK9:AQ9"/>
    <mergeCell ref="AR9:AX9"/>
    <mergeCell ref="AD9:AJ9"/>
    <mergeCell ref="W9:AC9"/>
    <mergeCell ref="H8:H10"/>
    <mergeCell ref="G8:G10"/>
    <mergeCell ref="P9:V9"/>
    <mergeCell ref="D8:D10"/>
    <mergeCell ref="C8:C10"/>
    <mergeCell ref="B8:B10"/>
    <mergeCell ref="I8:W8"/>
    <mergeCell ref="X8:AL8"/>
    <mergeCell ref="E8:E10"/>
    <mergeCell ref="F8:F10"/>
    <mergeCell ref="D5:G5"/>
    <mergeCell ref="B5:C5"/>
    <mergeCell ref="I4:O4"/>
    <mergeCell ref="D4:G4"/>
    <mergeCell ref="I9:O9"/>
    <mergeCell ref="I5:O5"/>
    <mergeCell ref="P5:AA5"/>
    <mergeCell ref="P4:AB4"/>
    <mergeCell ref="I2:N2"/>
    <mergeCell ref="B2:H2"/>
    <mergeCell ref="O2:AJ2"/>
    <mergeCell ref="B4:C4"/>
  </mergeCells>
  <conditionalFormatting sqref="H12:H15 H17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