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quisitos" sheetId="1" r:id="rId3"/>
    <sheet state="visible" name="Especificación requisito" sheetId="2" r:id="rId4"/>
    <sheet state="visible" name="Validar requisito" sheetId="3" r:id="rId5"/>
  </sheets>
  <definedNames>
    <definedName hidden="1" localSheetId="1" name="_xlnm._FilterDatabase">'Especificación requisito'!$A$2:$J$34</definedName>
    <definedName hidden="1" localSheetId="0" name="_xlnm._FilterDatabase">Requisitos!$A$4:$K$59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39">
      <text>
        <t xml:space="preserve">En donde va a estar buscar usuario ?
	-Sebastian Triana</t>
      </text>
    </comment>
    <comment authorId="0" ref="D16">
      <text>
        <t xml:space="preserve">Que es un avance ?
	-Sebastian Triana</t>
      </text>
    </comment>
    <comment authorId="0" ref="C13">
      <text>
        <t xml:space="preserve">Prguntar si es necesario tener 2?
	-Sebastian Triana</t>
      </text>
    </comment>
    <comment authorId="0" ref="C17">
      <text>
        <t xml:space="preserve">No se si al fin se van a hacer x2
	-Laura Mora</t>
      </text>
    </comment>
    <comment authorId="0" ref="C17">
      <text>
        <t xml:space="preserve">No se si al fin si se van a hacer
	-Laura Mora</t>
      </text>
    </comment>
  </commentList>
</comments>
</file>

<file path=xl/sharedStrings.xml><?xml version="1.0" encoding="utf-8"?>
<sst xmlns="http://schemas.openxmlformats.org/spreadsheetml/2006/main" count="1456" uniqueCount="378">
  <si>
    <t>Requisito</t>
  </si>
  <si>
    <t>REQUISITOS PROYECTO FITT</t>
  </si>
  <si>
    <t>ID</t>
  </si>
  <si>
    <t>Atómico</t>
  </si>
  <si>
    <t>Nº Requisito</t>
  </si>
  <si>
    <t>Especificación y restricciones</t>
  </si>
  <si>
    <t>Origen requisito</t>
  </si>
  <si>
    <t>Tipo</t>
  </si>
  <si>
    <t>Caso de uso asociado</t>
  </si>
  <si>
    <t>Prioridad</t>
  </si>
  <si>
    <t>Estado</t>
  </si>
  <si>
    <t>Aspecto de aceptación</t>
  </si>
  <si>
    <t>Versión</t>
  </si>
  <si>
    <t>Tipo de requisito</t>
  </si>
  <si>
    <t>RF1</t>
  </si>
  <si>
    <t>Especificación del Requisito</t>
  </si>
  <si>
    <t>Descripción</t>
  </si>
  <si>
    <t>Razón</t>
  </si>
  <si>
    <t>Autor</t>
  </si>
  <si>
    <t>Módulo Asociado</t>
  </si>
  <si>
    <t>Criterio de Medición</t>
  </si>
  <si>
    <t>Fecha</t>
  </si>
  <si>
    <t>Correcto</t>
  </si>
  <si>
    <t>No ambiguo</t>
  </si>
  <si>
    <t>R1</t>
  </si>
  <si>
    <t>Completo</t>
  </si>
  <si>
    <t>Consistente</t>
  </si>
  <si>
    <t>Importancia</t>
  </si>
  <si>
    <t>Verificable</t>
  </si>
  <si>
    <t>Modificable</t>
  </si>
  <si>
    <t>Trazable</t>
  </si>
  <si>
    <t>Asociados a versión</t>
  </si>
  <si>
    <t>No redundante</t>
  </si>
  <si>
    <t>Preciso</t>
  </si>
  <si>
    <t>Aprobado</t>
  </si>
  <si>
    <t>Funcional</t>
  </si>
  <si>
    <t>El sistema debe mostrar el progreso del usuario</t>
  </si>
  <si>
    <t>SI</t>
  </si>
  <si>
    <t>Decisión del equipo</t>
  </si>
  <si>
    <t>El sistema mostrará el requisito cuando un usuario decida consultar su progreso y desarrollo en la aplicación. Enseñara estadísticas (calorías en recorrido) y gráficas (Km/dia, por/semana, tiempo ejercitado/dia).</t>
  </si>
  <si>
    <t>Media</t>
  </si>
  <si>
    <t>Especificado</t>
  </si>
  <si>
    <t>Para aceptar el requisito se tuvo en cuenta si cumplia con las condiciones de la sección validar requisito.</t>
  </si>
  <si>
    <t>0.1</t>
  </si>
  <si>
    <t>RF2</t>
  </si>
  <si>
    <t>Se contempló gracias a que es necesario que un usuario pueda ver su progreso y desarrollo, para que de esta forma se motive a continuar ejercitándose usando la aplicación.</t>
  </si>
  <si>
    <t>Sebastián Triana</t>
  </si>
  <si>
    <t>Módulo mi progreso</t>
  </si>
  <si>
    <t>Evidenciara de forma correcta el desarrollo y progreso de un usuario respecto a su actividad desarrollada en la aplicación.</t>
  </si>
  <si>
    <t>R2</t>
  </si>
  <si>
    <t>No aplica</t>
  </si>
  <si>
    <t>Baja</t>
  </si>
  <si>
    <t>El sistema debe sugerir rutinas</t>
  </si>
  <si>
    <t>El sistema sugerirá una rutina dependiendo de las personas que sigue (que rutinas hacen las personas a las que sigue), las rutinas populares en el momento, rutinas realizadas por entrenadores populares. Las sugerencias aparecerán cuando el usuario esté buscando rutinas que adoptar o cuando esté realizando la creación de una nueva rutina.</t>
  </si>
  <si>
    <t>Se contempló debido a la necesidad de mostrar al usuario posibles rutinas que le gusten con el fin de que este pueda adoptarlas, por otro lado, se pensó para cumplir con el fin de compartir rutinas y que estas vayan ganando popularidad entre los usuarios.</t>
  </si>
  <si>
    <t>RF3</t>
  </si>
  <si>
    <t>Módulo compartir rutinas</t>
  </si>
  <si>
    <t>Se evaluará mediante la aparición de sugerencia para cada usuario en el momento de la creación o la búsqueda de una rutina.</t>
  </si>
  <si>
    <t>Buscar rutinas, Adoptar rutina</t>
  </si>
  <si>
    <t xml:space="preserve">Alta </t>
  </si>
  <si>
    <t>RF4</t>
  </si>
  <si>
    <t>Seguir a otro usuario</t>
  </si>
  <si>
    <t>RF5</t>
  </si>
  <si>
    <t>R3</t>
  </si>
  <si>
    <t>Ver logros</t>
  </si>
  <si>
    <t>El sistema debe permitir la búsqueda de rutinas</t>
  </si>
  <si>
    <t>RF6</t>
  </si>
  <si>
    <t>El sistema permite la búsqueda de rutinas ya sea por nombre o diferentes filtros. Devolverá una lista de rutinas con los criterios especificados. Esta lista será mostrada por medio de la interfaz al usuario. Está opcion debera estar disponible para un usuario en la sección búsqueda de rutinas.</t>
  </si>
  <si>
    <t>Se contempló debido a que para la implementación de una rutina el usuario debe conocer cual, por otro lado, se pensó para cumplir con el fin de compartir rutinas.</t>
  </si>
  <si>
    <t>Alta</t>
  </si>
  <si>
    <t>Se evaluará mediante la aparición en la interfaz de una lista de rutinas dado los criterios especificados para su búsqueda.</t>
  </si>
  <si>
    <t>RF7</t>
  </si>
  <si>
    <t>R4</t>
  </si>
  <si>
    <t>El sistema debe permitir seguir usuarios</t>
  </si>
  <si>
    <t>Mostrar rutinas</t>
  </si>
  <si>
    <t>El sistema permite a los usuario seguir otros usuarios, es decir, permite a que en el perfil de un usuario se pueda consultar sus seguidores, las personas a las que sigue y permita seguirlo.</t>
  </si>
  <si>
    <t>Se contempló debido a la necesidad de interrelacionar usuarios para que de esta forma se más fácil compartir rutinas, sugerir rutinas que le podrian gustar a un usuario y saber cuáles usuarios están de moda.</t>
  </si>
  <si>
    <t>RF8</t>
  </si>
  <si>
    <t>Módulo de usuario</t>
  </si>
  <si>
    <t>Se evaluará mediante la cantidad correcta de seguidores y las personas que sigue un usuario, además, al acceder a este número deberá desplegarse la lista de todos los usuarios que sigue y los que lo siguen.</t>
  </si>
  <si>
    <t>Crear rutina</t>
  </si>
  <si>
    <t>R5</t>
  </si>
  <si>
    <t>RF9</t>
  </si>
  <si>
    <t>El sistema debe guardar los logros del usuario</t>
  </si>
  <si>
    <t>El sistema guarda los logros adquiridos por cada usuario por la realización de rutinas y ejercicios usando la aplicación, el usuario va cumpliendo metas que se encuentran almacenadas en el sistema y una vez las completa estas se almacenan para después ser consultadas y premiadas.</t>
  </si>
  <si>
    <t>Se contempló debido a la necesidad de motivar al usuario a ejercitarse mediante el uso de la aplicación, el sistema de logros premia al usuario.</t>
  </si>
  <si>
    <t>Módulo de logros</t>
  </si>
  <si>
    <t xml:space="preserve">Se evaluará mediante la consulta que realice un usuario para observar sus logros. </t>
  </si>
  <si>
    <t>Buscar usuario</t>
  </si>
  <si>
    <t>R6</t>
  </si>
  <si>
    <t>RF10</t>
  </si>
  <si>
    <t>El sistema debe mostrar los logros del usuario</t>
  </si>
  <si>
    <t>El sistema muestra los logros adquiridos por cada usuario por la realización de rutinas y ejercicios usando la aplicación, el usuario en su perfil consulta sus logros y estos se muestran de una manera que el usuario se sienta premiado por su esfuerzo.</t>
  </si>
  <si>
    <t>RF11</t>
  </si>
  <si>
    <t>Se contempló debido a la necesidad de motivar al usuario a ejercitarse mediante el uso de la aplicación, el sistema de logros recompensa al usuario de una forma que este se sienta premiado.</t>
  </si>
  <si>
    <t>Editar perfil</t>
  </si>
  <si>
    <t>RF12</t>
  </si>
  <si>
    <t>Realizar entrenamiento</t>
  </si>
  <si>
    <t>R7</t>
  </si>
  <si>
    <t>RF13</t>
  </si>
  <si>
    <t>El sistema debe mostrar animaciones de cada ejercicio</t>
  </si>
  <si>
    <t>El sistema muestra las animaciones que evidencian  de forma detallada cómo ejecutar un ejercicio. Este se manifiesta en el momento en que un usuario este realizando una rutina y desee conocer cómo ejecutar un ejercicio en específico, también se manifiesta cuando el usuario este realizando la creación o edición de una rutina  y desee conocer el ejercicio para agregarlo a su rutina.</t>
  </si>
  <si>
    <t>Realizar reseña</t>
  </si>
  <si>
    <t>Se contempló debido a la necesidad de explicarle al usuario de forma detallada cómo ejecutar un ejercicio, la animación detalla cómo realizar de una forma adecuada un ejercicio.</t>
  </si>
  <si>
    <t>RF14</t>
  </si>
  <si>
    <t>Módulo de ejercicio</t>
  </si>
  <si>
    <t>Elegir un entrenador</t>
  </si>
  <si>
    <t>Se evaluará mediante la correcta percepción y realización de un ejercicio por parte de un usuario.</t>
  </si>
  <si>
    <t>RF15</t>
  </si>
  <si>
    <t>R8</t>
  </si>
  <si>
    <t>Autenticarse</t>
  </si>
  <si>
    <t>RF16</t>
  </si>
  <si>
    <t xml:space="preserve">El sistema debe permitir la creación de rutinas </t>
  </si>
  <si>
    <t>El sistema permite crear una rutina con los datos básicos de esta, al igual que determinar si se quiere que la rutina sea pública (cualquiera pueda verla) o privada (solo el dueño puede verla). Este requisito se manifiesta cuando el usuario accede a la opción en la pantalla de inicio.</t>
  </si>
  <si>
    <t>Se contempló debido a la necesidad que tiene un usuario de crear un conjunto de entrenamientos y ejercicios de forma personalizada.</t>
  </si>
  <si>
    <t>Registrarse</t>
  </si>
  <si>
    <t>RF17</t>
  </si>
  <si>
    <t>Módulo creación de rutinas</t>
  </si>
  <si>
    <t>Se evidencia cuando se guarde de forma correcta la rutina en el sistema.</t>
  </si>
  <si>
    <t>Buscar parque</t>
  </si>
  <si>
    <t>R9</t>
  </si>
  <si>
    <t>RF18</t>
  </si>
  <si>
    <t>El sistema debe permitir la búsqueda de perfiles.</t>
  </si>
  <si>
    <t xml:space="preserve">El sistema permite al usuario consultar su información y la de los demás usuarios con los datos correspondiente y habilitados para cada uno de los usuarios (foto, nombre, altura, peso). Este requerimiento se  manifiesta al buscar el perfil de un usuario, ya sea propio o de otra persona. </t>
  </si>
  <si>
    <t>Se contempló ya que un usuario debe ser capaz de mirar su perfil y de otras personas con el fin de conocer información básica acerca de estos.</t>
  </si>
  <si>
    <t>Módulo de usuarios</t>
  </si>
  <si>
    <t>Se evidencian cuando se accede a un perfil ya sea propio o no y se muestran los datos básicos de un usuario.</t>
  </si>
  <si>
    <t>RF19</t>
  </si>
  <si>
    <t>R10</t>
  </si>
  <si>
    <t>El sistema debe permitir consultar calendario</t>
  </si>
  <si>
    <t>El sistema permite al usuario que este consulte las rutinas programadas para un tiempo determinado en su calendario. Este requerimiento se manifiesta cuando el usuario desea adoptar una rutina y escoge los días de la semana y las horas en las que la va a realizar, también aparece cuando este quiere que consultar sus rutinas en su tiempo.</t>
  </si>
  <si>
    <t>Se contempló debido a la necesidad que tiene el usuario de organizar su tiempo y sus rutinas para que estén bien distribuidas en su dia a dia.</t>
  </si>
  <si>
    <t>Ver ubicación de seguidos</t>
  </si>
  <si>
    <t>RF20</t>
  </si>
  <si>
    <t xml:space="preserve">Se evidencia cuando se adopta o crea una rutina y el usuario desea establecerla en algún momento de la semana, además cuando se consulta el calendario. </t>
  </si>
  <si>
    <t>R11</t>
  </si>
  <si>
    <t>RF21</t>
  </si>
  <si>
    <t>El sistema debe permitir la actualización de perfiles</t>
  </si>
  <si>
    <t>El sistema permite al usuario actualizar la información de su perfil. Este requerimiento se manifiesta cuando un usuario acceda a su perfil, en este momento el sistema devolverá los últimos datos que se muestran el perfil del usuario y permitirá hacer modificaciones en la información básica de este.</t>
  </si>
  <si>
    <t>RF22</t>
  </si>
  <si>
    <t>Se contempló debido a que un usuario se va desarrollando con el tiempo, es decir, gana o pierde atributos físicos, además, este es el que debe tener el control de su perfil por lo que necesita editar campos relacionados a su información.</t>
  </si>
  <si>
    <t>Editar rutina</t>
  </si>
  <si>
    <t>Se evidencia cuando un usuario modifica de forma exitosa la información de su perfil.</t>
  </si>
  <si>
    <t>RF23</t>
  </si>
  <si>
    <t>R12</t>
  </si>
  <si>
    <t>El sistema debe reproducir audios en rutinas</t>
  </si>
  <si>
    <t>Crear entrenamiento</t>
  </si>
  <si>
    <t>El sistema reproduce audios que brindan ritmo y seguimiento a los ejercicios realizados en la rutina. Este requisito se manifiesta cuando el usuario realiza un ejercicio, es decir, que ya sea de repeticiones, tiempo o distancia. El audio que es reproducido comunicará al usuario el momento en que debe realizar el ejercicio con sus debidas pausas y brindará información para y durante la realización del ejercicio.</t>
  </si>
  <si>
    <t>Se contempló debido a que el usuario muchas veces realiza el ejercicio cuando lo desea y no cuando es debido. Por lo que para construirlo es necesario que escuche el audio para que estos se realicen de forma constante y controlada, además, de obtener información básica del ejercicio.</t>
  </si>
  <si>
    <t>RF24</t>
  </si>
  <si>
    <t>Medio</t>
  </si>
  <si>
    <t>Adoptar rutina</t>
  </si>
  <si>
    <t>Se evidencia cuando el usuario ejecuta una ejercicio ya sea de repetición, tiempo o distancia. La aplicación reproduce de forma correcta el audio para que este este realice el ejercicio de forma constante y controlada, mejorando así el desempeño en el la actividad al mismo tiempo que se informa del estado de la actividad.</t>
  </si>
  <si>
    <t>RF25</t>
  </si>
  <si>
    <t>R13</t>
  </si>
  <si>
    <t>Ver ubicación de seguidos.</t>
  </si>
  <si>
    <t>RF26</t>
  </si>
  <si>
    <t>El sistema debe permitir realizar reseñas.</t>
  </si>
  <si>
    <t>El sistema debe permitir que los usuarios califiquen las diversas rutinas, entrenadores o parques que se les presentan por medio de un sistema de puntaje (1-5) y comentarios que deseen asignar a la rutina. Esta opción se presenta después de elegir una rutina.</t>
  </si>
  <si>
    <t>Seguir otro usuario</t>
  </si>
  <si>
    <t>Contemplando la opción de que a un usuario le guste o disguste una rutina, entrenador o parque, se podrá calificar y dejar comentarios para cada una de estos.</t>
  </si>
  <si>
    <t>Laura Mora</t>
  </si>
  <si>
    <t>RF27</t>
  </si>
  <si>
    <t>Módulo calificación</t>
  </si>
  <si>
    <t>Se evidenciará cuando el usuario se encuentre consultando una rutina, perfil del entrenador o parque la opción de dejar una puntuación y comentario a la rutina.</t>
  </si>
  <si>
    <t>Realizar recorrido</t>
  </si>
  <si>
    <t>RF28</t>
  </si>
  <si>
    <t>R14</t>
  </si>
  <si>
    <t>RF29</t>
  </si>
  <si>
    <t>El sistema debe permitir la elección de un entrenador</t>
  </si>
  <si>
    <t>El sistema debe permitir que el usuario elija un entrenador de una lista de entrenadores del sistema para complementar su proceso. Esto ocurre cuando el usuario elige la opción "ENTRENADORES" y posteriormente tras mirar la lista de entrenadores, seleccionar uno y elegir la opción "ELEGIR COMO MI ENTRENADOR".</t>
  </si>
  <si>
    <t>Con el fin de brindar un mejor servicio, se propone que los usuarios puedan seleccionar a un entrenador para recibir asesorías por parte de él.</t>
  </si>
  <si>
    <t>Asesorar, Recibir asesoramiento</t>
  </si>
  <si>
    <t>RF30</t>
  </si>
  <si>
    <t>Se evidenciara la selección del entrenador cuando se muestre una lista con los entrenadores, el usuario escoja uno, se valide que el entrenador aún puede atender más usuarios y si este puede atender más usuarios, este usuario aparecerá en la lista de usuarios asociados del entrenador seleccionado; para el caso donde no se tenga más espacio para usuarios se le notificará al usuario que este entrenador tiene el cupo de usuarios lleno.</t>
  </si>
  <si>
    <t>Registrar entrenador.</t>
  </si>
  <si>
    <t>RF31</t>
  </si>
  <si>
    <t>R15</t>
  </si>
  <si>
    <t>RF32</t>
  </si>
  <si>
    <t xml:space="preserve">Funcional </t>
  </si>
  <si>
    <t>El sistema debe permitir iniciar sesión</t>
  </si>
  <si>
    <t>El sistema debe permitir que usuarios ya registrados inicie sesión dentro de la aplicación para poder darle un uso.</t>
  </si>
  <si>
    <t>Para el uso de los servicios del sistema un usuario debe haber ingresado con su username y contraseña.</t>
  </si>
  <si>
    <t>Un usuario que ya posea una cuenta en el sistema, ingresará al sistema y se verificará que se muestre la pantalla de inicio del sistema.</t>
  </si>
  <si>
    <t>R16</t>
  </si>
  <si>
    <t>El sistema debe permitir el registro de usuarios.</t>
  </si>
  <si>
    <t>El sistema debe permitir el registro de nuevos usuarios al sistema.</t>
  </si>
  <si>
    <t>Los usuarios deben poder registrarse en el sistema para poder utilizar sus servicios.</t>
  </si>
  <si>
    <t>Posteriormente a que un usuario se registre en el sistema se validará que sus datos ya se encuentren en la base de datos y se notificará al usuario si sus datos quedaron en el sistema o si ocurre algún fallo y no se encuentran sus datos.</t>
  </si>
  <si>
    <t>R17</t>
  </si>
  <si>
    <t>El sistema debe permitir la búsqueda de parques.</t>
  </si>
  <si>
    <t>El sistema debe permitir la búsqueda de parques mostrando información de este como ubicación, calificaciones, nombre. Debe ser en un radio de 2km. Esta opción es presentada cuando el usuario selecciona la opción de "¿no sé entrenar?"</t>
  </si>
  <si>
    <t>Con el fin de que el usuario pueda realizar sus rutinas en diferentes locaciones o realizar ejercicio el sistema le permitirá consultar por los parques que tiene cercanos basándose en su ubicación.</t>
  </si>
  <si>
    <t>Se evidenciará mediante la aparición en la interfaz de una lista con los parques a un radio de 2 Km del usuario, según su ubicación.</t>
  </si>
  <si>
    <t>R18</t>
  </si>
  <si>
    <t>El sistema debe permitir compartir rutinas.</t>
  </si>
  <si>
    <t>El sistema debe permitir que los usuarios compartan sus rutinas con sus seguidores. Esta funcionalidad se presenta al elegir que una rutina sea pública.</t>
  </si>
  <si>
    <t>Con el fin de que los usuarios puedan inspirarse en rutinas o adaptar rutinas de sus amigos, conocidos o personas que siguen, el sistema permitirá compartir rutinas con los seguidores.</t>
  </si>
  <si>
    <t>Se evidenciará en una lista de rutinas públicas que el usuario tenga en su perfil.</t>
  </si>
  <si>
    <t>R19</t>
  </si>
  <si>
    <t>El sistema debe permitir compartir ubicación de entrenamiento.</t>
  </si>
  <si>
    <t>El sistema debe permitir que los usuarios compartan su ubicación de entrenamiento. Esta opción aparecerá en las opciones de perfil de usuario.</t>
  </si>
  <si>
    <t xml:space="preserve">Se consideró la opción de poder entrenar en grupos para esto se propone que los usuarios puedan compartir su ubicación con el fin de que se puedan encontrar varios usuarios para entrenar. </t>
  </si>
  <si>
    <t>Cuando el usuario seleccione la opción compartir ubicación aparecerá en un mapa para que otros usuarios puedan verlo.</t>
  </si>
  <si>
    <t>R20</t>
  </si>
  <si>
    <t>El sistema debe permitir cerrar sesión.</t>
  </si>
  <si>
    <t>El sistema debe permitir que los usuarios que ya se encuentran conectados al sistema finalicen su sesión.</t>
  </si>
  <si>
    <t>Cuando un usuario ya termine de usar los servicios del sistema, se tiene la opción de desconectarse por medio de cerrar sesión.</t>
  </si>
  <si>
    <t>Cuando un usuario seleccione la opción de cerrar entrenamiento se verificará que se cierre entrenamiento correctamente y que aparezca posterior a esto la pantalla para el inicio de entrenamiento.</t>
  </si>
  <si>
    <t>R21</t>
  </si>
  <si>
    <t>No Funcional</t>
  </si>
  <si>
    <t>El sistema debe correr en Android 5.0 Lollipop</t>
  </si>
  <si>
    <t>El sistema debe funcionar para versiones de Android desde la 5.0 Lollipop en adelante, y contemplar todas las restricciones que este sistema operativo contempla.</t>
  </si>
  <si>
    <t>Con el fin de poder abarcar más usuarios el sistema se va a desarrollar para que corra desde dicha versión de Android</t>
  </si>
  <si>
    <t>Se probará el sistema en un simulador que posea un sistema operativo Android 5.0 para validar su funcionamiento en esta plataforma.</t>
  </si>
  <si>
    <t>R22</t>
  </si>
  <si>
    <t>El sistema debe permitir editar reseñas.</t>
  </si>
  <si>
    <t>El sistema debe permitir que los usuarios modifiquen calificaciones de entrenadores, parques o rutinas.  Esta opción se presenta después de elegir una rutina, entrenador o parque.</t>
  </si>
  <si>
    <t>Teniendo en cuenta que a veces los usuarios cometen errores a la hora de asignar calificaciones o escribir comentarios, el sistema permitirá que los usuarios editen los comentarios o calificaciones asignadas a parques, entrenadores o rutinas</t>
  </si>
  <si>
    <t>Se evidenciara la opción editar después de que el usuario dejara su comentario y/o calificación en una rutina, parque o entrenador y el usuario pueda seleccionar esta opción y modificar su calificación y/ o comentario.</t>
  </si>
  <si>
    <t>R23</t>
  </si>
  <si>
    <t>El sistema debe soportar 100 usuarios concurrentes.</t>
  </si>
  <si>
    <t>El sistema debe soportar 100 usuarios al mismo tiempo.</t>
  </si>
  <si>
    <t>Teniendo  en cuenta que se va a usar la versión gratis de Firebase, esta es la capacidad de usuarios que nos brinda el sistema.</t>
  </si>
  <si>
    <t>No Aplica</t>
  </si>
  <si>
    <t>R24</t>
  </si>
  <si>
    <t>El sistema debe soportar 100 consultas</t>
  </si>
  <si>
    <t>El sistema debe soportar 100 consultas simultáneas por parte de los usuarios. Al igual que soportar 100 consultas concurrentes a la base de datos.</t>
  </si>
  <si>
    <t>Teniendo  en cuenta que se va a usar la versión gratis de Firebase, esta es la capacidad de consultas que nos brinda el sistema.</t>
  </si>
  <si>
    <t>R25</t>
  </si>
  <si>
    <t>El sistema debe soportar solicitudes máximo de 10 MiN del APi</t>
  </si>
  <si>
    <t>Teniendo  en cuenta que se va a usar la versión gratis de Firebase, esta es la capacidad de solicitudes que nos brinda el sistema.</t>
  </si>
  <si>
    <t>R26</t>
  </si>
  <si>
    <t>El sistema debe permitir la edición de una rutina.</t>
  </si>
  <si>
    <t>El sistema debe permitir editar una rutina de forma que si el usuario quiere cambiar algún dato de la rutina como un ejercicio o un entrenamiento pueda hacerlo.</t>
  </si>
  <si>
    <t>Debido a que los usuarios pueden cambiar de hábitos o fines y por ende deben volver a adaptar sus rutinas para conseguir la finalidad buscada.</t>
  </si>
  <si>
    <t>Laura Mora y Sebastián Triana</t>
  </si>
  <si>
    <t>Se evidenciará a la hora de seleccionar "el lápiz" en una rutina.</t>
  </si>
  <si>
    <t>R27</t>
  </si>
  <si>
    <t>El sistema debe permitir la creación de entrenamientos.</t>
  </si>
  <si>
    <t>El sistema debe permitir que los usuarios creen entrenamientos de ejercicios los cuales serán buscados en el sistema.</t>
  </si>
  <si>
    <t>Debido a que los ejercicios no poseen datos como la cantidad de repeticiones o el tiempo, se deben crear entrenamientos para poder asignar estos atributos a un ejercicio.</t>
  </si>
  <si>
    <t>Se evidenciará cuando el usuario elija la opción para la creación de entrenamientos, al realizar la búsqueda y selección de ejercicios, ingresar todos los datos necesarios para la creación ,y al finalizar esta queda guardada en la base de datos.</t>
  </si>
  <si>
    <t>R28</t>
  </si>
  <si>
    <t>El sistema debe permitir la adopción de rutinas.</t>
  </si>
  <si>
    <t>El sistema debe permitir que un usuario seleccione rutinas para añadir a su calendario teniendo en cuenta que estas rutinas no se crucen con algunas ya programadas en el calendario.</t>
  </si>
  <si>
    <t>Teniendo en cuenta que a un usuario le guste una rutina vista en otro perfil, se contempla la opción de que este pueda incorporar a sus ejercicios agregandola a sus rutinas y a su calendario.</t>
  </si>
  <si>
    <t>Se evidenciará cuando el usuario ha buscado rutinas, selecciona una y da tap en el botón "ADOPTAR RUTINA", para posteriormente diligenciar a que díaz quiere agregar la rutina y dar tap en el botón "ACEPTAR". Para que la rutina se agregue al calendario primero se valida que no se cruce con otras en calendario y posteriormente se agrega; para el caso donde se cruce con alguna otra rutina se notificará al usuario del cruce de horarios para que este busque otro horario donde agregar la nueva rutina.</t>
  </si>
  <si>
    <t>R29</t>
  </si>
  <si>
    <t>El sistema debe permitir la visualización de la localización de usuarios seguidos.</t>
  </si>
  <si>
    <t>El sistema debe permitir que el usuario vea donde se encuentran entrenando los usuarios que sigue, en un radio de 3 Km, siempre y cuando se encuentre habilitada la opción de mostrar ubicación durante el entrenamiento.</t>
  </si>
  <si>
    <t>Contemplando la opción de que los usuarios se puedan reunir para realizar sus rutinas en conjunto se contempla la opción de ver la ubicación de quienes sigue (siempre y cuando tengan habilitada la opción de localización activa) para poder ir a ese lugar y entrenar juntos.</t>
  </si>
  <si>
    <t xml:space="preserve">Se evidenciará cuando el usuario seleccione la opción "MIRAR MAPA DE USUARIOS", el sistema obtenga la ubicación del usuario y se despliegue un mapa con los usuarios a un radio de 3km de la ubicación del usuario que seleccione la opción "MIRAR MAPA DE USUARIOS". </t>
  </si>
  <si>
    <t>R30</t>
  </si>
  <si>
    <t>El sistema debe permitir el dejar de seguir un usuario</t>
  </si>
  <si>
    <t>El sistema debe permitir dejar de seguir un usuario que ya se seguía.</t>
  </si>
  <si>
    <t>Teniendo en cuenta que a un usuario le deje de gustar el contenido de un usuario se tiene la opción de dejar de seguir a un usuario.</t>
  </si>
  <si>
    <t>Se evidenciará cuando un usuario le de tap al botón "SEGUIR" de un usuario que ya sigue.</t>
  </si>
  <si>
    <t>R31</t>
  </si>
  <si>
    <t>El sistema debe permitir la realización de recorridos.</t>
  </si>
  <si>
    <t>El sistema permite a un usuario ejecutar un recorrido,  al comenzar se iniciara un cronometro que medirá el tiempo del recorrido, además, se pedirá si se quiere compartir su ubicación, sin embargo, se hace una observa el recorrido del usuario para de esta forma calcular la distancia. Este requisito se manifiesta cuando un usuario decide hacer un recorrido en inicio.</t>
  </si>
  <si>
    <t>Se contempló debido a la necesidad del usuario de ejercitarse por medio de la realización de un recorrido.</t>
  </si>
  <si>
    <t>Se evaluará mediante la medición y ejecución correcta de un recorrido.</t>
  </si>
  <si>
    <t>R32</t>
  </si>
  <si>
    <t>El sistema debe permitir la ejecución de un entrenamiento</t>
  </si>
  <si>
    <t>El sistema deber permitir que el usuario ejecute un entrenamiento teniendo en cuenta que puede requerir interrumpir el entrenamiento en algún momento.</t>
  </si>
  <si>
    <t>Teniendo en cuenta que un usuario desee realizar los entrenamientos que tiene programados, se tiene esta funcionalidad, donde el usuario puede empezar a ejecutar su entrenamiento para realizar su progreso.</t>
  </si>
  <si>
    <t>Se evidenciara tras dar un tap al botón "INICIAR ENTRENAMIENTO", el sistema seleccionará el entrenamiento más cercano en fechas para realizar, posteriormente el usuario deberá seleccionar la opción "INICIAR", el sistema reproducirá audios como guía para la realización de los diferentes ejercicios pertenecientes a el entrenamiento; el usuario podrá terminar el entrenamiento después de realizar todos los ejercicios propuestos en él o cuando se desee seleccionar el botón "Finalizar entrenamiento".</t>
  </si>
  <si>
    <t>R33</t>
  </si>
  <si>
    <t>El sistema debe contar con un chat para 2 usuarios.</t>
  </si>
  <si>
    <t>El sistema posee un chat que permite la comunicación entre el entrenador y el usuario de una forma cómoda, que permita al entrenador realizar un asesoramiento adecuado brindando así un servicio de calidad. Este requisito se manifiesta cuando el usuario obtiene las opciones premium después del pago, escogerá un entrenador y podrá comunicarse con este cuando el desee.</t>
  </si>
  <si>
    <t>Se contempló debido a la necesidad que posee el usuario de recibir un asesoramiento por parte de un experto en salud física, además, se pensó con el fin de  cumplir el requerimiento de contactar el usuario con un entrenador.</t>
  </si>
  <si>
    <t>Se evaluará mediante la aparición de un chat  que permite enviar y recibir textos de forma adecuada y cómoda para que las partes puedan sentirse agustos con la aplicación.</t>
  </si>
  <si>
    <t>R34</t>
  </si>
  <si>
    <t>El sistema debe permitir el registro de un entrenador.</t>
  </si>
  <si>
    <t xml:space="preserve">El sistema permite el registro de entrenadores dada información obligatoria para cada uno de ellos. Esta información será validada, rectificando que sea la necesaria para el registro. Este requisito se manifiesta al inicio, un botón presentara una actividad que cumpla este requisito. </t>
  </si>
  <si>
    <t>Se contempló debido a que es necesario el almacenar la información de un entrenador en el sistema para que así los usuarios conozcan acerca de la personas que les está asesorando.</t>
  </si>
  <si>
    <t>Se evaluará mediante el almacenamiento correcto de los datos obligatorios de un entrenador. Para determinar si el almacenamiento fue correcto se validará que la información ingresada por el usuario sea la necesaria, en caso de que esta información no sea la correcta se indicará al usuario que la información no es válida y que para continuar debe corregirla.</t>
  </si>
  <si>
    <t>R35</t>
  </si>
  <si>
    <t>El sistema debe permitir la eliminación de rutinas.</t>
  </si>
  <si>
    <t>El sistema debe permitir eliminar una rutina adoptada por un usuario, este deberá confirma la eliminación de una rutina dentro de la edición de esta, esta debe ser eliminada exitosamente de las rutinas del usuario tanto en la aplicación como en la base de datos.</t>
  </si>
  <si>
    <t>Se contempló debido a la necesidad que tiene un usuario de dejar de realizar una rutina dejándola de ver y de implementar en su calendario.</t>
  </si>
  <si>
    <t>Se evaluará mediante la eliminación total de una rutina en la visualización del usuario y en la base de datos.</t>
  </si>
  <si>
    <t>R36</t>
  </si>
  <si>
    <t>El sistema debe permitir la eliminación de entrenamientos.</t>
  </si>
  <si>
    <t>El sistema permite al usuario la eliminación de un entrenamiento en una rutina, este deberá confirmar la eliminación del entrenamiento dentro la edición de esta.  El entrenamiento se eliminará exitosamente de la rutina a la cual está asociada tanto en la visualización de la aplicación como en la base de datos.</t>
  </si>
  <si>
    <t>Se contempló debido a la necesidad que tiene un usuario de editar y modificar sus rutinas como desee, agregando o quitando entrenamientos.</t>
  </si>
  <si>
    <t>Se evaluará mediante la eliminación total de un entrenamiento en la visualización de la rutina y en la base de datos.</t>
  </si>
  <si>
    <t>R37</t>
  </si>
  <si>
    <t>No funcional</t>
  </si>
  <si>
    <t xml:space="preserve">El sistema debe tener una interfaz gráfica con un número máximo de 6 touch. </t>
  </si>
  <si>
    <t>El sistema tiene una interfaz gráfica de fácil uso, que permite al usuario aplicar a una funcionalidad en un número menor a 6  touch. Este requisito debe manifestarse durante toda la ejecución la aplicación.</t>
  </si>
  <si>
    <t>Se contempló debido a la necesidad que tiene el usuario de realizar las funcionalidades básicas de la aplicación de un forma sencilla para que no se sienta incómodo, inseguro y desinformado.</t>
  </si>
  <si>
    <t>Sebastian Triana y Miguel Beltrán</t>
  </si>
  <si>
    <t>Se evaluará mediante la cantidad de touch que permitan al usuario realizar una funcionalidad.</t>
  </si>
  <si>
    <t>R38</t>
  </si>
  <si>
    <t xml:space="preserve">El sistema debe permitir a los usuarios usarlo sin ninguna capacitación previa. </t>
  </si>
  <si>
    <t>El sistema permite el uso de la misma sin ningún tipo de conocimiento previo, el usuario puede entender fácilmente el funcionamiento, lenguaje y objetivo de cada elemento en la aplicación.</t>
  </si>
  <si>
    <t>Se contempló debido a la necesidad que tiene el usuario de entender las funcionalidades básicas de la aplicación de un forma sencilla para que no se sienta incómodo, inseguro y desinformado.</t>
  </si>
  <si>
    <t>Se evaluará mediante la percepción de entendimiento del usuario con respecto al lenguaje, funcionalidad y objetivos.</t>
  </si>
  <si>
    <t>R39</t>
  </si>
  <si>
    <t xml:space="preserve">El sistema debe tener un tiempo de respuesta menor a 5 segundos en todas sus solicitudes. </t>
  </si>
  <si>
    <t>El sistema debe responder a el usuario cada una de sus solicitudes en un tiempo máximo de dos segundos, de lo contrario cancelar la transacción.</t>
  </si>
  <si>
    <t>Se contempló debido a la necesidad de los usuarios de tener respuestas casi inmediatas, tener un margen de respuesta ni muy corto ni muy largo, para no incomodar al usuario.</t>
  </si>
  <si>
    <t>Laura Mora y Miguel Beltrán</t>
  </si>
  <si>
    <t xml:space="preserve">Se evaluará mediante el tiempo de respuesta de cualquier solicitud </t>
  </si>
  <si>
    <t>R40</t>
  </si>
  <si>
    <t xml:space="preserve">El sistema debe notificarle al usuario cualquier solicitud que haya cancelado. </t>
  </si>
  <si>
    <t>El sistema debe notificar al usuario si la solicitud que realizó fue cancelada por los diferentes motivos que se presenten.</t>
  </si>
  <si>
    <t>Se contempló con el fin de evitar que el usuario empiece a enviar demasiadas solicitudes debido a que no recibe una respuesta de una.</t>
  </si>
  <si>
    <t>Se evaluará mediante la correcta notificación de todos los inconvenientes presentados.</t>
  </si>
  <si>
    <t>R41</t>
  </si>
  <si>
    <t xml:space="preserve">El sistema debe consumir menos de 200 MB de memoria RAM. </t>
  </si>
  <si>
    <t>El sistema consumirá menos de 200 MB de memoria ram del dispositivo donde se ejecute. Este requisito debe manifestarse a lo largo de toda la ejecución de la aplicación.</t>
  </si>
  <si>
    <t>Se contempló debido a las restricciones físicas de hardware que poseen los dispositivos móviles.</t>
  </si>
  <si>
    <t>Se evaluará una vez se termine la implementación del producto de software, se medirá cuanta memoria RAM gasto en el celular que la ejecutó.</t>
  </si>
  <si>
    <t>R42</t>
  </si>
  <si>
    <t xml:space="preserve">El sistema debe ocupar menos de 60 MB de espacio en almacenamiento. </t>
  </si>
  <si>
    <t xml:space="preserve">El sistema ocupara menos de 60 MB de memoria del disco duro de la aplicación. Este requisito debe manifestarse a lo largo de toda la ejecución de la aplicación. </t>
  </si>
  <si>
    <t>Se contempló debido a las restricciones físicas de hardware que poseen los dispositivos móviles, ademas, de la necesidad del usuario de que la aplicación no le ocupe gran cantidad de memoria de su dispositivo.</t>
  </si>
  <si>
    <t>Se evaluará mediante el peso final de la aplicación.</t>
  </si>
  <si>
    <t>R43</t>
  </si>
  <si>
    <t xml:space="preserve">El sistema debe funcionar en cualquier tamaño de pantalla soportada por la versión del sistema operativo. </t>
  </si>
  <si>
    <t>El sistema debe adaptar su contenido a la pantalla del dispositivo del usuario, mostrará todo lo planteado sin que esté presente algún error en las interfaces establecidas.</t>
  </si>
  <si>
    <t>Se contempló debido a la diferente tamaños que se presentan en el mercado, además, el usuario desea que el contenido se muestre de manera correcta en su dispositivo.</t>
  </si>
  <si>
    <t>Se evaluará mediante la percepción de los usuarios de la interfaz en diferentes dispositivos con pantallas de diferentes tamaños.</t>
  </si>
  <si>
    <t>R44</t>
  </si>
  <si>
    <t xml:space="preserve">El sistema debe utilizar recursos con licencias libres, gratis o CC. </t>
  </si>
  <si>
    <t>El sistema utiliza recursos que sean de libre uso o CC</t>
  </si>
  <si>
    <t>Se contempló debido a la necesidad de no infringir los derechos de copyright , ni ninguna ley de derechos de autor.</t>
  </si>
  <si>
    <t xml:space="preserve">Se evaluará una vez se termine la implementación del producto de software y se revise que para su realización no se incluye ningún material que no se tuviera el permiso para su utilización. </t>
  </si>
  <si>
    <t>R45</t>
  </si>
  <si>
    <t>El sistema debe permitir una instalación sin ningún tipo de manual o ayuda.</t>
  </si>
  <si>
    <t>El sistema permitirá la instalación del software sin necesidad de enseñarle al usuario como hacerlo, debido a la existencia de tiendas virtuales que permiten la publicación y instalación de las aplicaciones, se utilizará este mecanismo.</t>
  </si>
  <si>
    <t>Se contempló debido a las demandas del mundo actual pues ya ninguna aplicación o programa requiere de una instalación compleja.</t>
  </si>
  <si>
    <t>Se evaluará mediante una correcta y fácil instalación sin la ayuda de un manual o soporte.</t>
  </si>
  <si>
    <t>R46</t>
  </si>
  <si>
    <t>El sistema debe estar disponible un porcentaje mensual de tiempo de actividad del 99.95%</t>
  </si>
  <si>
    <t>Firebase hará los esfuerzos comercialmente razonables para lograr que Firebase se encuentre disponible con un Porcentaje mensual de tiempo de actividad (definido a continuación) del 99.95% como mínimo, en cada caso, durante todos los ciclos mensuales de facturación. Este requisito se manifiesta durante toda la ejecución de la aplicación.</t>
  </si>
  <si>
    <t>Se contempló debido a la necesidad que tiene un usuario de ejecutarla en cualquier momento del día, y en el momento en que la desee.</t>
  </si>
  <si>
    <t>R47</t>
  </si>
  <si>
    <t>El sistema debe implementar patrones de diseño</t>
  </si>
  <si>
    <t>El sistema debe ser implementado con algunos patrones de diseño</t>
  </si>
  <si>
    <t>Con el fin de facilitar la creación de la aplicación se implementan patrones de diseño.</t>
  </si>
  <si>
    <t>Se evidenciará con la estructura del código y los modelos del sistema.</t>
  </si>
  <si>
    <t>R48</t>
  </si>
  <si>
    <t>El sistema se encarga de encriptar las contraseñas de los usuarios.</t>
  </si>
  <si>
    <t>El sistema encripta todas las contraseñas que sean subidas a la base de datos, debido a que Firebase provee esta funcionalidad. Este requisito se manifiesta al momento del registro y la autenticación del usuario y el entrenador.</t>
  </si>
  <si>
    <t xml:space="preserve">Se contempló debido a la necesidad de que el usuario tenga seguridad al momento de utilizar la aplicación. </t>
  </si>
  <si>
    <t>Sebastian Triana</t>
  </si>
  <si>
    <t>R49</t>
  </si>
  <si>
    <t>La base de datos debe almacenar los tipos de datos disponibles para JSON</t>
  </si>
  <si>
    <t>La base de datos almacena los tipos de datos básicos para JSON, entre ellos se encuentran: String, Long, Double, Boolean, Map&lt;String, Object&gt;, List&lt;Object&gt;.</t>
  </si>
  <si>
    <t xml:space="preserve">Se contempló debido a la necesidad de guardar tipos de dato básicos </t>
  </si>
  <si>
    <t>R50</t>
  </si>
  <si>
    <t>La base de datos debe almacenar objetos java personalizados</t>
  </si>
  <si>
    <t>La base de datos almacena objetos personalizados creados desde android studio y los guarda como objetos en JSON</t>
  </si>
  <si>
    <t>Se contempló debido a la necesidad de almacenar objetos que cumplan las características de las clases de negocio.</t>
  </si>
  <si>
    <t>R51</t>
  </si>
  <si>
    <t xml:space="preserve">La base de datos debe permitir la consulta de datos a partir de una ruta </t>
  </si>
  <si>
    <t>La base de datos se divide por diferentes rutas las cuales permiten la búsqueda de datos que se encuentran almacenados en estas, normalmente se pueden tratar los objetos almacenados como una lista de datos.</t>
  </si>
  <si>
    <t>Se contempló debido a la necesidad de consultar la totalidad de elementos que tienen atributos en común.</t>
  </si>
  <si>
    <t>R52</t>
  </si>
  <si>
    <t xml:space="preserve">La base de datos debe permitir la consulta de datos a partir de una llave </t>
  </si>
  <si>
    <t>La base de datos diferencia cada objeto que posee los mismos atributos con llaves que permiten garantizar la unicidad de los mismos.</t>
  </si>
  <si>
    <t>Se contempló debido a la necesidad de garantizar que un objeto sea único dentro de un conjunto de datos.</t>
  </si>
  <si>
    <t>R53</t>
  </si>
  <si>
    <t>La base de datos debe conceptualizarse como un árbol JSON</t>
  </si>
  <si>
    <t>La base de datos puede conceptualizarse como un árbol JSON alojado en la nube. A diferencia de una base de datos de SQL, no hay tablas ni registros. Cuando le agregas datos al árbol JSON, estos se convierten en un nodo de la estructura JSON existente con una clave asociada.</t>
  </si>
  <si>
    <t xml:space="preserve">Se contempló debido a la necesidad de guardar los datos de forma que las operaciones se puedan ejecutar rápidamente. Eso permite crear una excelente experiencia de tiempo real que puede servir a millones de usuarios sin afectar la capacidad de respuesta. </t>
  </si>
  <si>
    <t>R54</t>
  </si>
  <si>
    <t>La base de datos debe tener una estructura plana</t>
  </si>
  <si>
    <t>La base de datos tiene una estructura de forma que sea compacta y lo más simple posible.</t>
  </si>
  <si>
    <t>Se contempló debido a la situación de cuando se otorgas a alguien acceso de lectura o escritura en un nodo de la base de datos, también se otorgan acceso a todos los datos que se encuentran en ese nodo.</t>
  </si>
  <si>
    <t>R55</t>
  </si>
  <si>
    <t>La base de datos debe duplicar datos en relaciones bidireccionales</t>
  </si>
  <si>
    <t>La base de datos duplica los datos que sean necesarios, es decir, cuando las relaciones sean en los dos sentidos deberá duplicar el valor que comparten.</t>
  </si>
  <si>
    <t>Se contempló debido a la necesidad de mejorar el rendimiento en cuestiones de relaciones.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</si>
</sst>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yy"/>
  </numFmts>
  <fonts count="11">
    <font>
      <sz val="10.0"/>
      <color rgb="FF000000"/>
      <name val="Arial"/>
    </font>
    <font>
      <sz val="14.0"/>
      <name val="Arial"/>
    </font>
    <font>
      <b/>
      <sz val="12.0"/>
    </font>
    <font>
      <b/>
      <sz val="14.0"/>
    </font>
    <font/>
    <font>
      <sz val="14.0"/>
      <color rgb="FF000000"/>
      <name val="Arial"/>
    </font>
    <font>
      <sz val="10.0"/>
    </font>
    <font>
      <sz val="14.0"/>
    </font>
    <font>
      <sz val="12.0"/>
      <color rgb="FF000000"/>
      <name val="Calibri"/>
    </font>
    <font>
      <sz val="11.0"/>
      <color rgb="FF000000"/>
      <name val="Inconsolata"/>
    </font>
    <font>
      <sz val="10.0"/>
      <name val="Arial"/>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s>
  <borders count="19">
    <border/>
    <border>
      <left style="thick">
        <color rgb="FF000000"/>
      </left>
      <right style="thin">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xf>
    <xf borderId="0" fillId="0" fontId="3" numFmtId="0" xfId="0" applyAlignment="1" applyFont="1">
      <alignment horizontal="center" readingOrder="0"/>
    </xf>
    <xf borderId="3" fillId="0" fontId="2" numFmtId="0" xfId="0" applyAlignment="1" applyBorder="1" applyFont="1">
      <alignment horizontal="center" readingOrder="0"/>
    </xf>
    <xf borderId="1" fillId="2" fontId="2" numFmtId="0" xfId="0" applyAlignment="1" applyBorder="1" applyFill="1" applyFont="1">
      <alignment readingOrder="0"/>
    </xf>
    <xf borderId="4" fillId="0" fontId="2" numFmtId="0" xfId="0" applyAlignment="1" applyBorder="1" applyFont="1">
      <alignment horizontal="center" readingOrder="0"/>
    </xf>
    <xf borderId="5" fillId="2" fontId="2" numFmtId="0" xfId="0" applyAlignment="1" applyBorder="1" applyFont="1">
      <alignment readingOrder="0"/>
    </xf>
    <xf borderId="6" fillId="0" fontId="4" numFmtId="0" xfId="0" applyAlignment="1" applyBorder="1" applyFont="1">
      <alignment readingOrder="0" shrinkToFit="0" vertical="center" wrapText="1"/>
    </xf>
    <xf borderId="5" fillId="2" fontId="2" numFmtId="0" xfId="0" applyAlignment="1" applyBorder="1" applyFont="1">
      <alignment horizontal="center" readingOrder="0"/>
    </xf>
    <xf borderId="5" fillId="0" fontId="1" numFmtId="0" xfId="0" applyAlignment="1" applyBorder="1" applyFont="1">
      <alignment readingOrder="0" shrinkToFit="0" vertical="center" wrapText="1"/>
    </xf>
    <xf borderId="7" fillId="2" fontId="2" numFmtId="0" xfId="0" applyAlignment="1" applyBorder="1" applyFont="1">
      <alignment horizontal="center" readingOrder="0"/>
    </xf>
    <xf borderId="5" fillId="0" fontId="5" numFmtId="0" xfId="0" applyAlignment="1" applyBorder="1" applyFont="1">
      <alignment readingOrder="0" shrinkToFit="0" vertical="center" wrapText="1"/>
    </xf>
    <xf borderId="8" fillId="3" fontId="6" numFmtId="0" xfId="0" applyAlignment="1" applyBorder="1" applyFill="1" applyFont="1">
      <alignment horizontal="center" readingOrder="0" shrinkToFit="0" vertical="center" wrapText="1"/>
    </xf>
    <xf borderId="7" fillId="0" fontId="7" numFmtId="0" xfId="0" applyAlignment="1" applyBorder="1" applyFont="1">
      <alignment readingOrder="0" shrinkToFit="0" vertical="center" wrapText="1"/>
    </xf>
    <xf borderId="9" fillId="3" fontId="6" numFmtId="0" xfId="0" applyAlignment="1" applyBorder="1" applyFont="1">
      <alignment readingOrder="0" shrinkToFit="0" vertical="center" wrapText="1"/>
    </xf>
    <xf borderId="10" fillId="0" fontId="4" numFmtId="0" xfId="0" applyAlignment="1" applyBorder="1" applyFont="1">
      <alignment shrinkToFit="0" vertical="center" wrapText="1"/>
    </xf>
    <xf borderId="8" fillId="0" fontId="4" numFmtId="0" xfId="0" applyAlignment="1" applyBorder="1" applyFont="1">
      <alignment shrinkToFit="0" wrapText="1"/>
    </xf>
    <xf borderId="9" fillId="3" fontId="0"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11" fillId="0" fontId="4" numFmtId="0" xfId="0" applyAlignment="1" applyBorder="1" applyFont="1">
      <alignment readingOrder="0" shrinkToFit="0" vertical="center" wrapText="1"/>
    </xf>
    <xf borderId="12" fillId="0" fontId="4" numFmtId="0" xfId="0" applyAlignment="1" applyBorder="1" applyFont="1">
      <alignment readingOrder="0" shrinkToFit="0" wrapText="1"/>
    </xf>
    <xf borderId="13" fillId="0" fontId="4" numFmtId="0" xfId="0" applyAlignment="1" applyBorder="1" applyFont="1">
      <alignment readingOrder="0" shrinkToFit="0" vertical="center" wrapText="1"/>
    </xf>
    <xf borderId="9" fillId="0" fontId="4" numFmtId="0" xfId="0" applyAlignment="1" applyBorder="1" applyFont="1">
      <alignment readingOrder="0" shrinkToFit="0" wrapText="1"/>
    </xf>
    <xf borderId="9" fillId="0" fontId="8" numFmtId="0" xfId="0" applyAlignment="1" applyBorder="1" applyFont="1">
      <alignment readingOrder="0" shrinkToFit="0" wrapText="1"/>
    </xf>
    <xf borderId="9" fillId="3" fontId="6" numFmtId="0" xfId="0" applyAlignment="1" applyBorder="1" applyFont="1">
      <alignment horizontal="center" readingOrder="0" shrinkToFit="0" vertical="center" wrapText="1"/>
    </xf>
    <xf borderId="12" fillId="0" fontId="4" numFmtId="0" xfId="0" applyAlignment="1" applyBorder="1" applyFont="1">
      <alignment shrinkToFit="0" vertical="center" wrapText="1"/>
    </xf>
    <xf borderId="14" fillId="3" fontId="6" numFmtId="164" xfId="0" applyAlignment="1" applyBorder="1" applyFont="1" applyNumberFormat="1">
      <alignment readingOrder="0" shrinkToFit="0" vertical="center" wrapText="1"/>
    </xf>
    <xf borderId="12" fillId="0" fontId="4" numFmtId="0" xfId="0" applyAlignment="1" applyBorder="1" applyFont="1">
      <alignment readingOrder="0" shrinkToFit="0" vertical="center" wrapText="1"/>
    </xf>
    <xf borderId="14" fillId="0" fontId="4" numFmtId="0" xfId="0" applyAlignment="1" applyBorder="1" applyFont="1">
      <alignment shrinkToFit="0" wrapText="1"/>
    </xf>
    <xf borderId="12" fillId="3" fontId="6" numFmtId="0" xfId="0" applyAlignment="1" applyBorder="1" applyFont="1">
      <alignment readingOrder="0" shrinkToFit="0" vertical="center" wrapText="1"/>
    </xf>
    <xf borderId="0" fillId="3" fontId="9" numFmtId="0" xfId="0" applyAlignment="1" applyFont="1">
      <alignment readingOrder="0"/>
    </xf>
    <xf borderId="12" fillId="3" fontId="0" numFmtId="0" xfId="0" applyAlignment="1" applyBorder="1" applyFont="1">
      <alignment readingOrder="0" shrinkToFit="0" vertical="center" wrapText="1"/>
    </xf>
    <xf borderId="13" fillId="0" fontId="4" numFmtId="0" xfId="0" applyAlignment="1" applyBorder="1" applyFont="1">
      <alignment shrinkToFit="0" wrapText="1"/>
    </xf>
    <xf borderId="15" fillId="0" fontId="4" numFmtId="0" xfId="0" applyAlignment="1" applyBorder="1" applyFont="1">
      <alignment readingOrder="0" shrinkToFit="0" vertical="center" wrapText="1"/>
    </xf>
    <xf borderId="12" fillId="3" fontId="6" numFmtId="0" xfId="0" applyAlignment="1" applyBorder="1" applyFont="1">
      <alignment horizontal="center" readingOrder="0" shrinkToFit="0" vertical="center" wrapText="1"/>
    </xf>
    <xf borderId="15" fillId="3" fontId="6" numFmtId="164" xfId="0" applyAlignment="1" applyBorder="1" applyFont="1" applyNumberFormat="1">
      <alignment readingOrder="0" shrinkToFit="0" vertical="center" wrapText="1"/>
    </xf>
    <xf borderId="12" fillId="3" fontId="0" numFmtId="0" xfId="0" applyAlignment="1" applyBorder="1" applyFont="1">
      <alignment horizontal="left" readingOrder="0" shrinkToFit="0" vertical="center" wrapText="1"/>
    </xf>
    <xf borderId="8" fillId="0" fontId="6" numFmtId="0" xfId="0" applyAlignment="1" applyBorder="1" applyFont="1">
      <alignment horizontal="center" readingOrder="0" shrinkToFit="0" vertical="center" wrapText="1"/>
    </xf>
    <xf borderId="12" fillId="0" fontId="6" numFmtId="0" xfId="0" applyAlignment="1" applyBorder="1" applyFont="1">
      <alignment readingOrder="0" shrinkToFit="0" vertical="center" wrapText="1"/>
    </xf>
    <xf borderId="12" fillId="0" fontId="0" numFmtId="0" xfId="0" applyAlignment="1" applyBorder="1" applyFont="1">
      <alignment readingOrder="0" shrinkToFit="0" vertical="center" wrapText="1"/>
    </xf>
    <xf borderId="12" fillId="0" fontId="6" numFmtId="0" xfId="0" applyAlignment="1" applyBorder="1" applyFont="1">
      <alignment horizontal="center" readingOrder="0" shrinkToFit="0" vertical="center" wrapText="1"/>
    </xf>
    <xf borderId="15" fillId="0" fontId="6" numFmtId="164" xfId="0" applyAlignment="1" applyBorder="1" applyFont="1" applyNumberFormat="1">
      <alignment readingOrder="0" shrinkToFit="0" vertical="center" wrapText="1"/>
    </xf>
    <xf borderId="12" fillId="0" fontId="4" numFmtId="0" xfId="0" applyAlignment="1" applyBorder="1" applyFont="1">
      <alignment readingOrder="0"/>
    </xf>
    <xf borderId="8" fillId="4" fontId="6" numFmtId="0" xfId="0" applyAlignment="1" applyBorder="1" applyFill="1" applyFont="1">
      <alignment horizontal="center" readingOrder="0" shrinkToFit="0" vertical="center" wrapText="1"/>
    </xf>
    <xf borderId="9" fillId="3" fontId="4" numFmtId="0" xfId="0" applyAlignment="1" applyBorder="1" applyFont="1">
      <alignment readingOrder="0" shrinkToFit="0" wrapText="1"/>
    </xf>
    <xf borderId="9" fillId="3" fontId="4" numFmtId="0" xfId="0" applyAlignment="1" applyBorder="1" applyFont="1">
      <alignment readingOrder="0" shrinkToFit="0" vertical="center" wrapText="1"/>
    </xf>
    <xf borderId="12" fillId="4" fontId="6" numFmtId="0" xfId="0" applyAlignment="1" applyBorder="1" applyFont="1">
      <alignment readingOrder="0" shrinkToFit="0" vertical="center" wrapText="1"/>
    </xf>
    <xf borderId="9" fillId="3" fontId="4" numFmtId="0" xfId="0" applyAlignment="1" applyBorder="1" applyFont="1">
      <alignment horizontal="center" readingOrder="0" shrinkToFit="0" vertical="center" wrapText="1"/>
    </xf>
    <xf borderId="9" fillId="3" fontId="4" numFmtId="0" xfId="0" applyAlignment="1" applyBorder="1" applyFont="1">
      <alignment horizontal="center" readingOrder="0" shrinkToFit="0" wrapText="1"/>
    </xf>
    <xf borderId="14" fillId="3" fontId="4" numFmtId="164" xfId="0" applyAlignment="1" applyBorder="1" applyFont="1" applyNumberFormat="1">
      <alignment readingOrder="0" shrinkToFit="0" vertical="center" wrapText="1"/>
    </xf>
    <xf borderId="0" fillId="3" fontId="4" numFmtId="0" xfId="0" applyFont="1"/>
    <xf borderId="12" fillId="3" fontId="4" numFmtId="0" xfId="0" applyAlignment="1" applyBorder="1" applyFont="1">
      <alignment readingOrder="0" shrinkToFit="0" vertical="center" wrapText="1"/>
    </xf>
    <xf borderId="12" fillId="3" fontId="4" numFmtId="0" xfId="0" applyAlignment="1" applyBorder="1" applyFont="1">
      <alignment readingOrder="0" shrinkToFit="0" wrapText="1"/>
    </xf>
    <xf borderId="12" fillId="3" fontId="4" numFmtId="0" xfId="0" applyAlignment="1" applyBorder="1" applyFont="1">
      <alignment horizontal="center" readingOrder="0" shrinkToFit="0" wrapText="1"/>
    </xf>
    <xf borderId="8" fillId="5" fontId="6" numFmtId="0" xfId="0" applyAlignment="1" applyBorder="1" applyFill="1" applyFont="1">
      <alignment horizontal="center" readingOrder="0" shrinkToFit="0" vertical="center" wrapText="1"/>
    </xf>
    <xf borderId="12" fillId="5" fontId="6" numFmtId="0" xfId="0" applyAlignment="1" applyBorder="1" applyFont="1">
      <alignment readingOrder="0" shrinkToFit="0" vertical="center" wrapText="1"/>
    </xf>
    <xf borderId="16" fillId="0" fontId="4" numFmtId="0" xfId="0" applyAlignment="1" applyBorder="1" applyFont="1">
      <alignment readingOrder="0" shrinkToFit="0" vertical="center" wrapText="1"/>
    </xf>
    <xf borderId="12" fillId="0" fontId="4" numFmtId="0" xfId="0" applyAlignment="1" applyBorder="1" applyFont="1">
      <alignment horizontal="center" readingOrder="0" shrinkToFit="0" vertical="center" wrapText="1"/>
    </xf>
    <xf borderId="14" fillId="0" fontId="4" numFmtId="164" xfId="0" applyAlignment="1" applyBorder="1" applyFont="1" applyNumberFormat="1">
      <alignment readingOrder="0" shrinkToFit="0" vertical="center" wrapText="1"/>
    </xf>
    <xf borderId="12" fillId="0" fontId="4" numFmtId="0" xfId="0" applyAlignment="1" applyBorder="1" applyFont="1">
      <alignment horizontal="left" readingOrder="0" shrinkToFit="0" vertical="center" wrapText="1"/>
    </xf>
    <xf borderId="12" fillId="0" fontId="10" numFmtId="0" xfId="0" applyAlignment="1" applyBorder="1" applyFont="1">
      <alignment readingOrder="0" shrinkToFit="0" vertical="center" wrapText="1"/>
    </xf>
    <xf borderId="17" fillId="0" fontId="4" numFmtId="0" xfId="0" applyAlignment="1" applyBorder="1" applyFont="1">
      <alignment readingOrder="0" shrinkToFit="0" vertical="center" wrapText="1"/>
    </xf>
    <xf borderId="12" fillId="0" fontId="4" numFmtId="0" xfId="0" applyAlignment="1" applyBorder="1" applyFont="1">
      <alignment readingOrder="0" vertical="center"/>
    </xf>
    <xf borderId="12" fillId="0" fontId="4" numFmtId="0" xfId="0" applyAlignment="1" applyBorder="1" applyFont="1">
      <alignment horizontal="center" readingOrder="0" vertical="center"/>
    </xf>
    <xf borderId="15" fillId="0" fontId="4" numFmtId="164" xfId="0" applyAlignment="1" applyBorder="1" applyFont="1" applyNumberFormat="1">
      <alignment readingOrder="0" vertical="center"/>
    </xf>
    <xf borderId="18" fillId="0" fontId="4"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15" fillId="0" fontId="4" numFmtId="164" xfId="0" applyAlignment="1" applyBorder="1" applyFont="1" applyNumberFormat="1">
      <alignment readingOrder="0"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43"/>
    <col customWidth="1" min="3" max="3" width="52.0"/>
    <col customWidth="1" min="4" max="5" width="43.71"/>
    <col customWidth="1" min="8" max="8" width="22.57"/>
    <col customWidth="1" min="9" max="9" width="43.86"/>
  </cols>
  <sheetData>
    <row r="2">
      <c r="C2" s="3" t="s">
        <v>1</v>
      </c>
    </row>
    <row r="4">
      <c r="A4" s="5" t="s">
        <v>4</v>
      </c>
      <c r="B4" s="7" t="s">
        <v>13</v>
      </c>
      <c r="C4" s="9" t="s">
        <v>15</v>
      </c>
      <c r="D4" s="9" t="s">
        <v>16</v>
      </c>
      <c r="E4" s="9" t="s">
        <v>17</v>
      </c>
      <c r="F4" s="9" t="s">
        <v>18</v>
      </c>
      <c r="G4" s="9" t="s">
        <v>9</v>
      </c>
      <c r="H4" s="7" t="s">
        <v>19</v>
      </c>
      <c r="I4" s="9" t="s">
        <v>20</v>
      </c>
      <c r="J4" s="9" t="s">
        <v>12</v>
      </c>
      <c r="K4" s="11" t="s">
        <v>21</v>
      </c>
    </row>
    <row r="5">
      <c r="A5" s="13" t="s">
        <v>24</v>
      </c>
      <c r="B5" s="15" t="s">
        <v>35</v>
      </c>
      <c r="C5" s="18" t="s">
        <v>36</v>
      </c>
      <c r="D5" s="15" t="s">
        <v>39</v>
      </c>
      <c r="E5" s="15" t="s">
        <v>45</v>
      </c>
      <c r="F5" s="15" t="s">
        <v>46</v>
      </c>
      <c r="G5" s="15" t="s">
        <v>40</v>
      </c>
      <c r="H5" s="15" t="s">
        <v>47</v>
      </c>
      <c r="I5" s="15" t="s">
        <v>48</v>
      </c>
      <c r="J5" s="25">
        <v>2.0</v>
      </c>
      <c r="K5" s="27">
        <v>43572.0</v>
      </c>
    </row>
    <row r="6">
      <c r="A6" s="13" t="s">
        <v>49</v>
      </c>
      <c r="B6" s="30" t="s">
        <v>35</v>
      </c>
      <c r="C6" s="32" t="s">
        <v>52</v>
      </c>
      <c r="D6" s="30" t="s">
        <v>53</v>
      </c>
      <c r="E6" s="30" t="s">
        <v>54</v>
      </c>
      <c r="F6" s="15" t="s">
        <v>46</v>
      </c>
      <c r="G6" s="30" t="s">
        <v>51</v>
      </c>
      <c r="H6" s="30" t="s">
        <v>56</v>
      </c>
      <c r="I6" s="30" t="s">
        <v>57</v>
      </c>
      <c r="J6" s="35">
        <v>1.0</v>
      </c>
      <c r="K6" s="36">
        <v>43561.0</v>
      </c>
    </row>
    <row r="7">
      <c r="A7" s="13" t="s">
        <v>63</v>
      </c>
      <c r="B7" s="30" t="s">
        <v>35</v>
      </c>
      <c r="C7" s="32" t="s">
        <v>65</v>
      </c>
      <c r="D7" s="30" t="s">
        <v>67</v>
      </c>
      <c r="E7" s="30" t="s">
        <v>68</v>
      </c>
      <c r="F7" s="15" t="s">
        <v>46</v>
      </c>
      <c r="G7" s="30" t="s">
        <v>69</v>
      </c>
      <c r="H7" s="30" t="s">
        <v>56</v>
      </c>
      <c r="I7" s="30" t="s">
        <v>70</v>
      </c>
      <c r="J7" s="35">
        <v>2.0</v>
      </c>
      <c r="K7" s="36">
        <v>43561.0</v>
      </c>
    </row>
    <row r="8">
      <c r="A8" s="13" t="s">
        <v>72</v>
      </c>
      <c r="B8" s="30" t="s">
        <v>35</v>
      </c>
      <c r="C8" s="32" t="s">
        <v>73</v>
      </c>
      <c r="D8" s="30" t="s">
        <v>75</v>
      </c>
      <c r="E8" s="30" t="s">
        <v>76</v>
      </c>
      <c r="F8" s="15" t="s">
        <v>46</v>
      </c>
      <c r="G8" s="30" t="s">
        <v>40</v>
      </c>
      <c r="H8" s="30" t="s">
        <v>78</v>
      </c>
      <c r="I8" s="30" t="s">
        <v>79</v>
      </c>
      <c r="J8" s="35">
        <v>1.0</v>
      </c>
      <c r="K8" s="36">
        <v>43561.0</v>
      </c>
    </row>
    <row r="9">
      <c r="A9" s="13" t="s">
        <v>81</v>
      </c>
      <c r="B9" s="30" t="s">
        <v>35</v>
      </c>
      <c r="C9" s="32" t="s">
        <v>83</v>
      </c>
      <c r="D9" s="30" t="s">
        <v>84</v>
      </c>
      <c r="E9" s="30" t="s">
        <v>85</v>
      </c>
      <c r="F9" s="15" t="s">
        <v>46</v>
      </c>
      <c r="G9" s="30" t="s">
        <v>51</v>
      </c>
      <c r="H9" s="30" t="s">
        <v>86</v>
      </c>
      <c r="I9" s="30" t="s">
        <v>87</v>
      </c>
      <c r="J9" s="35">
        <v>1.0</v>
      </c>
      <c r="K9" s="36">
        <v>43561.0</v>
      </c>
    </row>
    <row r="10">
      <c r="A10" s="13" t="s">
        <v>89</v>
      </c>
      <c r="B10" s="30" t="s">
        <v>35</v>
      </c>
      <c r="C10" s="32" t="s">
        <v>91</v>
      </c>
      <c r="D10" s="37" t="s">
        <v>92</v>
      </c>
      <c r="E10" s="30" t="s">
        <v>94</v>
      </c>
      <c r="F10" s="15" t="s">
        <v>46</v>
      </c>
      <c r="G10" s="30" t="s">
        <v>51</v>
      </c>
      <c r="H10" s="30" t="s">
        <v>86</v>
      </c>
      <c r="I10" s="30" t="s">
        <v>87</v>
      </c>
      <c r="J10" s="35">
        <v>1.0</v>
      </c>
      <c r="K10" s="36">
        <v>43561.0</v>
      </c>
    </row>
    <row r="11">
      <c r="A11" s="13" t="s">
        <v>98</v>
      </c>
      <c r="B11" s="30" t="s">
        <v>35</v>
      </c>
      <c r="C11" s="32" t="s">
        <v>100</v>
      </c>
      <c r="D11" s="30" t="s">
        <v>101</v>
      </c>
      <c r="E11" s="30" t="s">
        <v>103</v>
      </c>
      <c r="F11" s="15" t="s">
        <v>46</v>
      </c>
      <c r="G11" s="30" t="s">
        <v>69</v>
      </c>
      <c r="H11" s="30" t="s">
        <v>105</v>
      </c>
      <c r="I11" s="30" t="s">
        <v>107</v>
      </c>
      <c r="J11" s="35">
        <v>1.0</v>
      </c>
      <c r="K11" s="36">
        <v>43561.0</v>
      </c>
    </row>
    <row r="12">
      <c r="A12" s="13" t="s">
        <v>109</v>
      </c>
      <c r="B12" s="30" t="s">
        <v>35</v>
      </c>
      <c r="C12" s="32" t="s">
        <v>112</v>
      </c>
      <c r="D12" s="30" t="s">
        <v>113</v>
      </c>
      <c r="E12" s="30" t="s">
        <v>114</v>
      </c>
      <c r="F12" s="15" t="s">
        <v>46</v>
      </c>
      <c r="G12" s="30" t="s">
        <v>69</v>
      </c>
      <c r="H12" s="30" t="s">
        <v>117</v>
      </c>
      <c r="I12" s="30" t="s">
        <v>118</v>
      </c>
      <c r="J12" s="35">
        <v>2.0</v>
      </c>
      <c r="K12" s="36">
        <v>43561.0</v>
      </c>
    </row>
    <row r="13">
      <c r="A13" s="13" t="s">
        <v>120</v>
      </c>
      <c r="B13" s="30" t="s">
        <v>35</v>
      </c>
      <c r="C13" s="32" t="s">
        <v>122</v>
      </c>
      <c r="D13" s="30" t="s">
        <v>123</v>
      </c>
      <c r="E13" s="30" t="s">
        <v>124</v>
      </c>
      <c r="F13" s="15" t="s">
        <v>46</v>
      </c>
      <c r="G13" s="30" t="s">
        <v>69</v>
      </c>
      <c r="H13" s="30" t="s">
        <v>125</v>
      </c>
      <c r="I13" s="30" t="s">
        <v>126</v>
      </c>
      <c r="J13" s="35">
        <v>2.0</v>
      </c>
      <c r="K13" s="36">
        <v>43561.0</v>
      </c>
    </row>
    <row r="14">
      <c r="A14" s="13" t="s">
        <v>128</v>
      </c>
      <c r="B14" s="30" t="s">
        <v>35</v>
      </c>
      <c r="C14" s="32" t="s">
        <v>129</v>
      </c>
      <c r="D14" s="30" t="s">
        <v>130</v>
      </c>
      <c r="E14" s="30" t="s">
        <v>131</v>
      </c>
      <c r="F14" s="15" t="s">
        <v>46</v>
      </c>
      <c r="G14" s="30" t="s">
        <v>69</v>
      </c>
      <c r="H14" s="30" t="s">
        <v>86</v>
      </c>
      <c r="I14" s="30" t="s">
        <v>134</v>
      </c>
      <c r="J14" s="35">
        <v>1.0</v>
      </c>
      <c r="K14" s="36">
        <v>43561.0</v>
      </c>
    </row>
    <row r="15">
      <c r="A15" s="13" t="s">
        <v>135</v>
      </c>
      <c r="B15" s="30" t="s">
        <v>35</v>
      </c>
      <c r="C15" s="32" t="s">
        <v>137</v>
      </c>
      <c r="D15" s="30" t="s">
        <v>138</v>
      </c>
      <c r="E15" s="30" t="s">
        <v>140</v>
      </c>
      <c r="F15" s="15" t="s">
        <v>46</v>
      </c>
      <c r="G15" s="30" t="s">
        <v>69</v>
      </c>
      <c r="H15" s="30" t="s">
        <v>86</v>
      </c>
      <c r="I15" s="30" t="s">
        <v>142</v>
      </c>
      <c r="J15" s="35">
        <v>1.0</v>
      </c>
      <c r="K15" s="36">
        <v>43561.0</v>
      </c>
    </row>
    <row r="16">
      <c r="A16" s="13" t="s">
        <v>144</v>
      </c>
      <c r="B16" s="30" t="s">
        <v>35</v>
      </c>
      <c r="C16" s="32" t="s">
        <v>145</v>
      </c>
      <c r="D16" s="30" t="s">
        <v>147</v>
      </c>
      <c r="E16" s="30" t="s">
        <v>148</v>
      </c>
      <c r="F16" s="15" t="s">
        <v>46</v>
      </c>
      <c r="G16" s="30" t="s">
        <v>150</v>
      </c>
      <c r="H16" s="30" t="s">
        <v>86</v>
      </c>
      <c r="I16" s="30" t="s">
        <v>152</v>
      </c>
      <c r="J16" s="35">
        <v>2.0</v>
      </c>
      <c r="K16" s="36">
        <v>43561.0</v>
      </c>
    </row>
    <row r="17">
      <c r="A17" s="13" t="s">
        <v>154</v>
      </c>
      <c r="B17" s="30" t="s">
        <v>35</v>
      </c>
      <c r="C17" s="32" t="s">
        <v>157</v>
      </c>
      <c r="D17" s="30" t="s">
        <v>158</v>
      </c>
      <c r="E17" s="30" t="s">
        <v>160</v>
      </c>
      <c r="F17" s="30" t="s">
        <v>161</v>
      </c>
      <c r="G17" s="30" t="s">
        <v>51</v>
      </c>
      <c r="H17" s="30" t="s">
        <v>163</v>
      </c>
      <c r="I17" s="30" t="s">
        <v>164</v>
      </c>
      <c r="J17" s="35">
        <v>2.0</v>
      </c>
      <c r="K17" s="36">
        <v>43561.0</v>
      </c>
    </row>
    <row r="18">
      <c r="A18" s="13" t="s">
        <v>167</v>
      </c>
      <c r="B18" s="30" t="s">
        <v>35</v>
      </c>
      <c r="C18" s="32" t="s">
        <v>169</v>
      </c>
      <c r="D18" s="30" t="s">
        <v>170</v>
      </c>
      <c r="E18" s="30" t="s">
        <v>171</v>
      </c>
      <c r="F18" s="30" t="s">
        <v>161</v>
      </c>
      <c r="G18" s="30" t="s">
        <v>40</v>
      </c>
      <c r="H18" s="30" t="s">
        <v>86</v>
      </c>
      <c r="I18" s="30" t="s">
        <v>174</v>
      </c>
      <c r="J18" s="35">
        <v>1.0</v>
      </c>
      <c r="K18" s="36">
        <v>43561.0</v>
      </c>
    </row>
    <row r="19">
      <c r="A19" s="38" t="s">
        <v>177</v>
      </c>
      <c r="B19" s="39" t="s">
        <v>179</v>
      </c>
      <c r="C19" s="40" t="s">
        <v>180</v>
      </c>
      <c r="D19" s="39" t="s">
        <v>181</v>
      </c>
      <c r="E19" s="39" t="s">
        <v>182</v>
      </c>
      <c r="F19" s="39" t="s">
        <v>161</v>
      </c>
      <c r="G19" s="39" t="s">
        <v>69</v>
      </c>
      <c r="H19" s="39" t="s">
        <v>86</v>
      </c>
      <c r="I19" s="39" t="s">
        <v>183</v>
      </c>
      <c r="J19" s="41">
        <v>1.0</v>
      </c>
      <c r="K19" s="42">
        <v>43561.0</v>
      </c>
    </row>
    <row r="20">
      <c r="A20" s="38" t="s">
        <v>184</v>
      </c>
      <c r="B20" s="39" t="s">
        <v>35</v>
      </c>
      <c r="C20" s="39" t="s">
        <v>185</v>
      </c>
      <c r="D20" s="39" t="s">
        <v>186</v>
      </c>
      <c r="E20" s="39" t="s">
        <v>187</v>
      </c>
      <c r="F20" s="39" t="s">
        <v>161</v>
      </c>
      <c r="G20" s="39" t="s">
        <v>69</v>
      </c>
      <c r="H20" s="39" t="s">
        <v>86</v>
      </c>
      <c r="I20" s="39" t="s">
        <v>188</v>
      </c>
      <c r="J20" s="41">
        <v>1.0</v>
      </c>
      <c r="K20" s="42">
        <v>43562.0</v>
      </c>
    </row>
    <row r="21">
      <c r="A21" s="38" t="s">
        <v>189</v>
      </c>
      <c r="B21" s="39" t="s">
        <v>35</v>
      </c>
      <c r="C21" s="39" t="s">
        <v>190</v>
      </c>
      <c r="D21" s="39" t="s">
        <v>191</v>
      </c>
      <c r="E21" s="39" t="s">
        <v>192</v>
      </c>
      <c r="F21" s="39" t="s">
        <v>161</v>
      </c>
      <c r="G21" s="39" t="s">
        <v>69</v>
      </c>
      <c r="H21" s="39" t="s">
        <v>86</v>
      </c>
      <c r="I21" s="39" t="s">
        <v>193</v>
      </c>
      <c r="J21" s="41">
        <v>2.0</v>
      </c>
      <c r="K21" s="42">
        <v>43562.0</v>
      </c>
    </row>
    <row r="22">
      <c r="A22" s="38" t="s">
        <v>194</v>
      </c>
      <c r="B22" s="39" t="s">
        <v>35</v>
      </c>
      <c r="C22" s="39" t="s">
        <v>195</v>
      </c>
      <c r="D22" s="39" t="s">
        <v>196</v>
      </c>
      <c r="E22" s="39" t="s">
        <v>197</v>
      </c>
      <c r="F22" s="39" t="s">
        <v>161</v>
      </c>
      <c r="G22" s="39" t="s">
        <v>40</v>
      </c>
      <c r="H22" s="39" t="s">
        <v>86</v>
      </c>
      <c r="I22" s="39" t="s">
        <v>198</v>
      </c>
      <c r="J22" s="41">
        <v>2.0</v>
      </c>
      <c r="K22" s="42">
        <v>43562.0</v>
      </c>
    </row>
    <row r="23">
      <c r="A23" s="38" t="s">
        <v>199</v>
      </c>
      <c r="B23" s="39" t="s">
        <v>35</v>
      </c>
      <c r="C23" s="39" t="s">
        <v>200</v>
      </c>
      <c r="D23" s="39" t="s">
        <v>201</v>
      </c>
      <c r="E23" s="39" t="s">
        <v>202</v>
      </c>
      <c r="F23" s="39" t="s">
        <v>161</v>
      </c>
      <c r="G23" s="39" t="s">
        <v>40</v>
      </c>
      <c r="H23" s="39" t="s">
        <v>86</v>
      </c>
      <c r="I23" s="39" t="s">
        <v>203</v>
      </c>
      <c r="J23" s="41">
        <v>1.0</v>
      </c>
      <c r="K23" s="42">
        <v>43562.0</v>
      </c>
    </row>
    <row r="24">
      <c r="A24" s="38" t="s">
        <v>204</v>
      </c>
      <c r="B24" s="39" t="s">
        <v>35</v>
      </c>
      <c r="C24" s="39" t="s">
        <v>205</v>
      </c>
      <c r="D24" s="39" t="s">
        <v>206</v>
      </c>
      <c r="E24" s="39" t="s">
        <v>207</v>
      </c>
      <c r="F24" s="39" t="s">
        <v>161</v>
      </c>
      <c r="G24" s="39" t="s">
        <v>69</v>
      </c>
      <c r="H24" s="39" t="s">
        <v>86</v>
      </c>
      <c r="I24" s="39" t="s">
        <v>208</v>
      </c>
      <c r="J24" s="41">
        <v>1.0</v>
      </c>
      <c r="K24" s="42">
        <v>43562.0</v>
      </c>
    </row>
    <row r="25">
      <c r="A25" s="38" t="s">
        <v>209</v>
      </c>
      <c r="B25" s="39" t="s">
        <v>210</v>
      </c>
      <c r="C25" s="39" t="s">
        <v>211</v>
      </c>
      <c r="D25" s="39" t="s">
        <v>212</v>
      </c>
      <c r="E25" s="39" t="s">
        <v>213</v>
      </c>
      <c r="F25" s="39" t="s">
        <v>161</v>
      </c>
      <c r="G25" s="39" t="s">
        <v>69</v>
      </c>
      <c r="H25" s="39" t="s">
        <v>86</v>
      </c>
      <c r="I25" s="39" t="s">
        <v>214</v>
      </c>
      <c r="J25" s="41">
        <v>1.0</v>
      </c>
      <c r="K25" s="42">
        <v>43562.0</v>
      </c>
    </row>
    <row r="26">
      <c r="A26" s="38" t="s">
        <v>215</v>
      </c>
      <c r="B26" s="39" t="s">
        <v>35</v>
      </c>
      <c r="C26" s="39" t="s">
        <v>216</v>
      </c>
      <c r="D26" s="39" t="s">
        <v>217</v>
      </c>
      <c r="E26" s="39" t="s">
        <v>218</v>
      </c>
      <c r="F26" s="39" t="s">
        <v>161</v>
      </c>
      <c r="G26" s="39" t="s">
        <v>51</v>
      </c>
      <c r="H26" s="39" t="s">
        <v>86</v>
      </c>
      <c r="I26" s="39" t="s">
        <v>219</v>
      </c>
      <c r="J26" s="41">
        <v>1.0</v>
      </c>
      <c r="K26" s="42">
        <v>43562.0</v>
      </c>
    </row>
    <row r="27">
      <c r="A27" s="44" t="s">
        <v>220</v>
      </c>
      <c r="B27" s="45" t="s">
        <v>210</v>
      </c>
      <c r="C27" s="46" t="s">
        <v>221</v>
      </c>
      <c r="D27" s="45" t="s">
        <v>222</v>
      </c>
      <c r="E27" s="45" t="s">
        <v>223</v>
      </c>
      <c r="F27" s="30" t="s">
        <v>161</v>
      </c>
      <c r="G27" s="45" t="s">
        <v>69</v>
      </c>
      <c r="H27" s="47" t="s">
        <v>86</v>
      </c>
      <c r="I27" s="48" t="s">
        <v>224</v>
      </c>
      <c r="J27" s="49">
        <v>1.0</v>
      </c>
      <c r="K27" s="50">
        <v>43565.0</v>
      </c>
      <c r="L27" s="51"/>
      <c r="M27" s="51"/>
      <c r="N27" s="51"/>
      <c r="O27" s="51"/>
      <c r="P27" s="51"/>
      <c r="Q27" s="51"/>
      <c r="R27" s="51"/>
      <c r="S27" s="51"/>
      <c r="T27" s="51"/>
      <c r="U27" s="51"/>
      <c r="V27" s="51"/>
      <c r="W27" s="51"/>
      <c r="X27" s="51"/>
      <c r="Y27" s="51"/>
    </row>
    <row r="28">
      <c r="A28" s="13" t="s">
        <v>225</v>
      </c>
      <c r="B28" s="45" t="s">
        <v>210</v>
      </c>
      <c r="C28" s="52" t="s">
        <v>226</v>
      </c>
      <c r="D28" s="53" t="s">
        <v>227</v>
      </c>
      <c r="E28" s="45" t="s">
        <v>228</v>
      </c>
      <c r="F28" s="30" t="s">
        <v>161</v>
      </c>
      <c r="G28" s="45" t="s">
        <v>69</v>
      </c>
      <c r="H28" s="30" t="s">
        <v>86</v>
      </c>
      <c r="I28" s="48" t="s">
        <v>224</v>
      </c>
      <c r="J28" s="54">
        <v>1.0</v>
      </c>
      <c r="K28" s="50">
        <v>43565.0</v>
      </c>
    </row>
    <row r="29">
      <c r="A29" s="55" t="s">
        <v>229</v>
      </c>
      <c r="B29" s="45" t="s">
        <v>210</v>
      </c>
      <c r="C29" s="53" t="s">
        <v>230</v>
      </c>
      <c r="D29" s="53" t="s">
        <v>230</v>
      </c>
      <c r="E29" s="45" t="s">
        <v>231</v>
      </c>
      <c r="F29" s="30" t="s">
        <v>161</v>
      </c>
      <c r="G29" s="45" t="s">
        <v>69</v>
      </c>
      <c r="H29" s="56" t="s">
        <v>86</v>
      </c>
      <c r="I29" s="48" t="s">
        <v>224</v>
      </c>
      <c r="J29" s="54">
        <v>1.0</v>
      </c>
      <c r="K29" s="50">
        <v>43565.0</v>
      </c>
      <c r="L29" s="51"/>
      <c r="M29" s="51"/>
      <c r="N29" s="51"/>
      <c r="O29" s="51"/>
      <c r="P29" s="51"/>
      <c r="Q29" s="51"/>
      <c r="R29" s="51"/>
      <c r="S29" s="51"/>
      <c r="T29" s="51"/>
      <c r="U29" s="51"/>
      <c r="V29" s="51"/>
      <c r="W29" s="51"/>
      <c r="X29" s="51"/>
      <c r="Y29" s="51"/>
    </row>
    <row r="30">
      <c r="A30" s="38" t="s">
        <v>232</v>
      </c>
      <c r="B30" s="57" t="s">
        <v>35</v>
      </c>
      <c r="C30" s="28" t="s">
        <v>233</v>
      </c>
      <c r="D30" s="28" t="s">
        <v>234</v>
      </c>
      <c r="E30" s="28" t="s">
        <v>235</v>
      </c>
      <c r="F30" s="28" t="s">
        <v>236</v>
      </c>
      <c r="G30" s="28" t="s">
        <v>40</v>
      </c>
      <c r="H30" s="39" t="s">
        <v>86</v>
      </c>
      <c r="I30" s="28" t="s">
        <v>237</v>
      </c>
      <c r="J30" s="58">
        <v>1.0</v>
      </c>
      <c r="K30" s="59">
        <v>43565.0</v>
      </c>
    </row>
    <row r="31">
      <c r="A31" s="38" t="s">
        <v>238</v>
      </c>
      <c r="B31" s="57" t="s">
        <v>179</v>
      </c>
      <c r="C31" s="28" t="s">
        <v>239</v>
      </c>
      <c r="D31" s="28" t="s">
        <v>240</v>
      </c>
      <c r="E31" s="28" t="s">
        <v>241</v>
      </c>
      <c r="F31" s="28" t="s">
        <v>236</v>
      </c>
      <c r="G31" s="28" t="s">
        <v>69</v>
      </c>
      <c r="H31" s="39" t="s">
        <v>86</v>
      </c>
      <c r="I31" s="28" t="s">
        <v>242</v>
      </c>
      <c r="J31" s="58">
        <v>1.0</v>
      </c>
      <c r="K31" s="59">
        <v>43565.0</v>
      </c>
    </row>
    <row r="32">
      <c r="A32" s="38" t="s">
        <v>243</v>
      </c>
      <c r="B32" s="57" t="s">
        <v>35</v>
      </c>
      <c r="C32" s="28" t="s">
        <v>244</v>
      </c>
      <c r="D32" s="28" t="s">
        <v>245</v>
      </c>
      <c r="E32" s="28" t="s">
        <v>246</v>
      </c>
      <c r="F32" s="28" t="s">
        <v>236</v>
      </c>
      <c r="G32" s="28" t="s">
        <v>40</v>
      </c>
      <c r="H32" s="39" t="s">
        <v>86</v>
      </c>
      <c r="I32" s="28" t="s">
        <v>247</v>
      </c>
      <c r="J32" s="58">
        <v>1.0</v>
      </c>
      <c r="K32" s="59">
        <v>43565.0</v>
      </c>
    </row>
    <row r="33">
      <c r="A33" s="38" t="s">
        <v>248</v>
      </c>
      <c r="B33" s="57" t="s">
        <v>35</v>
      </c>
      <c r="C33" s="28" t="s">
        <v>249</v>
      </c>
      <c r="D33" s="28" t="s">
        <v>250</v>
      </c>
      <c r="E33" s="28" t="s">
        <v>251</v>
      </c>
      <c r="F33" s="28" t="s">
        <v>236</v>
      </c>
      <c r="G33" s="28" t="s">
        <v>40</v>
      </c>
      <c r="H33" s="39" t="s">
        <v>86</v>
      </c>
      <c r="I33" s="28" t="s">
        <v>252</v>
      </c>
      <c r="J33" s="58">
        <v>1.0</v>
      </c>
      <c r="K33" s="59">
        <v>43565.0</v>
      </c>
    </row>
    <row r="34">
      <c r="A34" s="38" t="s">
        <v>253</v>
      </c>
      <c r="B34" s="57" t="s">
        <v>35</v>
      </c>
      <c r="C34" s="28" t="s">
        <v>254</v>
      </c>
      <c r="D34" s="28" t="s">
        <v>255</v>
      </c>
      <c r="E34" s="28" t="s">
        <v>256</v>
      </c>
      <c r="F34" s="28" t="s">
        <v>236</v>
      </c>
      <c r="G34" s="28" t="s">
        <v>40</v>
      </c>
      <c r="H34" s="39" t="s">
        <v>86</v>
      </c>
      <c r="I34" s="28" t="s">
        <v>257</v>
      </c>
      <c r="J34" s="58">
        <v>1.0</v>
      </c>
      <c r="K34" s="59">
        <v>43565.0</v>
      </c>
    </row>
    <row r="35">
      <c r="A35" s="38" t="s">
        <v>258</v>
      </c>
      <c r="B35" s="57" t="s">
        <v>35</v>
      </c>
      <c r="C35" s="28" t="s">
        <v>259</v>
      </c>
      <c r="D35" s="28" t="s">
        <v>260</v>
      </c>
      <c r="E35" s="28" t="s">
        <v>261</v>
      </c>
      <c r="F35" s="28" t="s">
        <v>46</v>
      </c>
      <c r="G35" s="28" t="s">
        <v>40</v>
      </c>
      <c r="H35" s="39" t="s">
        <v>86</v>
      </c>
      <c r="I35" s="28" t="s">
        <v>262</v>
      </c>
      <c r="J35" s="58">
        <v>1.0</v>
      </c>
      <c r="K35" s="59">
        <v>43565.0</v>
      </c>
    </row>
    <row r="36">
      <c r="A36" s="38" t="s">
        <v>263</v>
      </c>
      <c r="B36" s="57" t="s">
        <v>35</v>
      </c>
      <c r="C36" s="28" t="s">
        <v>264</v>
      </c>
      <c r="D36" s="28" t="s">
        <v>265</v>
      </c>
      <c r="E36" s="28" t="s">
        <v>266</v>
      </c>
      <c r="F36" s="28" t="s">
        <v>236</v>
      </c>
      <c r="G36" s="28" t="s">
        <v>69</v>
      </c>
      <c r="H36" s="39" t="s">
        <v>86</v>
      </c>
      <c r="I36" s="28" t="s">
        <v>267</v>
      </c>
      <c r="J36" s="58">
        <v>1.0</v>
      </c>
      <c r="K36" s="59">
        <v>43565.0</v>
      </c>
    </row>
    <row r="37">
      <c r="A37" s="38" t="s">
        <v>268</v>
      </c>
      <c r="B37" s="57" t="s">
        <v>35</v>
      </c>
      <c r="C37" s="28" t="s">
        <v>269</v>
      </c>
      <c r="D37" s="60" t="s">
        <v>270</v>
      </c>
      <c r="E37" s="28" t="s">
        <v>271</v>
      </c>
      <c r="F37" s="28" t="s">
        <v>236</v>
      </c>
      <c r="G37" s="28" t="s">
        <v>69</v>
      </c>
      <c r="H37" s="39" t="s">
        <v>86</v>
      </c>
      <c r="I37" s="28" t="s">
        <v>272</v>
      </c>
      <c r="J37" s="58">
        <v>1.0</v>
      </c>
      <c r="K37" s="59">
        <v>43565.0</v>
      </c>
    </row>
    <row r="38">
      <c r="A38" s="38" t="s">
        <v>273</v>
      </c>
      <c r="B38" s="57" t="s">
        <v>35</v>
      </c>
      <c r="C38" s="28" t="s">
        <v>274</v>
      </c>
      <c r="D38" s="28" t="s">
        <v>275</v>
      </c>
      <c r="E38" s="28" t="s">
        <v>276</v>
      </c>
      <c r="F38" s="28" t="s">
        <v>236</v>
      </c>
      <c r="G38" s="28" t="s">
        <v>69</v>
      </c>
      <c r="H38" s="39" t="s">
        <v>86</v>
      </c>
      <c r="I38" s="28" t="s">
        <v>277</v>
      </c>
      <c r="J38" s="58">
        <v>1.0</v>
      </c>
      <c r="K38" s="59">
        <v>43565.0</v>
      </c>
    </row>
    <row r="39">
      <c r="A39" s="38" t="s">
        <v>278</v>
      </c>
      <c r="B39" s="57" t="s">
        <v>35</v>
      </c>
      <c r="C39" s="28" t="s">
        <v>279</v>
      </c>
      <c r="D39" s="28" t="s">
        <v>280</v>
      </c>
      <c r="E39" s="28" t="s">
        <v>281</v>
      </c>
      <c r="F39" s="28" t="s">
        <v>236</v>
      </c>
      <c r="G39" s="28" t="s">
        <v>51</v>
      </c>
      <c r="H39" s="39" t="s">
        <v>86</v>
      </c>
      <c r="I39" s="28" t="s">
        <v>282</v>
      </c>
      <c r="J39" s="58">
        <v>1.0</v>
      </c>
      <c r="K39" s="59">
        <v>43565.0</v>
      </c>
    </row>
    <row r="40">
      <c r="A40" s="38" t="s">
        <v>283</v>
      </c>
      <c r="B40" s="57" t="s">
        <v>35</v>
      </c>
      <c r="C40" s="28" t="s">
        <v>284</v>
      </c>
      <c r="D40" s="28" t="s">
        <v>285</v>
      </c>
      <c r="E40" s="28" t="s">
        <v>286</v>
      </c>
      <c r="F40" s="28" t="s">
        <v>236</v>
      </c>
      <c r="G40" s="28" t="s">
        <v>51</v>
      </c>
      <c r="H40" s="39" t="s">
        <v>86</v>
      </c>
      <c r="I40" s="28" t="s">
        <v>287</v>
      </c>
      <c r="J40" s="58">
        <v>1.0</v>
      </c>
      <c r="K40" s="59">
        <v>43565.0</v>
      </c>
    </row>
    <row r="41">
      <c r="A41" s="38" t="s">
        <v>288</v>
      </c>
      <c r="B41" s="57" t="s">
        <v>289</v>
      </c>
      <c r="C41" s="61" t="s">
        <v>290</v>
      </c>
      <c r="D41" s="28" t="s">
        <v>291</v>
      </c>
      <c r="E41" s="28" t="s">
        <v>292</v>
      </c>
      <c r="F41" s="28" t="s">
        <v>293</v>
      </c>
      <c r="G41" s="28" t="s">
        <v>40</v>
      </c>
      <c r="H41" s="39" t="s">
        <v>86</v>
      </c>
      <c r="I41" s="28" t="s">
        <v>294</v>
      </c>
      <c r="J41" s="58">
        <v>2.0</v>
      </c>
      <c r="K41" s="59">
        <v>43565.0</v>
      </c>
    </row>
    <row r="42">
      <c r="A42" s="38" t="s">
        <v>295</v>
      </c>
      <c r="B42" s="57" t="s">
        <v>289</v>
      </c>
      <c r="C42" s="61" t="s">
        <v>296</v>
      </c>
      <c r="D42" s="28" t="s">
        <v>297</v>
      </c>
      <c r="E42" s="28" t="s">
        <v>298</v>
      </c>
      <c r="F42" s="28" t="s">
        <v>293</v>
      </c>
      <c r="G42" s="28" t="s">
        <v>69</v>
      </c>
      <c r="H42" s="39" t="s">
        <v>86</v>
      </c>
      <c r="I42" s="28" t="s">
        <v>299</v>
      </c>
      <c r="J42" s="58">
        <v>1.0</v>
      </c>
      <c r="K42" s="59">
        <v>43565.0</v>
      </c>
    </row>
    <row r="43">
      <c r="A43" s="38" t="s">
        <v>300</v>
      </c>
      <c r="B43" s="57" t="s">
        <v>289</v>
      </c>
      <c r="C43" s="61" t="s">
        <v>301</v>
      </c>
      <c r="D43" s="28" t="s">
        <v>302</v>
      </c>
      <c r="E43" s="28" t="s">
        <v>303</v>
      </c>
      <c r="F43" s="28" t="s">
        <v>304</v>
      </c>
      <c r="G43" s="28" t="s">
        <v>40</v>
      </c>
      <c r="H43" s="39" t="s">
        <v>86</v>
      </c>
      <c r="I43" s="28" t="s">
        <v>305</v>
      </c>
      <c r="J43" s="58">
        <v>1.0</v>
      </c>
      <c r="K43" s="59">
        <v>43565.0</v>
      </c>
    </row>
    <row r="44">
      <c r="A44" s="38" t="s">
        <v>306</v>
      </c>
      <c r="B44" s="57" t="s">
        <v>289</v>
      </c>
      <c r="C44" s="61" t="s">
        <v>307</v>
      </c>
      <c r="D44" s="28" t="s">
        <v>308</v>
      </c>
      <c r="E44" s="28" t="s">
        <v>309</v>
      </c>
      <c r="F44" s="28" t="s">
        <v>304</v>
      </c>
      <c r="G44" s="28" t="s">
        <v>40</v>
      </c>
      <c r="H44" s="39" t="s">
        <v>86</v>
      </c>
      <c r="I44" s="28" t="s">
        <v>310</v>
      </c>
      <c r="J44" s="58">
        <v>1.0</v>
      </c>
      <c r="K44" s="59">
        <v>43565.0</v>
      </c>
    </row>
    <row r="45">
      <c r="A45" s="38" t="s">
        <v>311</v>
      </c>
      <c r="B45" s="57" t="s">
        <v>289</v>
      </c>
      <c r="C45" s="61" t="s">
        <v>312</v>
      </c>
      <c r="D45" s="28" t="s">
        <v>313</v>
      </c>
      <c r="E45" s="28" t="s">
        <v>314</v>
      </c>
      <c r="F45" s="28" t="s">
        <v>293</v>
      </c>
      <c r="G45" s="28" t="s">
        <v>69</v>
      </c>
      <c r="H45" s="39" t="s">
        <v>86</v>
      </c>
      <c r="I45" s="28" t="s">
        <v>315</v>
      </c>
      <c r="J45" s="58">
        <v>1.0</v>
      </c>
      <c r="K45" s="59">
        <v>43565.0</v>
      </c>
    </row>
    <row r="46">
      <c r="A46" s="38" t="s">
        <v>316</v>
      </c>
      <c r="B46" s="57" t="s">
        <v>289</v>
      </c>
      <c r="C46" s="61" t="s">
        <v>317</v>
      </c>
      <c r="D46" s="28" t="s">
        <v>318</v>
      </c>
      <c r="E46" s="28" t="s">
        <v>319</v>
      </c>
      <c r="F46" s="28" t="s">
        <v>293</v>
      </c>
      <c r="G46" s="28" t="s">
        <v>69</v>
      </c>
      <c r="H46" s="39" t="s">
        <v>86</v>
      </c>
      <c r="I46" s="28" t="s">
        <v>320</v>
      </c>
      <c r="J46" s="58">
        <v>1.0</v>
      </c>
      <c r="K46" s="59">
        <v>43565.0</v>
      </c>
    </row>
    <row r="47">
      <c r="A47" s="38" t="s">
        <v>321</v>
      </c>
      <c r="B47" s="57" t="s">
        <v>289</v>
      </c>
      <c r="C47" s="61" t="s">
        <v>322</v>
      </c>
      <c r="D47" s="28" t="s">
        <v>323</v>
      </c>
      <c r="E47" s="28" t="s">
        <v>324</v>
      </c>
      <c r="F47" s="28" t="s">
        <v>293</v>
      </c>
      <c r="G47" s="28" t="s">
        <v>69</v>
      </c>
      <c r="H47" s="39" t="s">
        <v>86</v>
      </c>
      <c r="I47" s="28" t="s">
        <v>325</v>
      </c>
      <c r="J47" s="58">
        <v>1.0</v>
      </c>
      <c r="K47" s="59">
        <v>43565.0</v>
      </c>
    </row>
    <row r="48">
      <c r="A48" s="38" t="s">
        <v>326</v>
      </c>
      <c r="B48" s="57" t="s">
        <v>289</v>
      </c>
      <c r="C48" s="61" t="s">
        <v>327</v>
      </c>
      <c r="D48" s="28" t="s">
        <v>328</v>
      </c>
      <c r="E48" s="28" t="s">
        <v>329</v>
      </c>
      <c r="F48" s="28" t="s">
        <v>293</v>
      </c>
      <c r="G48" s="28" t="s">
        <v>69</v>
      </c>
      <c r="H48" s="39" t="s">
        <v>86</v>
      </c>
      <c r="I48" s="28" t="s">
        <v>330</v>
      </c>
      <c r="J48" s="58">
        <v>1.0</v>
      </c>
      <c r="K48" s="59">
        <v>43565.0</v>
      </c>
    </row>
    <row r="49">
      <c r="A49" s="38" t="s">
        <v>331</v>
      </c>
      <c r="B49" s="57" t="s">
        <v>289</v>
      </c>
      <c r="C49" s="61" t="s">
        <v>332</v>
      </c>
      <c r="D49" s="28" t="s">
        <v>333</v>
      </c>
      <c r="E49" s="28" t="s">
        <v>334</v>
      </c>
      <c r="F49" s="28" t="s">
        <v>293</v>
      </c>
      <c r="G49" s="28" t="s">
        <v>69</v>
      </c>
      <c r="H49" s="39" t="s">
        <v>86</v>
      </c>
      <c r="I49" s="28" t="s">
        <v>335</v>
      </c>
      <c r="J49" s="58">
        <v>1.0</v>
      </c>
      <c r="K49" s="59">
        <v>43565.0</v>
      </c>
    </row>
    <row r="50">
      <c r="A50" s="38" t="s">
        <v>336</v>
      </c>
      <c r="B50" s="57" t="s">
        <v>289</v>
      </c>
      <c r="C50" s="28" t="s">
        <v>337</v>
      </c>
      <c r="D50" s="28" t="s">
        <v>338</v>
      </c>
      <c r="E50" s="28" t="s">
        <v>339</v>
      </c>
      <c r="F50" s="28" t="s">
        <v>236</v>
      </c>
      <c r="G50" s="28" t="s">
        <v>69</v>
      </c>
      <c r="H50" s="39" t="s">
        <v>86</v>
      </c>
      <c r="I50" s="58" t="s">
        <v>224</v>
      </c>
      <c r="J50" s="58">
        <v>1.0</v>
      </c>
      <c r="K50" s="59">
        <v>43565.0</v>
      </c>
    </row>
    <row r="51">
      <c r="A51" s="38" t="s">
        <v>340</v>
      </c>
      <c r="B51" s="57" t="s">
        <v>289</v>
      </c>
      <c r="C51" s="62" t="s">
        <v>341</v>
      </c>
      <c r="D51" s="28" t="s">
        <v>342</v>
      </c>
      <c r="E51" s="28" t="s">
        <v>343</v>
      </c>
      <c r="F51" s="28" t="s">
        <v>236</v>
      </c>
      <c r="G51" s="28" t="s">
        <v>69</v>
      </c>
      <c r="H51" s="39" t="s">
        <v>86</v>
      </c>
      <c r="I51" s="28" t="s">
        <v>344</v>
      </c>
      <c r="J51" s="58">
        <v>1.0</v>
      </c>
      <c r="K51" s="59">
        <v>43565.0</v>
      </c>
    </row>
    <row r="52">
      <c r="A52" s="38" t="s">
        <v>345</v>
      </c>
      <c r="B52" s="28" t="s">
        <v>289</v>
      </c>
      <c r="C52" s="28" t="s">
        <v>346</v>
      </c>
      <c r="D52" s="28" t="s">
        <v>347</v>
      </c>
      <c r="E52" s="28" t="s">
        <v>348</v>
      </c>
      <c r="F52" s="28" t="s">
        <v>349</v>
      </c>
      <c r="G52" s="63" t="s">
        <v>40</v>
      </c>
      <c r="H52" s="39" t="s">
        <v>86</v>
      </c>
      <c r="I52" s="64" t="s">
        <v>50</v>
      </c>
      <c r="J52" s="58">
        <v>1.0</v>
      </c>
      <c r="K52" s="65">
        <v>43573.0</v>
      </c>
    </row>
    <row r="53">
      <c r="A53" s="38" t="s">
        <v>350</v>
      </c>
      <c r="B53" s="28" t="s">
        <v>289</v>
      </c>
      <c r="C53" s="66" t="s">
        <v>351</v>
      </c>
      <c r="D53" s="67" t="s">
        <v>352</v>
      </c>
      <c r="E53" s="67" t="s">
        <v>353</v>
      </c>
      <c r="F53" s="28" t="s">
        <v>349</v>
      </c>
      <c r="G53" s="67" t="s">
        <v>69</v>
      </c>
      <c r="H53" s="39" t="s">
        <v>86</v>
      </c>
      <c r="I53" s="64" t="s">
        <v>50</v>
      </c>
      <c r="J53" s="58">
        <v>1.0</v>
      </c>
      <c r="K53" s="59">
        <v>43573.0</v>
      </c>
    </row>
    <row r="54">
      <c r="A54" s="38" t="s">
        <v>354</v>
      </c>
      <c r="B54" s="28" t="s">
        <v>289</v>
      </c>
      <c r="C54" s="57" t="s">
        <v>355</v>
      </c>
      <c r="D54" s="28" t="s">
        <v>356</v>
      </c>
      <c r="E54" s="28" t="s">
        <v>357</v>
      </c>
      <c r="F54" s="28" t="s">
        <v>349</v>
      </c>
      <c r="G54" s="28" t="s">
        <v>69</v>
      </c>
      <c r="H54" s="39" t="s">
        <v>86</v>
      </c>
      <c r="I54" s="64" t="s">
        <v>50</v>
      </c>
      <c r="J54" s="58">
        <v>1.0</v>
      </c>
      <c r="K54" s="68">
        <v>43573.0</v>
      </c>
    </row>
    <row r="55">
      <c r="A55" s="38" t="s">
        <v>358</v>
      </c>
      <c r="B55" s="28" t="s">
        <v>289</v>
      </c>
      <c r="C55" s="57" t="s">
        <v>359</v>
      </c>
      <c r="D55" s="28" t="s">
        <v>360</v>
      </c>
      <c r="E55" s="28" t="s">
        <v>361</v>
      </c>
      <c r="F55" s="28" t="s">
        <v>349</v>
      </c>
      <c r="G55" s="28" t="s">
        <v>69</v>
      </c>
      <c r="H55" s="39" t="s">
        <v>86</v>
      </c>
      <c r="I55" s="64" t="s">
        <v>50</v>
      </c>
      <c r="J55" s="58">
        <v>1.0</v>
      </c>
      <c r="K55" s="68">
        <v>43573.0</v>
      </c>
    </row>
    <row r="56">
      <c r="A56" s="38" t="s">
        <v>362</v>
      </c>
      <c r="B56" s="28" t="s">
        <v>289</v>
      </c>
      <c r="C56" s="57" t="s">
        <v>363</v>
      </c>
      <c r="D56" s="28" t="s">
        <v>364</v>
      </c>
      <c r="E56" s="28" t="s">
        <v>365</v>
      </c>
      <c r="F56" s="28" t="s">
        <v>349</v>
      </c>
      <c r="G56" s="28" t="s">
        <v>69</v>
      </c>
      <c r="H56" s="39" t="s">
        <v>86</v>
      </c>
      <c r="I56" s="64" t="s">
        <v>50</v>
      </c>
      <c r="J56" s="58">
        <v>1.0</v>
      </c>
      <c r="K56" s="68">
        <v>43573.0</v>
      </c>
    </row>
    <row r="57">
      <c r="A57" s="38" t="s">
        <v>366</v>
      </c>
      <c r="B57" s="28" t="s">
        <v>289</v>
      </c>
      <c r="C57" s="57" t="s">
        <v>367</v>
      </c>
      <c r="D57" s="28" t="s">
        <v>368</v>
      </c>
      <c r="E57" s="28" t="s">
        <v>369</v>
      </c>
      <c r="F57" s="28" t="s">
        <v>349</v>
      </c>
      <c r="G57" s="28" t="s">
        <v>69</v>
      </c>
      <c r="H57" s="39" t="s">
        <v>86</v>
      </c>
      <c r="I57" s="64" t="s">
        <v>50</v>
      </c>
      <c r="J57" s="58">
        <v>1.0</v>
      </c>
      <c r="K57" s="68">
        <v>43573.0</v>
      </c>
    </row>
    <row r="58">
      <c r="A58" s="38" t="s">
        <v>370</v>
      </c>
      <c r="B58" s="28" t="s">
        <v>289</v>
      </c>
      <c r="C58" s="57" t="s">
        <v>371</v>
      </c>
      <c r="D58" s="28" t="s">
        <v>372</v>
      </c>
      <c r="E58" s="28" t="s">
        <v>373</v>
      </c>
      <c r="F58" s="28" t="s">
        <v>349</v>
      </c>
      <c r="G58" s="28" t="s">
        <v>69</v>
      </c>
      <c r="H58" s="39" t="s">
        <v>86</v>
      </c>
      <c r="I58" s="64" t="s">
        <v>50</v>
      </c>
      <c r="J58" s="58">
        <v>1.0</v>
      </c>
      <c r="K58" s="68">
        <v>43573.0</v>
      </c>
    </row>
    <row r="59">
      <c r="A59" s="38" t="s">
        <v>374</v>
      </c>
      <c r="B59" s="28" t="s">
        <v>289</v>
      </c>
      <c r="C59" s="57" t="s">
        <v>375</v>
      </c>
      <c r="D59" s="28" t="s">
        <v>376</v>
      </c>
      <c r="E59" s="28" t="s">
        <v>377</v>
      </c>
      <c r="F59" s="28" t="s">
        <v>349</v>
      </c>
      <c r="G59" s="28" t="s">
        <v>69</v>
      </c>
      <c r="H59" s="39" t="s">
        <v>86</v>
      </c>
      <c r="I59" s="64" t="s">
        <v>50</v>
      </c>
      <c r="J59" s="58">
        <v>1.0</v>
      </c>
      <c r="K59" s="68">
        <v>43573.0</v>
      </c>
    </row>
  </sheetData>
  <autoFilter ref="$A$4:$K$59"/>
  <mergeCells count="1">
    <mergeCell ref="C2:E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43"/>
    <col customWidth="1" min="3" max="3" width="43.57"/>
    <col customWidth="1" min="4" max="4" width="28.71"/>
    <col customWidth="1" min="6" max="6" width="28.57"/>
    <col customWidth="1" min="9" max="9" width="28.71"/>
  </cols>
  <sheetData>
    <row r="2">
      <c r="A2" s="2" t="s">
        <v>2</v>
      </c>
      <c r="B2" s="4" t="s">
        <v>0</v>
      </c>
      <c r="C2" s="4" t="s">
        <v>5</v>
      </c>
      <c r="D2" s="4" t="s">
        <v>6</v>
      </c>
      <c r="E2" s="4" t="s">
        <v>7</v>
      </c>
      <c r="F2" s="4" t="s">
        <v>8</v>
      </c>
      <c r="G2" s="4" t="s">
        <v>9</v>
      </c>
      <c r="H2" s="4" t="s">
        <v>10</v>
      </c>
      <c r="I2" s="4" t="s">
        <v>11</v>
      </c>
      <c r="J2" s="6" t="s">
        <v>12</v>
      </c>
    </row>
    <row r="3">
      <c r="A3" s="8" t="s">
        <v>14</v>
      </c>
      <c r="B3" s="16" t="str">
        <f>Requisitos!C5</f>
        <v>El sistema debe mostrar el progreso del usuario</v>
      </c>
      <c r="C3" s="16" t="str">
        <f>Requisitos!D5</f>
        <v>El sistema mostrará el requisito cuando un usuario decida consultar su progreso y desarrollo en la aplicación. Enseñara estadísticas (calorías en recorrido) y gráficas (Km/dia, por/semana, tiempo ejercitado/dia).</v>
      </c>
      <c r="D3" s="19" t="s">
        <v>38</v>
      </c>
      <c r="E3" s="19" t="s">
        <v>35</v>
      </c>
      <c r="F3" s="16"/>
      <c r="G3" s="19" t="s">
        <v>40</v>
      </c>
      <c r="H3" s="19" t="s">
        <v>41</v>
      </c>
      <c r="I3" s="19" t="s">
        <v>42</v>
      </c>
      <c r="J3" s="20" t="s">
        <v>43</v>
      </c>
    </row>
    <row r="4">
      <c r="A4" s="22" t="s">
        <v>44</v>
      </c>
      <c r="B4" s="26" t="str">
        <f>Requisitos!C6</f>
        <v>El sistema debe sugerir rutinas</v>
      </c>
      <c r="C4" s="26" t="str">
        <f>Requisitos!D6</f>
        <v>El sistema sugerirá una rutina dependiendo de las personas que sigue (que rutinas hacen las personas a las que sigue), las rutinas populares en el momento, rutinas realizadas por entrenadores populares. Las sugerencias aparecerán cuando el usuario esté buscando rutinas que adoptar o cuando esté realizando la creación de una nueva rutina.</v>
      </c>
      <c r="D4" s="28" t="s">
        <v>38</v>
      </c>
      <c r="E4" s="28" t="s">
        <v>35</v>
      </c>
      <c r="F4" s="28" t="s">
        <v>50</v>
      </c>
      <c r="G4" s="28" t="s">
        <v>51</v>
      </c>
      <c r="H4" s="28" t="s">
        <v>41</v>
      </c>
      <c r="I4" s="28" t="s">
        <v>42</v>
      </c>
      <c r="J4" s="34" t="s">
        <v>43</v>
      </c>
    </row>
    <row r="5">
      <c r="A5" s="22" t="s">
        <v>55</v>
      </c>
      <c r="B5" s="26" t="str">
        <f>Requisitos!C7</f>
        <v>El sistema debe permitir la búsqueda de rutinas</v>
      </c>
      <c r="C5" s="26" t="str">
        <f>Requisitos!D7</f>
        <v>El sistema permite la búsqueda de rutinas ya sea por nombre o diferentes filtros. Devolverá una lista de rutinas con los criterios especificados. Esta lista será mostrada por medio de la interfaz al usuario. Está opcion debera estar disponible para un usuario en la sección búsqueda de rutinas.</v>
      </c>
      <c r="D5" s="28" t="s">
        <v>38</v>
      </c>
      <c r="E5" s="28" t="s">
        <v>35</v>
      </c>
      <c r="F5" s="28" t="s">
        <v>58</v>
      </c>
      <c r="G5" s="28" t="s">
        <v>59</v>
      </c>
      <c r="H5" s="28" t="s">
        <v>41</v>
      </c>
      <c r="I5" s="28" t="s">
        <v>42</v>
      </c>
      <c r="J5" s="34" t="s">
        <v>43</v>
      </c>
    </row>
    <row r="6">
      <c r="A6" s="22" t="s">
        <v>60</v>
      </c>
      <c r="B6" s="26" t="str">
        <f>Requisitos!C8</f>
        <v>El sistema debe permitir seguir usuarios</v>
      </c>
      <c r="C6" s="26" t="str">
        <f>Requisitos!D8</f>
        <v>El sistema permite a los usuario seguir otros usuarios, es decir, permite a que en el perfil de un usuario se pueda consultar sus seguidores, las personas a las que sigue y permita seguirlo.</v>
      </c>
      <c r="D6" s="28" t="s">
        <v>38</v>
      </c>
      <c r="E6" s="28" t="s">
        <v>35</v>
      </c>
      <c r="F6" s="28" t="s">
        <v>61</v>
      </c>
      <c r="G6" s="28" t="s">
        <v>40</v>
      </c>
      <c r="H6" s="28" t="s">
        <v>41</v>
      </c>
      <c r="I6" s="28" t="s">
        <v>42</v>
      </c>
      <c r="J6" s="34" t="s">
        <v>43</v>
      </c>
    </row>
    <row r="7">
      <c r="A7" s="22" t="s">
        <v>62</v>
      </c>
      <c r="B7" s="26" t="str">
        <f>Requisitos!C9</f>
        <v>El sistema debe guardar los logros del usuario</v>
      </c>
      <c r="C7" s="26" t="str">
        <f>Requisitos!D9</f>
        <v>El sistema guarda los logros adquiridos por cada usuario por la realización de rutinas y ejercicios usando la aplicación, el usuario va cumpliendo metas que se encuentran almacenadas en el sistema y una vez las completa estas se almacenan para después ser consultadas y premiadas.</v>
      </c>
      <c r="D7" s="28" t="s">
        <v>38</v>
      </c>
      <c r="E7" s="28" t="s">
        <v>35</v>
      </c>
      <c r="F7" s="28" t="s">
        <v>64</v>
      </c>
      <c r="G7" s="28" t="s">
        <v>51</v>
      </c>
      <c r="H7" s="28" t="s">
        <v>41</v>
      </c>
      <c r="I7" s="28" t="s">
        <v>42</v>
      </c>
      <c r="J7" s="34" t="s">
        <v>43</v>
      </c>
    </row>
    <row r="8">
      <c r="A8" s="22" t="s">
        <v>66</v>
      </c>
      <c r="B8" s="26" t="str">
        <f>Requisitos!C10</f>
        <v>El sistema debe mostrar los logros del usuario</v>
      </c>
      <c r="C8" s="26" t="str">
        <f>Requisitos!D10</f>
        <v>El sistema muestra los logros adquiridos por cada usuario por la realización de rutinas y ejercicios usando la aplicación, el usuario en su perfil consulta sus logros y estos se muestran de una manera que el usuario se sienta premiado por su esfuerzo.</v>
      </c>
      <c r="D8" s="28" t="s">
        <v>38</v>
      </c>
      <c r="E8" s="28" t="s">
        <v>35</v>
      </c>
      <c r="F8" s="28" t="s">
        <v>64</v>
      </c>
      <c r="G8" s="28" t="s">
        <v>59</v>
      </c>
      <c r="H8" s="28" t="s">
        <v>41</v>
      </c>
      <c r="I8" s="28" t="s">
        <v>42</v>
      </c>
      <c r="J8" s="34" t="s">
        <v>43</v>
      </c>
    </row>
    <row r="9">
      <c r="A9" s="22" t="s">
        <v>71</v>
      </c>
      <c r="B9" s="26" t="str">
        <f>Requisitos!C11</f>
        <v>El sistema debe mostrar animaciones de cada ejercicio</v>
      </c>
      <c r="C9" s="26" t="str">
        <f>Requisitos!D11</f>
        <v>El sistema muestra las animaciones que evidencian  de forma detallada cómo ejecutar un ejercicio. Este se manifiesta en el momento en que un usuario este realizando una rutina y desee conocer cómo ejecutar un ejercicio en específico, también se manifiesta cuando el usuario este realizando la creación o edición de una rutina  y desee conocer el ejercicio para agregarlo a su rutina.</v>
      </c>
      <c r="D9" s="28" t="s">
        <v>38</v>
      </c>
      <c r="E9" s="28" t="s">
        <v>35</v>
      </c>
      <c r="F9" s="28" t="s">
        <v>74</v>
      </c>
      <c r="G9" s="28" t="s">
        <v>59</v>
      </c>
      <c r="H9" s="28" t="s">
        <v>41</v>
      </c>
      <c r="I9" s="28" t="s">
        <v>42</v>
      </c>
      <c r="J9" s="34" t="s">
        <v>43</v>
      </c>
    </row>
    <row r="10">
      <c r="A10" s="22" t="s">
        <v>77</v>
      </c>
      <c r="B10" s="26" t="str">
        <f>Requisitos!C12</f>
        <v>El sistema debe permitir la creación de rutinas </v>
      </c>
      <c r="C10" s="26" t="str">
        <f>Requisitos!D12</f>
        <v>El sistema permite crear una rutina con los datos básicos de esta, al igual que determinar si se quiere que la rutina sea pública (cualquiera pueda verla) o privada (solo el dueño puede verla). Este requisito se manifiesta cuando el usuario accede a la opción en la pantalla de inicio.</v>
      </c>
      <c r="D10" s="28" t="s">
        <v>38</v>
      </c>
      <c r="E10" s="28" t="s">
        <v>35</v>
      </c>
      <c r="F10" s="28" t="s">
        <v>80</v>
      </c>
      <c r="G10" s="28" t="s">
        <v>59</v>
      </c>
      <c r="H10" s="28" t="s">
        <v>41</v>
      </c>
      <c r="I10" s="28" t="s">
        <v>42</v>
      </c>
      <c r="J10" s="34" t="s">
        <v>43</v>
      </c>
    </row>
    <row r="11">
      <c r="A11" s="22" t="s">
        <v>82</v>
      </c>
      <c r="B11" s="26" t="str">
        <f>Requisitos!C13</f>
        <v>El sistema debe permitir la búsqueda de perfiles.</v>
      </c>
      <c r="C11" s="26" t="str">
        <f>Requisitos!D13</f>
        <v>El sistema permite al usuario consultar su información y la de los demás usuarios con los datos correspondiente y habilitados para cada uno de los usuarios (foto, nombre, altura, peso). Este requerimiento se  manifiesta al buscar el perfil de un usuario, ya sea propio o de otra persona. </v>
      </c>
      <c r="D11" s="28" t="s">
        <v>38</v>
      </c>
      <c r="E11" s="28" t="s">
        <v>35</v>
      </c>
      <c r="F11" s="28" t="s">
        <v>88</v>
      </c>
      <c r="G11" s="28" t="s">
        <v>59</v>
      </c>
      <c r="H11" s="28" t="s">
        <v>41</v>
      </c>
      <c r="I11" s="28" t="s">
        <v>42</v>
      </c>
      <c r="J11" s="34" t="s">
        <v>43</v>
      </c>
    </row>
    <row r="12">
      <c r="A12" s="22" t="s">
        <v>90</v>
      </c>
      <c r="B12" s="26" t="str">
        <f>Requisitos!C14</f>
        <v>El sistema debe permitir consultar calendario</v>
      </c>
      <c r="C12" s="26" t="str">
        <f>Requisitos!D14</f>
        <v>El sistema permite al usuario que este consulte las rutinas programadas para un tiempo determinado en su calendario. Este requerimiento se manifiesta cuando el usuario desea adoptar una rutina y escoge los días de la semana y las horas en las que la va a realizar, también aparece cuando este quiere que consultar sus rutinas en su tiempo.</v>
      </c>
      <c r="D12" s="28" t="s">
        <v>38</v>
      </c>
      <c r="E12" s="28" t="s">
        <v>35</v>
      </c>
      <c r="F12" s="26"/>
      <c r="G12" s="28" t="s">
        <v>59</v>
      </c>
      <c r="H12" s="28" t="s">
        <v>41</v>
      </c>
      <c r="I12" s="28" t="s">
        <v>42</v>
      </c>
      <c r="J12" s="34" t="s">
        <v>43</v>
      </c>
    </row>
    <row r="13">
      <c r="A13" s="22" t="s">
        <v>93</v>
      </c>
      <c r="B13" s="26" t="str">
        <f>Requisitos!C15</f>
        <v>El sistema debe permitir la actualización de perfiles</v>
      </c>
      <c r="C13" s="26" t="str">
        <f>Requisitos!D15</f>
        <v>El sistema permite al usuario actualizar la información de su perfil. Este requerimiento se manifiesta cuando un usuario acceda a su perfil, en este momento el sistema devolverá los últimos datos que se muestran el perfil del usuario y permitirá hacer modificaciones en la información básica de este.</v>
      </c>
      <c r="D13" s="28" t="s">
        <v>38</v>
      </c>
      <c r="E13" s="28" t="s">
        <v>35</v>
      </c>
      <c r="F13" s="28" t="s">
        <v>95</v>
      </c>
      <c r="G13" s="28" t="s">
        <v>59</v>
      </c>
      <c r="H13" s="28" t="s">
        <v>41</v>
      </c>
      <c r="I13" s="28" t="s">
        <v>42</v>
      </c>
      <c r="J13" s="34" t="s">
        <v>43</v>
      </c>
    </row>
    <row r="14">
      <c r="A14" s="22" t="s">
        <v>96</v>
      </c>
      <c r="B14" s="26" t="str">
        <f>Requisitos!C16</f>
        <v>El sistema debe reproducir audios en rutinas</v>
      </c>
      <c r="C14" s="26" t="str">
        <f>Requisitos!D16</f>
        <v>El sistema reproduce audios que brindan ritmo y seguimiento a los ejercicios realizados en la rutina. Este requisito se manifiesta cuando el usuario realiza un ejercicio, es decir, que ya sea de repeticiones, tiempo o distancia. El audio que es reproducido comunicará al usuario el momento en que debe realizar el ejercicio con sus debidas pausas y brindará información para y durante la realización del ejercicio.</v>
      </c>
      <c r="D14" s="28" t="s">
        <v>38</v>
      </c>
      <c r="E14" s="28" t="s">
        <v>35</v>
      </c>
      <c r="F14" s="28" t="s">
        <v>97</v>
      </c>
      <c r="G14" s="28" t="s">
        <v>40</v>
      </c>
      <c r="H14" s="28" t="s">
        <v>41</v>
      </c>
      <c r="I14" s="28" t="s">
        <v>42</v>
      </c>
      <c r="J14" s="34" t="s">
        <v>43</v>
      </c>
    </row>
    <row r="15">
      <c r="A15" s="22" t="s">
        <v>99</v>
      </c>
      <c r="B15" s="26" t="str">
        <f>Requisitos!C17</f>
        <v>El sistema debe permitir realizar reseñas.</v>
      </c>
      <c r="C15" s="26" t="str">
        <f>Requisitos!D17</f>
        <v>El sistema debe permitir que los usuarios califiquen las diversas rutinas, entrenadores o parques que se les presentan por medio de un sistema de puntaje (1-5) y comentarios que deseen asignar a la rutina. Esta opción se presenta después de elegir una rutina.</v>
      </c>
      <c r="D15" s="28" t="s">
        <v>38</v>
      </c>
      <c r="E15" s="28" t="s">
        <v>35</v>
      </c>
      <c r="F15" s="28" t="s">
        <v>102</v>
      </c>
      <c r="G15" s="28" t="s">
        <v>51</v>
      </c>
      <c r="H15" s="28" t="s">
        <v>41</v>
      </c>
      <c r="I15" s="28" t="s">
        <v>42</v>
      </c>
      <c r="J15" s="34" t="s">
        <v>43</v>
      </c>
    </row>
    <row r="16">
      <c r="A16" s="22" t="s">
        <v>104</v>
      </c>
      <c r="B16" s="26" t="str">
        <f>Requisitos!C18</f>
        <v>El sistema debe permitir la elección de un entrenador</v>
      </c>
      <c r="C16" s="26" t="str">
        <f>Requisitos!D18</f>
        <v>El sistema debe permitir que el usuario elija un entrenador de una lista de entrenadores del sistema para complementar su proceso. Esto ocurre cuando el usuario elige la opción "ENTRENADORES" y posteriormente tras mirar la lista de entrenadores, seleccionar uno y elegir la opción "ELEGIR COMO MI ENTRENADOR".</v>
      </c>
      <c r="D16" s="28" t="s">
        <v>38</v>
      </c>
      <c r="E16" s="28" t="s">
        <v>35</v>
      </c>
      <c r="F16" s="28" t="s">
        <v>106</v>
      </c>
      <c r="G16" s="28" t="s">
        <v>40</v>
      </c>
      <c r="H16" s="28" t="s">
        <v>41</v>
      </c>
      <c r="I16" s="28" t="s">
        <v>42</v>
      </c>
      <c r="J16" s="34" t="s">
        <v>43</v>
      </c>
    </row>
    <row r="17">
      <c r="A17" s="22" t="s">
        <v>108</v>
      </c>
      <c r="B17" s="26" t="str">
        <f>Requisitos!C19</f>
        <v>El sistema debe permitir iniciar sesión</v>
      </c>
      <c r="C17" s="26" t="str">
        <f>Requisitos!D19</f>
        <v>El sistema debe permitir que usuarios ya registrados inicie sesión dentro de la aplicación para poder darle un uso.</v>
      </c>
      <c r="D17" s="28" t="s">
        <v>38</v>
      </c>
      <c r="E17" s="28" t="s">
        <v>35</v>
      </c>
      <c r="F17" s="28" t="s">
        <v>110</v>
      </c>
      <c r="G17" s="28" t="s">
        <v>59</v>
      </c>
      <c r="H17" s="28" t="s">
        <v>41</v>
      </c>
      <c r="I17" s="28" t="s">
        <v>42</v>
      </c>
      <c r="J17" s="34" t="s">
        <v>43</v>
      </c>
    </row>
    <row r="18">
      <c r="A18" s="22" t="s">
        <v>111</v>
      </c>
      <c r="B18" s="26" t="str">
        <f>Requisitos!C20</f>
        <v>El sistema debe permitir el registro de usuarios.</v>
      </c>
      <c r="C18" s="26" t="str">
        <f>Requisitos!D20</f>
        <v>El sistema debe permitir el registro de nuevos usuarios al sistema.</v>
      </c>
      <c r="D18" s="28" t="s">
        <v>38</v>
      </c>
      <c r="E18" s="28" t="s">
        <v>35</v>
      </c>
      <c r="F18" s="28" t="s">
        <v>115</v>
      </c>
      <c r="G18" s="28" t="s">
        <v>59</v>
      </c>
      <c r="H18" s="28" t="s">
        <v>41</v>
      </c>
      <c r="I18" s="28" t="s">
        <v>42</v>
      </c>
      <c r="J18" s="34" t="s">
        <v>43</v>
      </c>
    </row>
    <row r="19">
      <c r="A19" s="22" t="s">
        <v>116</v>
      </c>
      <c r="B19" s="26" t="str">
        <f>Requisitos!C21</f>
        <v>El sistema debe permitir la búsqueda de parques.</v>
      </c>
      <c r="C19" s="26" t="str">
        <f>Requisitos!D21</f>
        <v>El sistema debe permitir la búsqueda de parques mostrando información de este como ubicación, calificaciones, nombre. Debe ser en un radio de 2km. Esta opción es presentada cuando el usuario selecciona la opción de "¿no sé entrenar?"</v>
      </c>
      <c r="D19" s="28" t="s">
        <v>38</v>
      </c>
      <c r="E19" s="28" t="s">
        <v>35</v>
      </c>
      <c r="F19" s="28" t="s">
        <v>119</v>
      </c>
      <c r="G19" s="28" t="s">
        <v>59</v>
      </c>
      <c r="H19" s="28" t="s">
        <v>41</v>
      </c>
      <c r="I19" s="28" t="s">
        <v>42</v>
      </c>
      <c r="J19" s="34" t="s">
        <v>43</v>
      </c>
    </row>
    <row r="20">
      <c r="A20" s="22" t="s">
        <v>121</v>
      </c>
      <c r="B20" s="26" t="str">
        <f>Requisitos!C22</f>
        <v>El sistema debe permitir compartir rutinas.</v>
      </c>
      <c r="C20" s="26" t="str">
        <f>Requisitos!D22</f>
        <v>El sistema debe permitir que los usuarios compartan sus rutinas con sus seguidores. Esta funcionalidad se presenta al elegir que una rutina sea pública.</v>
      </c>
      <c r="D20" s="28" t="s">
        <v>38</v>
      </c>
      <c r="E20" s="28" t="s">
        <v>35</v>
      </c>
      <c r="F20" s="28" t="s">
        <v>80</v>
      </c>
      <c r="G20" s="28" t="s">
        <v>40</v>
      </c>
      <c r="H20" s="28" t="s">
        <v>41</v>
      </c>
      <c r="I20" s="28" t="s">
        <v>42</v>
      </c>
      <c r="J20" s="34" t="s">
        <v>43</v>
      </c>
    </row>
    <row r="21">
      <c r="A21" s="22" t="s">
        <v>127</v>
      </c>
      <c r="B21" s="26" t="str">
        <f>Requisitos!C23</f>
        <v>El sistema debe permitir compartir ubicación de entrenamiento.</v>
      </c>
      <c r="C21" s="26" t="str">
        <f>Requisitos!D23</f>
        <v>El sistema debe permitir que los usuarios compartan su ubicación de entrenamiento. Esta opción aparecerá en las opciones de perfil de usuario.</v>
      </c>
      <c r="D21" s="28" t="s">
        <v>38</v>
      </c>
      <c r="E21" s="28" t="s">
        <v>35</v>
      </c>
      <c r="F21" s="28" t="s">
        <v>132</v>
      </c>
      <c r="G21" s="28" t="s">
        <v>40</v>
      </c>
      <c r="H21" s="28" t="s">
        <v>41</v>
      </c>
      <c r="I21" s="28" t="s">
        <v>42</v>
      </c>
      <c r="J21" s="34" t="s">
        <v>43</v>
      </c>
    </row>
    <row r="22">
      <c r="A22" s="22" t="s">
        <v>133</v>
      </c>
      <c r="B22" s="26" t="str">
        <f>Requisitos!C24</f>
        <v>El sistema debe permitir cerrar sesión.</v>
      </c>
      <c r="C22" s="26" t="str">
        <f>Requisitos!D24</f>
        <v>El sistema debe permitir que los usuarios que ya se encuentran conectados al sistema finalicen su sesión.</v>
      </c>
      <c r="D22" s="28" t="s">
        <v>38</v>
      </c>
      <c r="E22" s="28" t="s">
        <v>35</v>
      </c>
      <c r="F22" s="28" t="s">
        <v>110</v>
      </c>
      <c r="G22" s="28" t="s">
        <v>59</v>
      </c>
      <c r="H22" s="28" t="s">
        <v>41</v>
      </c>
      <c r="I22" s="28" t="s">
        <v>42</v>
      </c>
      <c r="J22" s="34" t="s">
        <v>43</v>
      </c>
    </row>
    <row r="23">
      <c r="A23" s="22" t="s">
        <v>136</v>
      </c>
      <c r="B23" s="26" t="str">
        <f>Requisitos!C26</f>
        <v>El sistema debe permitir editar reseñas.</v>
      </c>
      <c r="C23" s="26" t="str">
        <f>Requisitos!D26</f>
        <v>El sistema debe permitir que los usuarios modifiquen calificaciones de entrenadores, parques o rutinas.  Esta opción se presenta después de elegir una rutina, entrenador o parque.</v>
      </c>
      <c r="D23" s="28" t="s">
        <v>38</v>
      </c>
      <c r="E23" s="28" t="s">
        <v>35</v>
      </c>
      <c r="F23" s="28" t="s">
        <v>102</v>
      </c>
      <c r="G23" s="28" t="s">
        <v>51</v>
      </c>
      <c r="H23" s="28" t="s">
        <v>41</v>
      </c>
      <c r="I23" s="28" t="s">
        <v>42</v>
      </c>
      <c r="J23" s="34" t="s">
        <v>43</v>
      </c>
    </row>
    <row r="24">
      <c r="A24" s="22" t="s">
        <v>139</v>
      </c>
      <c r="B24" s="26" t="str">
        <f>Requisitos!C30</f>
        <v>El sistema debe permitir la edición de una rutina.</v>
      </c>
      <c r="C24" s="26" t="str">
        <f>Requisitos!D30</f>
        <v>El sistema debe permitir editar una rutina de forma que si el usuario quiere cambiar algún dato de la rutina como un ejercicio o un entrenamiento pueda hacerlo.</v>
      </c>
      <c r="D24" s="28" t="s">
        <v>38</v>
      </c>
      <c r="E24" s="28" t="s">
        <v>35</v>
      </c>
      <c r="F24" s="28" t="s">
        <v>141</v>
      </c>
      <c r="G24" s="28" t="s">
        <v>40</v>
      </c>
      <c r="H24" s="28" t="s">
        <v>41</v>
      </c>
      <c r="I24" s="28" t="s">
        <v>42</v>
      </c>
      <c r="J24" s="34" t="s">
        <v>43</v>
      </c>
    </row>
    <row r="25">
      <c r="A25" s="22" t="s">
        <v>143</v>
      </c>
      <c r="B25" s="26" t="str">
        <f>Requisitos!C31</f>
        <v>El sistema debe permitir la creación de entrenamientos.</v>
      </c>
      <c r="C25" s="26" t="str">
        <f>Requisitos!D31</f>
        <v>El sistema debe permitir que los usuarios creen entrenamientos de ejercicios los cuales serán buscados en el sistema.</v>
      </c>
      <c r="D25" s="28" t="s">
        <v>38</v>
      </c>
      <c r="E25" s="28" t="s">
        <v>35</v>
      </c>
      <c r="F25" s="28" t="s">
        <v>146</v>
      </c>
      <c r="G25" s="28" t="s">
        <v>59</v>
      </c>
      <c r="H25" s="28" t="s">
        <v>41</v>
      </c>
      <c r="I25" s="28" t="s">
        <v>42</v>
      </c>
      <c r="J25" s="34" t="s">
        <v>43</v>
      </c>
    </row>
    <row r="26">
      <c r="A26" s="22" t="s">
        <v>149</v>
      </c>
      <c r="B26" s="26" t="str">
        <f>Requisitos!C32</f>
        <v>El sistema debe permitir la adopción de rutinas.</v>
      </c>
      <c r="C26" s="26" t="str">
        <f>Requisitos!D32</f>
        <v>El sistema debe permitir que un usuario seleccione rutinas para añadir a su calendario teniendo en cuenta que estas rutinas no se crucen con algunas ya programadas en el calendario.</v>
      </c>
      <c r="D26" s="28" t="s">
        <v>38</v>
      </c>
      <c r="E26" s="28" t="s">
        <v>35</v>
      </c>
      <c r="F26" s="28" t="s">
        <v>151</v>
      </c>
      <c r="G26" s="28" t="s">
        <v>40</v>
      </c>
      <c r="H26" s="28" t="s">
        <v>41</v>
      </c>
      <c r="I26" s="28" t="s">
        <v>42</v>
      </c>
      <c r="J26" s="34" t="s">
        <v>43</v>
      </c>
    </row>
    <row r="27">
      <c r="A27" s="22" t="s">
        <v>153</v>
      </c>
      <c r="B27" s="26" t="str">
        <f>Requisitos!C33</f>
        <v>El sistema debe permitir la visualización de la localización de usuarios seguidos.</v>
      </c>
      <c r="C27" s="26" t="str">
        <f>Requisitos!D33</f>
        <v>El sistema debe permitir que el usuario vea donde se encuentran entrenando los usuarios que sigue, en un radio de 3 Km, siempre y cuando se encuentre habilitada la opción de mostrar ubicación durante el entrenamiento.</v>
      </c>
      <c r="D27" s="28" t="s">
        <v>38</v>
      </c>
      <c r="E27" s="28" t="s">
        <v>35</v>
      </c>
      <c r="F27" s="28" t="s">
        <v>155</v>
      </c>
      <c r="G27" s="28" t="s">
        <v>40</v>
      </c>
      <c r="H27" s="28" t="s">
        <v>41</v>
      </c>
      <c r="I27" s="28" t="s">
        <v>42</v>
      </c>
      <c r="J27" s="34" t="s">
        <v>43</v>
      </c>
    </row>
    <row r="28">
      <c r="A28" s="22" t="s">
        <v>156</v>
      </c>
      <c r="B28" s="26" t="str">
        <f>Requisitos!C34</f>
        <v>El sistema debe permitir el dejar de seguir un usuario</v>
      </c>
      <c r="C28" s="26" t="str">
        <f>Requisitos!D34</f>
        <v>El sistema debe permitir dejar de seguir un usuario que ya se seguía.</v>
      </c>
      <c r="D28" s="28" t="s">
        <v>38</v>
      </c>
      <c r="E28" s="28" t="s">
        <v>35</v>
      </c>
      <c r="F28" s="28" t="s">
        <v>159</v>
      </c>
      <c r="G28" s="28" t="s">
        <v>40</v>
      </c>
      <c r="H28" s="28" t="s">
        <v>41</v>
      </c>
      <c r="I28" s="28" t="s">
        <v>42</v>
      </c>
      <c r="J28" s="34" t="s">
        <v>43</v>
      </c>
    </row>
    <row r="29">
      <c r="A29" s="22" t="s">
        <v>162</v>
      </c>
      <c r="B29" s="26" t="str">
        <f>Requisitos!C35</f>
        <v>El sistema debe permitir la realización de recorridos.</v>
      </c>
      <c r="C29" s="26" t="str">
        <f>Requisitos!D35</f>
        <v>El sistema permite a un usuario ejecutar un recorrido,  al comenzar se iniciara un cronometro que medirá el tiempo del recorrido, además, se pedirá si se quiere compartir su ubicación, sin embargo, se hace una observa el recorrido del usuario para de esta forma calcular la distancia. Este requisito se manifiesta cuando un usuario decide hacer un recorrido en inicio.</v>
      </c>
      <c r="D29" s="28" t="s">
        <v>38</v>
      </c>
      <c r="E29" s="28" t="s">
        <v>35</v>
      </c>
      <c r="F29" s="28" t="s">
        <v>165</v>
      </c>
      <c r="G29" s="28" t="s">
        <v>69</v>
      </c>
      <c r="H29" s="28" t="s">
        <v>41</v>
      </c>
      <c r="I29" s="28" t="s">
        <v>42</v>
      </c>
      <c r="J29" s="34" t="s">
        <v>43</v>
      </c>
    </row>
    <row r="30">
      <c r="A30" s="22" t="s">
        <v>166</v>
      </c>
      <c r="B30" s="26" t="str">
        <f>Requisitos!C36</f>
        <v>El sistema debe permitir la ejecución de un entrenamiento</v>
      </c>
      <c r="C30" s="26" t="str">
        <f>Requisitos!D36</f>
        <v>El sistema deber permitir que el usuario ejecute un entrenamiento teniendo en cuenta que puede requerir interrumpir el entrenamiento en algún momento.</v>
      </c>
      <c r="D30" s="28" t="s">
        <v>38</v>
      </c>
      <c r="E30" s="28" t="s">
        <v>35</v>
      </c>
      <c r="F30" s="28" t="s">
        <v>97</v>
      </c>
      <c r="G30" s="28" t="s">
        <v>69</v>
      </c>
      <c r="H30" s="28" t="s">
        <v>41</v>
      </c>
      <c r="I30" s="28" t="s">
        <v>42</v>
      </c>
      <c r="J30" s="34" t="s">
        <v>43</v>
      </c>
    </row>
    <row r="31">
      <c r="A31" s="22" t="s">
        <v>168</v>
      </c>
      <c r="B31" s="26" t="str">
        <f>Requisitos!C37</f>
        <v>El sistema debe contar con un chat para 2 usuarios.</v>
      </c>
      <c r="C31" s="26" t="str">
        <f>Requisitos!D37</f>
        <v>El sistema posee un chat que permite la comunicación entre el entrenador y el usuario de una forma cómoda, que permita al entrenador realizar un asesoramiento adecuado brindando así un servicio de calidad. Este requisito se manifiesta cuando el usuario obtiene las opciones premium después del pago, escogerá un entrenador y podrá comunicarse con este cuando el desee.</v>
      </c>
      <c r="D31" s="28" t="s">
        <v>38</v>
      </c>
      <c r="E31" s="28" t="s">
        <v>35</v>
      </c>
      <c r="F31" s="28" t="s">
        <v>172</v>
      </c>
      <c r="G31" s="28" t="s">
        <v>69</v>
      </c>
      <c r="H31" s="28" t="s">
        <v>41</v>
      </c>
      <c r="I31" s="28" t="s">
        <v>42</v>
      </c>
      <c r="J31" s="34" t="s">
        <v>43</v>
      </c>
    </row>
    <row r="32">
      <c r="A32" s="22" t="s">
        <v>173</v>
      </c>
      <c r="B32" s="26" t="str">
        <f>Requisitos!C38</f>
        <v>El sistema debe permitir el registro de un entrenador.</v>
      </c>
      <c r="C32" s="26" t="str">
        <f>Requisitos!D38</f>
        <v>El sistema permite el registro de entrenadores dada información obligatoria para cada uno de ellos. Esta información será validada, rectificando que sea la necesaria para el registro. Este requisito se manifiesta al inicio, un botón presentara una actividad que cumpla este requisito. </v>
      </c>
      <c r="D32" s="28" t="s">
        <v>38</v>
      </c>
      <c r="E32" s="28" t="s">
        <v>35</v>
      </c>
      <c r="F32" s="28" t="s">
        <v>175</v>
      </c>
      <c r="G32" s="28" t="s">
        <v>69</v>
      </c>
      <c r="H32" s="28" t="s">
        <v>41</v>
      </c>
      <c r="I32" s="28" t="s">
        <v>42</v>
      </c>
      <c r="J32" s="34" t="s">
        <v>43</v>
      </c>
    </row>
    <row r="33">
      <c r="A33" s="22" t="s">
        <v>176</v>
      </c>
      <c r="B33" s="26" t="str">
        <f>Requisitos!C39</f>
        <v>El sistema debe permitir la eliminación de rutinas.</v>
      </c>
      <c r="C33" s="26" t="str">
        <f>Requisitos!D39</f>
        <v>El sistema debe permitir eliminar una rutina adoptada por un usuario, este deberá confirma la eliminación de una rutina dentro de la edición de esta, esta debe ser eliminada exitosamente de las rutinas del usuario tanto en la aplicación como en la base de datos.</v>
      </c>
      <c r="D33" s="28" t="s">
        <v>38</v>
      </c>
      <c r="E33" s="28" t="s">
        <v>35</v>
      </c>
      <c r="F33" s="28" t="s">
        <v>141</v>
      </c>
      <c r="G33" s="28" t="s">
        <v>51</v>
      </c>
      <c r="H33" s="28" t="s">
        <v>41</v>
      </c>
      <c r="I33" s="28" t="s">
        <v>42</v>
      </c>
      <c r="J33" s="34" t="s">
        <v>43</v>
      </c>
    </row>
    <row r="34">
      <c r="A34" s="22" t="s">
        <v>178</v>
      </c>
      <c r="B34" s="26" t="str">
        <f>Requisitos!C40</f>
        <v>El sistema debe permitir la eliminación de entrenamientos.</v>
      </c>
      <c r="C34" s="26" t="str">
        <f>Requisitos!D40</f>
        <v>El sistema permite al usuario la eliminación de un entrenamiento en una rutina, este deberá confirmar la eliminación del entrenamiento dentro la edición de esta.  El entrenamiento se eliminará exitosamente de la rutina a la cual está asociada tanto en la visualización de la aplicación como en la base de datos.</v>
      </c>
      <c r="D34" s="28" t="s">
        <v>38</v>
      </c>
      <c r="E34" s="28" t="s">
        <v>35</v>
      </c>
      <c r="F34" s="26"/>
      <c r="G34" s="28" t="s">
        <v>51</v>
      </c>
      <c r="H34" s="28" t="s">
        <v>41</v>
      </c>
      <c r="I34" s="28" t="s">
        <v>42</v>
      </c>
      <c r="J34" s="34" t="s">
        <v>43</v>
      </c>
    </row>
  </sheetData>
  <autoFilter ref="$A$2:$J$3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29"/>
    <col customWidth="1" min="6" max="6" width="17.29"/>
    <col customWidth="1" min="7" max="7" width="15.71"/>
    <col customWidth="1" min="11" max="11" width="15.86"/>
  </cols>
  <sheetData>
    <row r="2">
      <c r="A2" s="1" t="s">
        <v>0</v>
      </c>
      <c r="B2" s="10" t="s">
        <v>3</v>
      </c>
      <c r="C2" s="10" t="s">
        <v>22</v>
      </c>
      <c r="D2" s="12" t="s">
        <v>23</v>
      </c>
      <c r="E2" s="12" t="s">
        <v>25</v>
      </c>
      <c r="F2" s="12" t="s">
        <v>26</v>
      </c>
      <c r="G2" s="12" t="s">
        <v>27</v>
      </c>
      <c r="H2" s="12" t="s">
        <v>28</v>
      </c>
      <c r="I2" s="12" t="s">
        <v>29</v>
      </c>
      <c r="J2" s="12" t="s">
        <v>30</v>
      </c>
      <c r="K2" s="12" t="s">
        <v>31</v>
      </c>
      <c r="L2" s="12" t="s">
        <v>32</v>
      </c>
      <c r="M2" s="12" t="s">
        <v>33</v>
      </c>
      <c r="N2" s="14" t="s">
        <v>34</v>
      </c>
    </row>
    <row r="3">
      <c r="A3" s="17" t="str">
        <f>Requisitos!C5</f>
        <v>El sistema debe mostrar el progreso del usuario</v>
      </c>
      <c r="B3" s="21" t="s">
        <v>37</v>
      </c>
      <c r="C3" s="23" t="s">
        <v>37</v>
      </c>
      <c r="D3" s="24" t="s">
        <v>37</v>
      </c>
      <c r="E3" s="23" t="s">
        <v>37</v>
      </c>
      <c r="F3" s="23" t="s">
        <v>37</v>
      </c>
      <c r="G3" s="23" t="s">
        <v>37</v>
      </c>
      <c r="H3" s="23" t="s">
        <v>37</v>
      </c>
      <c r="I3" s="23" t="s">
        <v>37</v>
      </c>
      <c r="J3" s="23" t="s">
        <v>37</v>
      </c>
      <c r="K3" s="23" t="s">
        <v>37</v>
      </c>
      <c r="L3" s="23" t="s">
        <v>37</v>
      </c>
      <c r="M3" s="23" t="s">
        <v>37</v>
      </c>
      <c r="N3" s="29" t="str">
        <f t="shared" ref="N3:N58" si="1">IF(COUNTIF(B3:M3,"SI")=12,"Aprobado","Denegado")</f>
        <v>Aprobado</v>
      </c>
      <c r="O3" s="31"/>
    </row>
    <row r="4">
      <c r="A4" s="33" t="str">
        <f>Requisitos!C6</f>
        <v>El sistema debe sugerir rutinas</v>
      </c>
      <c r="B4" s="21" t="s">
        <v>37</v>
      </c>
      <c r="C4" s="23" t="s">
        <v>37</v>
      </c>
      <c r="D4" s="24" t="s">
        <v>37</v>
      </c>
      <c r="E4" s="23" t="s">
        <v>37</v>
      </c>
      <c r="F4" s="23" t="s">
        <v>37</v>
      </c>
      <c r="G4" s="23" t="s">
        <v>37</v>
      </c>
      <c r="H4" s="23" t="s">
        <v>37</v>
      </c>
      <c r="I4" s="23" t="s">
        <v>37</v>
      </c>
      <c r="J4" s="21" t="s">
        <v>37</v>
      </c>
      <c r="K4" s="23" t="s">
        <v>37</v>
      </c>
      <c r="L4" s="23" t="s">
        <v>37</v>
      </c>
      <c r="M4" s="23" t="s">
        <v>37</v>
      </c>
      <c r="N4" s="29" t="str">
        <f t="shared" si="1"/>
        <v>Aprobado</v>
      </c>
      <c r="O4" s="31"/>
    </row>
    <row r="5">
      <c r="A5" s="33" t="str">
        <f>Requisitos!C7</f>
        <v>El sistema debe permitir la búsqueda de rutinas</v>
      </c>
      <c r="B5" s="21" t="s">
        <v>37</v>
      </c>
      <c r="C5" s="23" t="s">
        <v>37</v>
      </c>
      <c r="D5" s="24" t="s">
        <v>37</v>
      </c>
      <c r="E5" s="23" t="s">
        <v>37</v>
      </c>
      <c r="F5" s="23" t="s">
        <v>37</v>
      </c>
      <c r="G5" s="23" t="s">
        <v>37</v>
      </c>
      <c r="H5" s="23" t="s">
        <v>37</v>
      </c>
      <c r="I5" s="23" t="s">
        <v>37</v>
      </c>
      <c r="J5" s="21" t="s">
        <v>37</v>
      </c>
      <c r="K5" s="23" t="s">
        <v>37</v>
      </c>
      <c r="L5" s="23" t="s">
        <v>37</v>
      </c>
      <c r="M5" s="23" t="s">
        <v>37</v>
      </c>
      <c r="N5" s="29" t="str">
        <f t="shared" si="1"/>
        <v>Aprobado</v>
      </c>
      <c r="O5" s="31"/>
    </row>
    <row r="6">
      <c r="A6" s="33" t="str">
        <f>Requisitos!C8</f>
        <v>El sistema debe permitir seguir usuarios</v>
      </c>
      <c r="B6" s="21" t="s">
        <v>37</v>
      </c>
      <c r="C6" s="23" t="s">
        <v>37</v>
      </c>
      <c r="D6" s="24" t="s">
        <v>37</v>
      </c>
      <c r="E6" s="23" t="s">
        <v>37</v>
      </c>
      <c r="F6" s="23" t="s">
        <v>37</v>
      </c>
      <c r="G6" s="23" t="s">
        <v>37</v>
      </c>
      <c r="H6" s="23" t="s">
        <v>37</v>
      </c>
      <c r="I6" s="23" t="s">
        <v>37</v>
      </c>
      <c r="J6" s="21" t="s">
        <v>37</v>
      </c>
      <c r="K6" s="23" t="s">
        <v>37</v>
      </c>
      <c r="L6" s="23" t="s">
        <v>37</v>
      </c>
      <c r="M6" s="23" t="s">
        <v>37</v>
      </c>
      <c r="N6" s="29" t="str">
        <f t="shared" si="1"/>
        <v>Aprobado</v>
      </c>
      <c r="O6" s="31"/>
    </row>
    <row r="7">
      <c r="A7" s="33" t="str">
        <f>Requisitos!C9</f>
        <v>El sistema debe guardar los logros del usuario</v>
      </c>
      <c r="B7" s="21" t="s">
        <v>37</v>
      </c>
      <c r="C7" s="23" t="s">
        <v>37</v>
      </c>
      <c r="D7" s="24" t="s">
        <v>37</v>
      </c>
      <c r="E7" s="23" t="s">
        <v>37</v>
      </c>
      <c r="F7" s="23" t="s">
        <v>37</v>
      </c>
      <c r="G7" s="23" t="s">
        <v>37</v>
      </c>
      <c r="H7" s="23" t="s">
        <v>37</v>
      </c>
      <c r="I7" s="23" t="s">
        <v>37</v>
      </c>
      <c r="J7" s="21" t="s">
        <v>37</v>
      </c>
      <c r="K7" s="23" t="s">
        <v>37</v>
      </c>
      <c r="L7" s="23" t="s">
        <v>37</v>
      </c>
      <c r="M7" s="23" t="s">
        <v>37</v>
      </c>
      <c r="N7" s="29" t="str">
        <f t="shared" si="1"/>
        <v>Aprobado</v>
      </c>
      <c r="O7" s="31"/>
    </row>
    <row r="8">
      <c r="A8" s="33" t="str">
        <f>Requisitos!C10</f>
        <v>El sistema debe mostrar los logros del usuario</v>
      </c>
      <c r="B8" s="21" t="s">
        <v>37</v>
      </c>
      <c r="C8" s="23" t="s">
        <v>37</v>
      </c>
      <c r="D8" s="24" t="s">
        <v>37</v>
      </c>
      <c r="E8" s="23" t="s">
        <v>37</v>
      </c>
      <c r="F8" s="23" t="s">
        <v>37</v>
      </c>
      <c r="G8" s="23" t="s">
        <v>37</v>
      </c>
      <c r="H8" s="23" t="s">
        <v>37</v>
      </c>
      <c r="I8" s="23" t="s">
        <v>37</v>
      </c>
      <c r="J8" s="21" t="s">
        <v>37</v>
      </c>
      <c r="K8" s="23" t="s">
        <v>37</v>
      </c>
      <c r="L8" s="23" t="s">
        <v>37</v>
      </c>
      <c r="M8" s="23" t="s">
        <v>37</v>
      </c>
      <c r="N8" s="29" t="str">
        <f t="shared" si="1"/>
        <v>Aprobado</v>
      </c>
      <c r="O8" s="31"/>
    </row>
    <row r="9">
      <c r="A9" s="33" t="str">
        <f>Requisitos!C11</f>
        <v>El sistema debe mostrar animaciones de cada ejercicio</v>
      </c>
      <c r="B9" s="21" t="s">
        <v>37</v>
      </c>
      <c r="C9" s="23" t="s">
        <v>37</v>
      </c>
      <c r="D9" s="24" t="s">
        <v>37</v>
      </c>
      <c r="E9" s="23" t="s">
        <v>37</v>
      </c>
      <c r="F9" s="23" t="s">
        <v>37</v>
      </c>
      <c r="G9" s="23" t="s">
        <v>37</v>
      </c>
      <c r="H9" s="23" t="s">
        <v>37</v>
      </c>
      <c r="I9" s="23" t="s">
        <v>37</v>
      </c>
      <c r="J9" s="21" t="s">
        <v>37</v>
      </c>
      <c r="K9" s="23" t="s">
        <v>37</v>
      </c>
      <c r="L9" s="23" t="s">
        <v>37</v>
      </c>
      <c r="M9" s="23" t="s">
        <v>37</v>
      </c>
      <c r="N9" s="29" t="str">
        <f t="shared" si="1"/>
        <v>Aprobado</v>
      </c>
      <c r="O9" s="31"/>
    </row>
    <row r="10">
      <c r="A10" s="33" t="str">
        <f>Requisitos!C12</f>
        <v>El sistema debe permitir la creación de rutinas </v>
      </c>
      <c r="B10" s="21" t="s">
        <v>37</v>
      </c>
      <c r="C10" s="23" t="s">
        <v>37</v>
      </c>
      <c r="D10" s="24" t="s">
        <v>37</v>
      </c>
      <c r="E10" s="23" t="s">
        <v>37</v>
      </c>
      <c r="F10" s="23" t="s">
        <v>37</v>
      </c>
      <c r="G10" s="23" t="s">
        <v>37</v>
      </c>
      <c r="H10" s="23" t="s">
        <v>37</v>
      </c>
      <c r="I10" s="23" t="s">
        <v>37</v>
      </c>
      <c r="J10" s="21" t="s">
        <v>37</v>
      </c>
      <c r="K10" s="23" t="s">
        <v>37</v>
      </c>
      <c r="L10" s="23" t="s">
        <v>37</v>
      </c>
      <c r="M10" s="23" t="s">
        <v>37</v>
      </c>
      <c r="N10" s="29" t="str">
        <f t="shared" si="1"/>
        <v>Aprobado</v>
      </c>
    </row>
    <row r="11">
      <c r="A11" s="33" t="str">
        <f>Requisitos!C13</f>
        <v>El sistema debe permitir la búsqueda de perfiles.</v>
      </c>
      <c r="B11" s="21" t="s">
        <v>37</v>
      </c>
      <c r="C11" s="23" t="s">
        <v>37</v>
      </c>
      <c r="D11" s="24" t="s">
        <v>37</v>
      </c>
      <c r="E11" s="23" t="s">
        <v>37</v>
      </c>
      <c r="F11" s="23" t="s">
        <v>37</v>
      </c>
      <c r="G11" s="23" t="s">
        <v>37</v>
      </c>
      <c r="H11" s="23" t="s">
        <v>37</v>
      </c>
      <c r="I11" s="23" t="s">
        <v>37</v>
      </c>
      <c r="J11" s="21" t="s">
        <v>37</v>
      </c>
      <c r="K11" s="23" t="s">
        <v>37</v>
      </c>
      <c r="L11" s="23" t="s">
        <v>37</v>
      </c>
      <c r="M11" s="23" t="s">
        <v>37</v>
      </c>
      <c r="N11" s="29" t="str">
        <f t="shared" si="1"/>
        <v>Aprobado</v>
      </c>
    </row>
    <row r="12">
      <c r="A12" s="33" t="str">
        <f>Requisitos!C14</f>
        <v>El sistema debe permitir consultar calendario</v>
      </c>
      <c r="B12" s="21" t="s">
        <v>37</v>
      </c>
      <c r="C12" s="23" t="s">
        <v>37</v>
      </c>
      <c r="D12" s="24" t="s">
        <v>37</v>
      </c>
      <c r="E12" s="23" t="s">
        <v>37</v>
      </c>
      <c r="F12" s="23" t="s">
        <v>37</v>
      </c>
      <c r="G12" s="23" t="s">
        <v>37</v>
      </c>
      <c r="H12" s="23" t="s">
        <v>37</v>
      </c>
      <c r="I12" s="23" t="s">
        <v>37</v>
      </c>
      <c r="J12" s="21" t="s">
        <v>37</v>
      </c>
      <c r="K12" s="23" t="s">
        <v>37</v>
      </c>
      <c r="L12" s="23" t="s">
        <v>37</v>
      </c>
      <c r="M12" s="23" t="s">
        <v>37</v>
      </c>
      <c r="N12" s="29" t="str">
        <f t="shared" si="1"/>
        <v>Aprobado</v>
      </c>
    </row>
    <row r="13">
      <c r="A13" s="33" t="str">
        <f>Requisitos!C15</f>
        <v>El sistema debe permitir la actualización de perfiles</v>
      </c>
      <c r="B13" s="21" t="s">
        <v>37</v>
      </c>
      <c r="C13" s="23" t="s">
        <v>37</v>
      </c>
      <c r="D13" s="24" t="s">
        <v>37</v>
      </c>
      <c r="E13" s="23" t="s">
        <v>37</v>
      </c>
      <c r="F13" s="23" t="s">
        <v>37</v>
      </c>
      <c r="G13" s="23" t="s">
        <v>37</v>
      </c>
      <c r="H13" s="23" t="s">
        <v>37</v>
      </c>
      <c r="I13" s="23" t="s">
        <v>37</v>
      </c>
      <c r="J13" s="21" t="s">
        <v>37</v>
      </c>
      <c r="K13" s="23" t="s">
        <v>37</v>
      </c>
      <c r="L13" s="23" t="s">
        <v>37</v>
      </c>
      <c r="M13" s="23" t="s">
        <v>37</v>
      </c>
      <c r="N13" s="29" t="str">
        <f t="shared" si="1"/>
        <v>Aprobado</v>
      </c>
    </row>
    <row r="14">
      <c r="A14" s="33" t="str">
        <f>Requisitos!C16</f>
        <v>El sistema debe reproducir audios en rutinas</v>
      </c>
      <c r="B14" s="21" t="s">
        <v>37</v>
      </c>
      <c r="C14" s="23" t="s">
        <v>37</v>
      </c>
      <c r="D14" s="24" t="s">
        <v>37</v>
      </c>
      <c r="E14" s="23" t="s">
        <v>37</v>
      </c>
      <c r="F14" s="23" t="s">
        <v>37</v>
      </c>
      <c r="G14" s="23" t="s">
        <v>37</v>
      </c>
      <c r="H14" s="23" t="s">
        <v>37</v>
      </c>
      <c r="I14" s="23" t="s">
        <v>37</v>
      </c>
      <c r="J14" s="21" t="s">
        <v>37</v>
      </c>
      <c r="K14" s="23" t="s">
        <v>37</v>
      </c>
      <c r="L14" s="23" t="s">
        <v>37</v>
      </c>
      <c r="M14" s="23" t="s">
        <v>37</v>
      </c>
      <c r="N14" s="29" t="str">
        <f t="shared" si="1"/>
        <v>Aprobado</v>
      </c>
    </row>
    <row r="15">
      <c r="A15" s="33" t="str">
        <f>Requisitos!C17</f>
        <v>El sistema debe permitir realizar reseñas.</v>
      </c>
      <c r="B15" s="21" t="s">
        <v>37</v>
      </c>
      <c r="C15" s="23" t="s">
        <v>37</v>
      </c>
      <c r="D15" s="24" t="s">
        <v>37</v>
      </c>
      <c r="E15" s="23" t="s">
        <v>37</v>
      </c>
      <c r="F15" s="23" t="s">
        <v>37</v>
      </c>
      <c r="G15" s="23" t="s">
        <v>37</v>
      </c>
      <c r="H15" s="23" t="s">
        <v>37</v>
      </c>
      <c r="I15" s="23" t="s">
        <v>37</v>
      </c>
      <c r="J15" s="21" t="s">
        <v>37</v>
      </c>
      <c r="K15" s="23" t="s">
        <v>37</v>
      </c>
      <c r="L15" s="23" t="s">
        <v>37</v>
      </c>
      <c r="M15" s="23" t="s">
        <v>37</v>
      </c>
      <c r="N15" s="29" t="str">
        <f t="shared" si="1"/>
        <v>Aprobado</v>
      </c>
    </row>
    <row r="16">
      <c r="A16" s="33" t="str">
        <f>Requisitos!C18</f>
        <v>El sistema debe permitir la elección de un entrenador</v>
      </c>
      <c r="B16" s="21" t="s">
        <v>37</v>
      </c>
      <c r="C16" s="23" t="s">
        <v>37</v>
      </c>
      <c r="D16" s="24" t="s">
        <v>37</v>
      </c>
      <c r="E16" s="23" t="s">
        <v>37</v>
      </c>
      <c r="F16" s="23" t="s">
        <v>37</v>
      </c>
      <c r="G16" s="23" t="s">
        <v>37</v>
      </c>
      <c r="H16" s="23" t="s">
        <v>37</v>
      </c>
      <c r="I16" s="23" t="s">
        <v>37</v>
      </c>
      <c r="J16" s="21" t="s">
        <v>37</v>
      </c>
      <c r="K16" s="23" t="s">
        <v>37</v>
      </c>
      <c r="L16" s="23" t="s">
        <v>37</v>
      </c>
      <c r="M16" s="23" t="s">
        <v>37</v>
      </c>
      <c r="N16" s="29" t="str">
        <f t="shared" si="1"/>
        <v>Aprobado</v>
      </c>
    </row>
    <row r="17">
      <c r="A17" s="33" t="str">
        <f>Requisitos!C19</f>
        <v>El sistema debe permitir iniciar sesión</v>
      </c>
      <c r="B17" s="21" t="s">
        <v>37</v>
      </c>
      <c r="C17" s="23" t="s">
        <v>37</v>
      </c>
      <c r="D17" s="24" t="s">
        <v>37</v>
      </c>
      <c r="E17" s="23" t="s">
        <v>37</v>
      </c>
      <c r="F17" s="23" t="s">
        <v>37</v>
      </c>
      <c r="G17" s="23" t="s">
        <v>37</v>
      </c>
      <c r="H17" s="23" t="s">
        <v>37</v>
      </c>
      <c r="I17" s="23" t="s">
        <v>37</v>
      </c>
      <c r="J17" s="21" t="s">
        <v>37</v>
      </c>
      <c r="K17" s="23" t="s">
        <v>37</v>
      </c>
      <c r="L17" s="23" t="s">
        <v>37</v>
      </c>
      <c r="M17" s="23" t="s">
        <v>37</v>
      </c>
      <c r="N17" s="29" t="str">
        <f t="shared" si="1"/>
        <v>Aprobado</v>
      </c>
    </row>
    <row r="18">
      <c r="A18" s="33" t="str">
        <f>Requisitos!C20</f>
        <v>El sistema debe permitir el registro de usuarios.</v>
      </c>
      <c r="B18" s="21" t="s">
        <v>37</v>
      </c>
      <c r="C18" s="23" t="s">
        <v>37</v>
      </c>
      <c r="D18" s="24" t="s">
        <v>37</v>
      </c>
      <c r="E18" s="23" t="s">
        <v>37</v>
      </c>
      <c r="F18" s="23" t="s">
        <v>37</v>
      </c>
      <c r="G18" s="23" t="s">
        <v>37</v>
      </c>
      <c r="H18" s="23" t="s">
        <v>37</v>
      </c>
      <c r="I18" s="23" t="s">
        <v>37</v>
      </c>
      <c r="J18" s="21" t="s">
        <v>37</v>
      </c>
      <c r="K18" s="23" t="s">
        <v>37</v>
      </c>
      <c r="L18" s="23" t="s">
        <v>37</v>
      </c>
      <c r="M18" s="23" t="s">
        <v>37</v>
      </c>
      <c r="N18" s="29" t="str">
        <f t="shared" si="1"/>
        <v>Aprobado</v>
      </c>
    </row>
    <row r="19">
      <c r="A19" s="33" t="str">
        <f>Requisitos!C21</f>
        <v>El sistema debe permitir la búsqueda de parques.</v>
      </c>
      <c r="B19" s="21" t="s">
        <v>37</v>
      </c>
      <c r="C19" s="23" t="s">
        <v>37</v>
      </c>
      <c r="D19" s="24" t="s">
        <v>37</v>
      </c>
      <c r="E19" s="23" t="s">
        <v>37</v>
      </c>
      <c r="F19" s="23" t="s">
        <v>37</v>
      </c>
      <c r="G19" s="23" t="s">
        <v>37</v>
      </c>
      <c r="H19" s="23" t="s">
        <v>37</v>
      </c>
      <c r="I19" s="23" t="s">
        <v>37</v>
      </c>
      <c r="J19" s="21" t="s">
        <v>37</v>
      </c>
      <c r="K19" s="23" t="s">
        <v>37</v>
      </c>
      <c r="L19" s="23" t="s">
        <v>37</v>
      </c>
      <c r="M19" s="23" t="s">
        <v>37</v>
      </c>
      <c r="N19" s="29" t="str">
        <f t="shared" si="1"/>
        <v>Aprobado</v>
      </c>
    </row>
    <row r="20">
      <c r="A20" s="33" t="str">
        <f>Requisitos!C22</f>
        <v>El sistema debe permitir compartir rutinas.</v>
      </c>
      <c r="B20" s="21" t="s">
        <v>37</v>
      </c>
      <c r="C20" s="23" t="s">
        <v>37</v>
      </c>
      <c r="D20" s="24" t="s">
        <v>37</v>
      </c>
      <c r="E20" s="23" t="s">
        <v>37</v>
      </c>
      <c r="F20" s="23" t="s">
        <v>37</v>
      </c>
      <c r="G20" s="23" t="s">
        <v>37</v>
      </c>
      <c r="H20" s="23" t="s">
        <v>37</v>
      </c>
      <c r="I20" s="23" t="s">
        <v>37</v>
      </c>
      <c r="J20" s="21" t="s">
        <v>37</v>
      </c>
      <c r="K20" s="23" t="s">
        <v>37</v>
      </c>
      <c r="L20" s="23" t="s">
        <v>37</v>
      </c>
      <c r="M20" s="23" t="s">
        <v>37</v>
      </c>
      <c r="N20" s="29" t="str">
        <f t="shared" si="1"/>
        <v>Aprobado</v>
      </c>
    </row>
    <row r="21">
      <c r="A21" s="33" t="str">
        <f>Requisitos!C23</f>
        <v>El sistema debe permitir compartir ubicación de entrenamiento.</v>
      </c>
      <c r="B21" s="21" t="s">
        <v>37</v>
      </c>
      <c r="C21" s="23" t="s">
        <v>37</v>
      </c>
      <c r="D21" s="24" t="s">
        <v>37</v>
      </c>
      <c r="E21" s="23" t="s">
        <v>37</v>
      </c>
      <c r="F21" s="23" t="s">
        <v>37</v>
      </c>
      <c r="G21" s="23" t="s">
        <v>37</v>
      </c>
      <c r="H21" s="23" t="s">
        <v>37</v>
      </c>
      <c r="I21" s="23" t="s">
        <v>37</v>
      </c>
      <c r="J21" s="21" t="s">
        <v>37</v>
      </c>
      <c r="K21" s="23" t="s">
        <v>37</v>
      </c>
      <c r="L21" s="23" t="s">
        <v>37</v>
      </c>
      <c r="M21" s="23" t="s">
        <v>37</v>
      </c>
      <c r="N21" s="29" t="str">
        <f t="shared" si="1"/>
        <v>Aprobado</v>
      </c>
    </row>
    <row r="22">
      <c r="A22" s="33" t="str">
        <f>Requisitos!C24</f>
        <v>El sistema debe permitir cerrar sesión.</v>
      </c>
      <c r="B22" s="21" t="s">
        <v>37</v>
      </c>
      <c r="C22" s="23" t="s">
        <v>37</v>
      </c>
      <c r="D22" s="24" t="s">
        <v>37</v>
      </c>
      <c r="E22" s="23" t="s">
        <v>37</v>
      </c>
      <c r="F22" s="23" t="s">
        <v>37</v>
      </c>
      <c r="G22" s="23" t="s">
        <v>37</v>
      </c>
      <c r="H22" s="23" t="s">
        <v>37</v>
      </c>
      <c r="I22" s="23" t="s">
        <v>37</v>
      </c>
      <c r="J22" s="21" t="s">
        <v>37</v>
      </c>
      <c r="K22" s="23" t="s">
        <v>37</v>
      </c>
      <c r="L22" s="23" t="s">
        <v>37</v>
      </c>
      <c r="M22" s="23" t="s">
        <v>37</v>
      </c>
      <c r="N22" s="29" t="str">
        <f t="shared" si="1"/>
        <v>Aprobado</v>
      </c>
    </row>
    <row r="23">
      <c r="A23" s="33" t="str">
        <f>Requisitos!C25</f>
        <v>El sistema debe correr en Android 5.0 Lollipop</v>
      </c>
      <c r="B23" s="21" t="s">
        <v>37</v>
      </c>
      <c r="C23" s="23" t="s">
        <v>37</v>
      </c>
      <c r="D23" s="24" t="s">
        <v>37</v>
      </c>
      <c r="E23" s="23" t="s">
        <v>37</v>
      </c>
      <c r="F23" s="23" t="s">
        <v>37</v>
      </c>
      <c r="G23" s="23" t="s">
        <v>37</v>
      </c>
      <c r="H23" s="23" t="s">
        <v>37</v>
      </c>
      <c r="I23" s="23" t="s">
        <v>37</v>
      </c>
      <c r="J23" s="21" t="s">
        <v>37</v>
      </c>
      <c r="K23" s="23" t="s">
        <v>37</v>
      </c>
      <c r="L23" s="23" t="s">
        <v>37</v>
      </c>
      <c r="M23" s="23" t="s">
        <v>37</v>
      </c>
      <c r="N23" s="29" t="str">
        <f t="shared" si="1"/>
        <v>Aprobado</v>
      </c>
    </row>
    <row r="24">
      <c r="A24" s="33" t="str">
        <f>Requisitos!C26</f>
        <v>El sistema debe permitir editar reseñas.</v>
      </c>
      <c r="B24" s="21" t="s">
        <v>37</v>
      </c>
      <c r="C24" s="23" t="s">
        <v>37</v>
      </c>
      <c r="D24" s="24" t="s">
        <v>37</v>
      </c>
      <c r="E24" s="23" t="s">
        <v>37</v>
      </c>
      <c r="F24" s="23" t="s">
        <v>37</v>
      </c>
      <c r="G24" s="23" t="s">
        <v>37</v>
      </c>
      <c r="H24" s="23" t="s">
        <v>37</v>
      </c>
      <c r="I24" s="23" t="s">
        <v>37</v>
      </c>
      <c r="J24" s="21" t="s">
        <v>37</v>
      </c>
      <c r="K24" s="23" t="s">
        <v>37</v>
      </c>
      <c r="L24" s="23" t="s">
        <v>37</v>
      </c>
      <c r="M24" s="23" t="s">
        <v>37</v>
      </c>
      <c r="N24" s="29" t="str">
        <f t="shared" si="1"/>
        <v>Aprobado</v>
      </c>
    </row>
    <row r="25">
      <c r="A25" s="33" t="str">
        <f>Requisitos!C27</f>
        <v>El sistema debe soportar 100 usuarios concurrentes.</v>
      </c>
      <c r="B25" s="21" t="s">
        <v>37</v>
      </c>
      <c r="C25" s="23" t="s">
        <v>37</v>
      </c>
      <c r="D25" s="24" t="s">
        <v>37</v>
      </c>
      <c r="E25" s="23" t="s">
        <v>37</v>
      </c>
      <c r="F25" s="23" t="s">
        <v>37</v>
      </c>
      <c r="G25" s="23" t="s">
        <v>37</v>
      </c>
      <c r="H25" s="23" t="s">
        <v>37</v>
      </c>
      <c r="I25" s="23" t="s">
        <v>37</v>
      </c>
      <c r="J25" s="21" t="s">
        <v>37</v>
      </c>
      <c r="K25" s="23" t="s">
        <v>37</v>
      </c>
      <c r="L25" s="23" t="s">
        <v>37</v>
      </c>
      <c r="M25" s="23" t="s">
        <v>37</v>
      </c>
      <c r="N25" s="29" t="str">
        <f t="shared" si="1"/>
        <v>Aprobado</v>
      </c>
    </row>
    <row r="26">
      <c r="A26" s="33" t="str">
        <f>Requisitos!C28</f>
        <v>El sistema debe soportar 100 consultas</v>
      </c>
      <c r="B26" s="21" t="s">
        <v>37</v>
      </c>
      <c r="C26" s="23" t="s">
        <v>37</v>
      </c>
      <c r="D26" s="24" t="s">
        <v>37</v>
      </c>
      <c r="E26" s="23" t="s">
        <v>37</v>
      </c>
      <c r="F26" s="23" t="s">
        <v>37</v>
      </c>
      <c r="G26" s="23" t="s">
        <v>37</v>
      </c>
      <c r="H26" s="23" t="s">
        <v>37</v>
      </c>
      <c r="I26" s="23" t="s">
        <v>37</v>
      </c>
      <c r="J26" s="21" t="s">
        <v>37</v>
      </c>
      <c r="K26" s="23" t="s">
        <v>37</v>
      </c>
      <c r="L26" s="23" t="s">
        <v>37</v>
      </c>
      <c r="M26" s="23" t="s">
        <v>37</v>
      </c>
      <c r="N26" s="29" t="str">
        <f t="shared" si="1"/>
        <v>Aprobado</v>
      </c>
    </row>
    <row r="27">
      <c r="A27" s="33" t="str">
        <f>Requisitos!C29</f>
        <v>El sistema debe soportar solicitudes máximo de 10 MiN del APi</v>
      </c>
      <c r="B27" s="21" t="s">
        <v>37</v>
      </c>
      <c r="C27" s="23" t="s">
        <v>37</v>
      </c>
      <c r="D27" s="24" t="s">
        <v>37</v>
      </c>
      <c r="E27" s="23" t="s">
        <v>37</v>
      </c>
      <c r="F27" s="23" t="s">
        <v>37</v>
      </c>
      <c r="G27" s="23" t="s">
        <v>37</v>
      </c>
      <c r="H27" s="23" t="s">
        <v>37</v>
      </c>
      <c r="I27" s="23" t="s">
        <v>37</v>
      </c>
      <c r="J27" s="21" t="s">
        <v>37</v>
      </c>
      <c r="K27" s="23" t="s">
        <v>37</v>
      </c>
      <c r="L27" s="23" t="s">
        <v>37</v>
      </c>
      <c r="M27" s="23" t="s">
        <v>37</v>
      </c>
      <c r="N27" s="29" t="str">
        <f t="shared" si="1"/>
        <v>Aprobado</v>
      </c>
    </row>
    <row r="28">
      <c r="A28" s="33" t="str">
        <f>Requisitos!C30</f>
        <v>El sistema debe permitir la edición de una rutina.</v>
      </c>
      <c r="B28" s="21" t="s">
        <v>37</v>
      </c>
      <c r="C28" s="23" t="s">
        <v>37</v>
      </c>
      <c r="D28" s="24" t="s">
        <v>37</v>
      </c>
      <c r="E28" s="23" t="s">
        <v>37</v>
      </c>
      <c r="F28" s="23" t="s">
        <v>37</v>
      </c>
      <c r="G28" s="23" t="s">
        <v>37</v>
      </c>
      <c r="H28" s="23" t="s">
        <v>37</v>
      </c>
      <c r="I28" s="23" t="s">
        <v>37</v>
      </c>
      <c r="J28" s="21" t="s">
        <v>37</v>
      </c>
      <c r="K28" s="23" t="s">
        <v>37</v>
      </c>
      <c r="L28" s="23" t="s">
        <v>37</v>
      </c>
      <c r="M28" s="23" t="s">
        <v>37</v>
      </c>
      <c r="N28" s="29" t="str">
        <f t="shared" si="1"/>
        <v>Aprobado</v>
      </c>
    </row>
    <row r="29">
      <c r="A29" s="33" t="str">
        <f>Requisitos!C31</f>
        <v>El sistema debe permitir la creación de entrenamientos.</v>
      </c>
      <c r="B29" s="21" t="s">
        <v>37</v>
      </c>
      <c r="C29" s="23" t="s">
        <v>37</v>
      </c>
      <c r="D29" s="24" t="s">
        <v>37</v>
      </c>
      <c r="E29" s="23" t="s">
        <v>37</v>
      </c>
      <c r="F29" s="23" t="s">
        <v>37</v>
      </c>
      <c r="G29" s="23" t="s">
        <v>37</v>
      </c>
      <c r="H29" s="23" t="s">
        <v>37</v>
      </c>
      <c r="I29" s="23" t="s">
        <v>37</v>
      </c>
      <c r="J29" s="21" t="s">
        <v>37</v>
      </c>
      <c r="K29" s="23" t="s">
        <v>37</v>
      </c>
      <c r="L29" s="23" t="s">
        <v>37</v>
      </c>
      <c r="M29" s="23" t="s">
        <v>37</v>
      </c>
      <c r="N29" s="29" t="str">
        <f t="shared" si="1"/>
        <v>Aprobado</v>
      </c>
    </row>
    <row r="30">
      <c r="A30" s="33" t="str">
        <f>Requisitos!C32</f>
        <v>El sistema debe permitir la adopción de rutinas.</v>
      </c>
      <c r="B30" s="21" t="s">
        <v>37</v>
      </c>
      <c r="C30" s="23" t="s">
        <v>37</v>
      </c>
      <c r="D30" s="24" t="s">
        <v>37</v>
      </c>
      <c r="E30" s="23" t="s">
        <v>37</v>
      </c>
      <c r="F30" s="23" t="s">
        <v>37</v>
      </c>
      <c r="G30" s="23" t="s">
        <v>37</v>
      </c>
      <c r="H30" s="23" t="s">
        <v>37</v>
      </c>
      <c r="I30" s="23" t="s">
        <v>37</v>
      </c>
      <c r="J30" s="21" t="s">
        <v>37</v>
      </c>
      <c r="K30" s="23" t="s">
        <v>37</v>
      </c>
      <c r="L30" s="23" t="s">
        <v>37</v>
      </c>
      <c r="M30" s="23" t="s">
        <v>37</v>
      </c>
      <c r="N30" s="29" t="str">
        <f t="shared" si="1"/>
        <v>Aprobado</v>
      </c>
    </row>
    <row r="31">
      <c r="A31" s="33" t="str">
        <f>Requisitos!C33</f>
        <v>El sistema debe permitir la visualización de la localización de usuarios seguidos.</v>
      </c>
      <c r="B31" s="21" t="s">
        <v>37</v>
      </c>
      <c r="C31" s="23" t="s">
        <v>37</v>
      </c>
      <c r="D31" s="24" t="s">
        <v>37</v>
      </c>
      <c r="E31" s="23" t="s">
        <v>37</v>
      </c>
      <c r="F31" s="23" t="s">
        <v>37</v>
      </c>
      <c r="G31" s="23" t="s">
        <v>37</v>
      </c>
      <c r="H31" s="23" t="s">
        <v>37</v>
      </c>
      <c r="I31" s="23" t="s">
        <v>37</v>
      </c>
      <c r="J31" s="21" t="s">
        <v>37</v>
      </c>
      <c r="K31" s="23" t="s">
        <v>37</v>
      </c>
      <c r="L31" s="23" t="s">
        <v>37</v>
      </c>
      <c r="M31" s="23" t="s">
        <v>37</v>
      </c>
      <c r="N31" s="29" t="str">
        <f t="shared" si="1"/>
        <v>Aprobado</v>
      </c>
    </row>
    <row r="32">
      <c r="A32" s="33" t="str">
        <f>Requisitos!C34</f>
        <v>El sistema debe permitir el dejar de seguir un usuario</v>
      </c>
      <c r="B32" s="21" t="s">
        <v>37</v>
      </c>
      <c r="C32" s="23" t="s">
        <v>37</v>
      </c>
      <c r="D32" s="24" t="s">
        <v>37</v>
      </c>
      <c r="E32" s="23" t="s">
        <v>37</v>
      </c>
      <c r="F32" s="23" t="s">
        <v>37</v>
      </c>
      <c r="G32" s="23" t="s">
        <v>37</v>
      </c>
      <c r="H32" s="23" t="s">
        <v>37</v>
      </c>
      <c r="I32" s="23" t="s">
        <v>37</v>
      </c>
      <c r="J32" s="21" t="s">
        <v>37</v>
      </c>
      <c r="K32" s="23" t="s">
        <v>37</v>
      </c>
      <c r="L32" s="21" t="s">
        <v>37</v>
      </c>
      <c r="M32" s="23" t="s">
        <v>37</v>
      </c>
      <c r="N32" s="29" t="str">
        <f t="shared" si="1"/>
        <v>Aprobado</v>
      </c>
    </row>
    <row r="33">
      <c r="A33" s="33" t="str">
        <f>Requisitos!C35</f>
        <v>El sistema debe permitir la realización de recorridos.</v>
      </c>
      <c r="B33" s="21" t="s">
        <v>37</v>
      </c>
      <c r="C33" s="23" t="s">
        <v>37</v>
      </c>
      <c r="D33" s="24" t="s">
        <v>37</v>
      </c>
      <c r="E33" s="23" t="s">
        <v>37</v>
      </c>
      <c r="F33" s="23" t="s">
        <v>37</v>
      </c>
      <c r="G33" s="23" t="s">
        <v>37</v>
      </c>
      <c r="H33" s="23" t="s">
        <v>37</v>
      </c>
      <c r="I33" s="23" t="s">
        <v>37</v>
      </c>
      <c r="J33" s="21" t="s">
        <v>37</v>
      </c>
      <c r="K33" s="23" t="s">
        <v>37</v>
      </c>
      <c r="L33" s="21" t="s">
        <v>37</v>
      </c>
      <c r="M33" s="23" t="s">
        <v>37</v>
      </c>
      <c r="N33" s="29" t="str">
        <f t="shared" si="1"/>
        <v>Aprobado</v>
      </c>
    </row>
    <row r="34">
      <c r="A34" s="33" t="str">
        <f>Requisitos!C36</f>
        <v>El sistema debe permitir la ejecución de un entrenamiento</v>
      </c>
      <c r="B34" s="21" t="s">
        <v>37</v>
      </c>
      <c r="C34" s="23" t="s">
        <v>37</v>
      </c>
      <c r="D34" s="24" t="s">
        <v>37</v>
      </c>
      <c r="E34" s="23" t="s">
        <v>37</v>
      </c>
      <c r="F34" s="23" t="s">
        <v>37</v>
      </c>
      <c r="G34" s="23" t="s">
        <v>37</v>
      </c>
      <c r="H34" s="23" t="s">
        <v>37</v>
      </c>
      <c r="I34" s="23" t="s">
        <v>37</v>
      </c>
      <c r="J34" s="21" t="s">
        <v>37</v>
      </c>
      <c r="K34" s="23" t="s">
        <v>37</v>
      </c>
      <c r="L34" s="21" t="s">
        <v>37</v>
      </c>
      <c r="M34" s="23" t="s">
        <v>37</v>
      </c>
      <c r="N34" s="29" t="str">
        <f t="shared" si="1"/>
        <v>Aprobado</v>
      </c>
    </row>
    <row r="35">
      <c r="A35" s="33" t="str">
        <f>Requisitos!C37</f>
        <v>El sistema debe contar con un chat para 2 usuarios.</v>
      </c>
      <c r="B35" s="21" t="s">
        <v>37</v>
      </c>
      <c r="C35" s="23" t="s">
        <v>37</v>
      </c>
      <c r="D35" s="24" t="s">
        <v>37</v>
      </c>
      <c r="E35" s="23" t="s">
        <v>37</v>
      </c>
      <c r="F35" s="23" t="s">
        <v>37</v>
      </c>
      <c r="G35" s="23" t="s">
        <v>37</v>
      </c>
      <c r="H35" s="23" t="s">
        <v>37</v>
      </c>
      <c r="I35" s="23" t="s">
        <v>37</v>
      </c>
      <c r="J35" s="21" t="s">
        <v>37</v>
      </c>
      <c r="K35" s="23" t="s">
        <v>37</v>
      </c>
      <c r="L35" s="43" t="s">
        <v>37</v>
      </c>
      <c r="M35" s="23" t="s">
        <v>37</v>
      </c>
      <c r="N35" s="29" t="str">
        <f t="shared" si="1"/>
        <v>Aprobado</v>
      </c>
    </row>
    <row r="36">
      <c r="A36" s="33" t="str">
        <f>Requisitos!C38</f>
        <v>El sistema debe permitir el registro de un entrenador.</v>
      </c>
      <c r="B36" s="21" t="s">
        <v>37</v>
      </c>
      <c r="C36" s="23" t="s">
        <v>37</v>
      </c>
      <c r="D36" s="24" t="s">
        <v>37</v>
      </c>
      <c r="E36" s="23" t="s">
        <v>37</v>
      </c>
      <c r="F36" s="23" t="s">
        <v>37</v>
      </c>
      <c r="G36" s="23" t="s">
        <v>37</v>
      </c>
      <c r="H36" s="23" t="s">
        <v>37</v>
      </c>
      <c r="I36" s="23" t="s">
        <v>37</v>
      </c>
      <c r="J36" s="21" t="s">
        <v>37</v>
      </c>
      <c r="K36" s="23" t="s">
        <v>37</v>
      </c>
      <c r="L36" s="43" t="s">
        <v>37</v>
      </c>
      <c r="M36" s="23" t="s">
        <v>37</v>
      </c>
      <c r="N36" s="29" t="str">
        <f t="shared" si="1"/>
        <v>Aprobado</v>
      </c>
    </row>
    <row r="37">
      <c r="A37" s="33" t="str">
        <f>Requisitos!C39</f>
        <v>El sistema debe permitir la eliminación de rutinas.</v>
      </c>
      <c r="B37" s="21" t="s">
        <v>37</v>
      </c>
      <c r="C37" s="23" t="s">
        <v>37</v>
      </c>
      <c r="D37" s="24" t="s">
        <v>37</v>
      </c>
      <c r="E37" s="23" t="s">
        <v>37</v>
      </c>
      <c r="F37" s="23" t="s">
        <v>37</v>
      </c>
      <c r="G37" s="23" t="s">
        <v>37</v>
      </c>
      <c r="H37" s="23" t="s">
        <v>37</v>
      </c>
      <c r="I37" s="23" t="s">
        <v>37</v>
      </c>
      <c r="J37" s="21" t="s">
        <v>37</v>
      </c>
      <c r="K37" s="23" t="s">
        <v>37</v>
      </c>
      <c r="L37" s="43" t="s">
        <v>37</v>
      </c>
      <c r="M37" s="23" t="s">
        <v>37</v>
      </c>
      <c r="N37" s="29" t="str">
        <f t="shared" si="1"/>
        <v>Aprobado</v>
      </c>
    </row>
    <row r="38">
      <c r="A38" s="33" t="str">
        <f>Requisitos!C40</f>
        <v>El sistema debe permitir la eliminación de entrenamientos.</v>
      </c>
      <c r="B38" s="21" t="s">
        <v>37</v>
      </c>
      <c r="C38" s="23" t="s">
        <v>37</v>
      </c>
      <c r="D38" s="24" t="s">
        <v>37</v>
      </c>
      <c r="E38" s="23" t="s">
        <v>37</v>
      </c>
      <c r="F38" s="23" t="s">
        <v>37</v>
      </c>
      <c r="G38" s="23" t="s">
        <v>37</v>
      </c>
      <c r="H38" s="23" t="s">
        <v>37</v>
      </c>
      <c r="I38" s="23" t="s">
        <v>37</v>
      </c>
      <c r="J38" s="21" t="s">
        <v>37</v>
      </c>
      <c r="K38" s="23" t="s">
        <v>37</v>
      </c>
      <c r="L38" s="43" t="s">
        <v>37</v>
      </c>
      <c r="M38" s="23" t="s">
        <v>37</v>
      </c>
      <c r="N38" s="29" t="str">
        <f t="shared" si="1"/>
        <v>Aprobado</v>
      </c>
    </row>
    <row r="39">
      <c r="A39" s="33" t="str">
        <f>Requisitos!C41</f>
        <v>El sistema debe tener una interfaz gráfica con un número máximo de 6 touch. </v>
      </c>
      <c r="B39" s="21" t="s">
        <v>37</v>
      </c>
      <c r="C39" s="23" t="s">
        <v>37</v>
      </c>
      <c r="D39" s="24" t="s">
        <v>37</v>
      </c>
      <c r="E39" s="23" t="s">
        <v>37</v>
      </c>
      <c r="F39" s="23" t="s">
        <v>37</v>
      </c>
      <c r="G39" s="23" t="s">
        <v>37</v>
      </c>
      <c r="H39" s="23" t="s">
        <v>37</v>
      </c>
      <c r="I39" s="23" t="s">
        <v>37</v>
      </c>
      <c r="J39" s="21" t="s">
        <v>37</v>
      </c>
      <c r="K39" s="23" t="s">
        <v>37</v>
      </c>
      <c r="L39" s="43" t="s">
        <v>37</v>
      </c>
      <c r="M39" s="23" t="s">
        <v>37</v>
      </c>
      <c r="N39" s="29" t="str">
        <f t="shared" si="1"/>
        <v>Aprobado</v>
      </c>
    </row>
    <row r="40">
      <c r="A40" s="33" t="str">
        <f>Requisitos!C42</f>
        <v>El sistema debe permitir a los usuarios usarlo sin ninguna capacitación previa. </v>
      </c>
      <c r="B40" s="21" t="s">
        <v>37</v>
      </c>
      <c r="C40" s="23" t="s">
        <v>37</v>
      </c>
      <c r="D40" s="24" t="s">
        <v>37</v>
      </c>
      <c r="E40" s="23" t="s">
        <v>37</v>
      </c>
      <c r="F40" s="23" t="s">
        <v>37</v>
      </c>
      <c r="G40" s="23" t="s">
        <v>37</v>
      </c>
      <c r="H40" s="23" t="s">
        <v>37</v>
      </c>
      <c r="I40" s="23" t="s">
        <v>37</v>
      </c>
      <c r="J40" s="21" t="s">
        <v>37</v>
      </c>
      <c r="K40" s="23" t="s">
        <v>37</v>
      </c>
      <c r="L40" s="43" t="s">
        <v>37</v>
      </c>
      <c r="M40" s="23" t="s">
        <v>37</v>
      </c>
      <c r="N40" s="29" t="str">
        <f t="shared" si="1"/>
        <v>Aprobado</v>
      </c>
    </row>
    <row r="41">
      <c r="A41" s="33" t="str">
        <f>Requisitos!C43</f>
        <v>El sistema debe tener un tiempo de respuesta menor a 5 segundos en todas sus solicitudes. </v>
      </c>
      <c r="B41" s="21" t="s">
        <v>37</v>
      </c>
      <c r="C41" s="23" t="s">
        <v>37</v>
      </c>
      <c r="D41" s="24" t="s">
        <v>37</v>
      </c>
      <c r="E41" s="23" t="s">
        <v>37</v>
      </c>
      <c r="F41" s="23" t="s">
        <v>37</v>
      </c>
      <c r="G41" s="23" t="s">
        <v>37</v>
      </c>
      <c r="H41" s="23" t="s">
        <v>37</v>
      </c>
      <c r="I41" s="23" t="s">
        <v>37</v>
      </c>
      <c r="J41" s="21" t="s">
        <v>37</v>
      </c>
      <c r="K41" s="23" t="s">
        <v>37</v>
      </c>
      <c r="L41" s="43" t="s">
        <v>37</v>
      </c>
      <c r="M41" s="23" t="s">
        <v>37</v>
      </c>
      <c r="N41" s="29" t="str">
        <f t="shared" si="1"/>
        <v>Aprobado</v>
      </c>
    </row>
    <row r="42">
      <c r="A42" s="33" t="str">
        <f>Requisitos!C44</f>
        <v>El sistema debe notificarle al usuario cualquier solicitud que haya cancelado. </v>
      </c>
      <c r="B42" s="21" t="s">
        <v>37</v>
      </c>
      <c r="C42" s="23" t="s">
        <v>37</v>
      </c>
      <c r="D42" s="24" t="s">
        <v>37</v>
      </c>
      <c r="E42" s="23" t="s">
        <v>37</v>
      </c>
      <c r="F42" s="23" t="s">
        <v>37</v>
      </c>
      <c r="G42" s="23" t="s">
        <v>37</v>
      </c>
      <c r="H42" s="23" t="s">
        <v>37</v>
      </c>
      <c r="I42" s="23" t="s">
        <v>37</v>
      </c>
      <c r="J42" s="21" t="s">
        <v>37</v>
      </c>
      <c r="K42" s="23" t="s">
        <v>37</v>
      </c>
      <c r="L42" s="43" t="s">
        <v>37</v>
      </c>
      <c r="M42" s="23" t="s">
        <v>37</v>
      </c>
      <c r="N42" s="29" t="str">
        <f t="shared" si="1"/>
        <v>Aprobado</v>
      </c>
    </row>
    <row r="43">
      <c r="A43" s="33" t="str">
        <f>Requisitos!C45</f>
        <v>El sistema debe consumir menos de 200 MB de memoria RAM. </v>
      </c>
      <c r="B43" s="21" t="s">
        <v>37</v>
      </c>
      <c r="C43" s="23" t="s">
        <v>37</v>
      </c>
      <c r="D43" s="24" t="s">
        <v>37</v>
      </c>
      <c r="E43" s="23" t="s">
        <v>37</v>
      </c>
      <c r="F43" s="23" t="s">
        <v>37</v>
      </c>
      <c r="G43" s="23" t="s">
        <v>37</v>
      </c>
      <c r="H43" s="23" t="s">
        <v>37</v>
      </c>
      <c r="I43" s="23" t="s">
        <v>37</v>
      </c>
      <c r="J43" s="21" t="s">
        <v>37</v>
      </c>
      <c r="K43" s="23" t="s">
        <v>37</v>
      </c>
      <c r="L43" s="43" t="s">
        <v>37</v>
      </c>
      <c r="M43" s="23" t="s">
        <v>37</v>
      </c>
      <c r="N43" s="29" t="str">
        <f t="shared" si="1"/>
        <v>Aprobado</v>
      </c>
    </row>
    <row r="44">
      <c r="A44" s="33" t="str">
        <f>Requisitos!C46</f>
        <v>El sistema debe ocupar menos de 60 MB de espacio en almacenamiento. </v>
      </c>
      <c r="B44" s="21" t="s">
        <v>37</v>
      </c>
      <c r="C44" s="23" t="s">
        <v>37</v>
      </c>
      <c r="D44" s="24" t="s">
        <v>37</v>
      </c>
      <c r="E44" s="23" t="s">
        <v>37</v>
      </c>
      <c r="F44" s="23" t="s">
        <v>37</v>
      </c>
      <c r="G44" s="23" t="s">
        <v>37</v>
      </c>
      <c r="H44" s="23" t="s">
        <v>37</v>
      </c>
      <c r="I44" s="23" t="s">
        <v>37</v>
      </c>
      <c r="J44" s="21" t="s">
        <v>37</v>
      </c>
      <c r="K44" s="23" t="s">
        <v>37</v>
      </c>
      <c r="L44" s="43" t="s">
        <v>37</v>
      </c>
      <c r="M44" s="23" t="s">
        <v>37</v>
      </c>
      <c r="N44" s="29" t="str">
        <f t="shared" si="1"/>
        <v>Aprobado</v>
      </c>
    </row>
    <row r="45">
      <c r="A45" s="33" t="str">
        <f>Requisitos!C47</f>
        <v>El sistema debe funcionar en cualquier tamaño de pantalla soportada por la versión del sistema operativo. </v>
      </c>
      <c r="B45" s="21" t="s">
        <v>37</v>
      </c>
      <c r="C45" s="23" t="s">
        <v>37</v>
      </c>
      <c r="D45" s="24" t="s">
        <v>37</v>
      </c>
      <c r="E45" s="23" t="s">
        <v>37</v>
      </c>
      <c r="F45" s="23" t="s">
        <v>37</v>
      </c>
      <c r="G45" s="23" t="s">
        <v>37</v>
      </c>
      <c r="H45" s="23" t="s">
        <v>37</v>
      </c>
      <c r="I45" s="23" t="s">
        <v>37</v>
      </c>
      <c r="J45" s="21" t="s">
        <v>37</v>
      </c>
      <c r="K45" s="23" t="s">
        <v>37</v>
      </c>
      <c r="L45" s="43" t="s">
        <v>37</v>
      </c>
      <c r="M45" s="23" t="s">
        <v>37</v>
      </c>
      <c r="N45" s="29" t="str">
        <f t="shared" si="1"/>
        <v>Aprobado</v>
      </c>
    </row>
    <row r="46">
      <c r="A46" s="33" t="str">
        <f>Requisitos!C48</f>
        <v>El sistema debe utilizar recursos con licencias libres, gratis o CC. </v>
      </c>
      <c r="B46" s="21" t="s">
        <v>37</v>
      </c>
      <c r="C46" s="23" t="s">
        <v>37</v>
      </c>
      <c r="D46" s="24" t="s">
        <v>37</v>
      </c>
      <c r="E46" s="23" t="s">
        <v>37</v>
      </c>
      <c r="F46" s="23" t="s">
        <v>37</v>
      </c>
      <c r="G46" s="23" t="s">
        <v>37</v>
      </c>
      <c r="H46" s="23" t="s">
        <v>37</v>
      </c>
      <c r="I46" s="23" t="s">
        <v>37</v>
      </c>
      <c r="J46" s="21" t="s">
        <v>37</v>
      </c>
      <c r="K46" s="23" t="s">
        <v>37</v>
      </c>
      <c r="L46" s="43" t="s">
        <v>37</v>
      </c>
      <c r="M46" s="23" t="s">
        <v>37</v>
      </c>
      <c r="N46" s="29" t="str">
        <f t="shared" si="1"/>
        <v>Aprobado</v>
      </c>
    </row>
    <row r="47">
      <c r="A47" s="33" t="str">
        <f>Requisitos!C49</f>
        <v>El sistema debe permitir una instalación sin ningún tipo de manual o ayuda.</v>
      </c>
      <c r="B47" s="21" t="s">
        <v>37</v>
      </c>
      <c r="C47" s="23" t="s">
        <v>37</v>
      </c>
      <c r="D47" s="24" t="s">
        <v>37</v>
      </c>
      <c r="E47" s="23" t="s">
        <v>37</v>
      </c>
      <c r="F47" s="23" t="s">
        <v>37</v>
      </c>
      <c r="G47" s="23" t="s">
        <v>37</v>
      </c>
      <c r="H47" s="23" t="s">
        <v>37</v>
      </c>
      <c r="I47" s="23" t="s">
        <v>37</v>
      </c>
      <c r="J47" s="21" t="s">
        <v>37</v>
      </c>
      <c r="K47" s="23" t="s">
        <v>37</v>
      </c>
      <c r="L47" s="43" t="s">
        <v>37</v>
      </c>
      <c r="M47" s="23" t="s">
        <v>37</v>
      </c>
      <c r="N47" s="29" t="str">
        <f t="shared" si="1"/>
        <v>Aprobado</v>
      </c>
    </row>
    <row r="48">
      <c r="A48" s="33" t="str">
        <f>Requisitos!C50</f>
        <v>El sistema debe estar disponible un porcentaje mensual de tiempo de actividad del 99.95%</v>
      </c>
      <c r="B48" s="21" t="s">
        <v>37</v>
      </c>
      <c r="C48" s="23" t="s">
        <v>37</v>
      </c>
      <c r="D48" s="24" t="s">
        <v>37</v>
      </c>
      <c r="E48" s="23" t="s">
        <v>37</v>
      </c>
      <c r="F48" s="23" t="s">
        <v>37</v>
      </c>
      <c r="G48" s="23" t="s">
        <v>37</v>
      </c>
      <c r="H48" s="23" t="s">
        <v>37</v>
      </c>
      <c r="I48" s="23" t="s">
        <v>37</v>
      </c>
      <c r="J48" s="21" t="s">
        <v>37</v>
      </c>
      <c r="K48" s="23" t="s">
        <v>37</v>
      </c>
      <c r="L48" s="43" t="s">
        <v>37</v>
      </c>
      <c r="M48" s="23" t="s">
        <v>37</v>
      </c>
      <c r="N48" s="29" t="str">
        <f t="shared" si="1"/>
        <v>Aprobado</v>
      </c>
    </row>
    <row r="49">
      <c r="A49" s="33" t="str">
        <f>Requisitos!C51</f>
        <v>El sistema debe implementar patrones de diseño</v>
      </c>
      <c r="B49" s="21" t="s">
        <v>37</v>
      </c>
      <c r="C49" s="23" t="s">
        <v>37</v>
      </c>
      <c r="D49" s="24" t="s">
        <v>37</v>
      </c>
      <c r="E49" s="23" t="s">
        <v>37</v>
      </c>
      <c r="F49" s="23" t="s">
        <v>37</v>
      </c>
      <c r="G49" s="23" t="s">
        <v>37</v>
      </c>
      <c r="H49" s="23" t="s">
        <v>37</v>
      </c>
      <c r="I49" s="23" t="s">
        <v>37</v>
      </c>
      <c r="J49" s="21" t="s">
        <v>37</v>
      </c>
      <c r="K49" s="23" t="s">
        <v>37</v>
      </c>
      <c r="L49" s="43" t="s">
        <v>37</v>
      </c>
      <c r="M49" s="23" t="s">
        <v>37</v>
      </c>
      <c r="N49" s="29" t="str">
        <f t="shared" si="1"/>
        <v>Aprobado</v>
      </c>
    </row>
    <row r="50">
      <c r="A50" s="33" t="str">
        <f>Requisitos!C52</f>
        <v>El sistema se encarga de encriptar las contraseñas de los usuarios.</v>
      </c>
      <c r="B50" s="21" t="s">
        <v>37</v>
      </c>
      <c r="C50" s="23" t="s">
        <v>37</v>
      </c>
      <c r="D50" s="24" t="s">
        <v>37</v>
      </c>
      <c r="E50" s="23" t="s">
        <v>37</v>
      </c>
      <c r="F50" s="23" t="s">
        <v>37</v>
      </c>
      <c r="G50" s="23" t="s">
        <v>37</v>
      </c>
      <c r="H50" s="23" t="s">
        <v>37</v>
      </c>
      <c r="I50" s="23" t="s">
        <v>37</v>
      </c>
      <c r="J50" s="21" t="s">
        <v>37</v>
      </c>
      <c r="K50" s="23" t="s">
        <v>37</v>
      </c>
      <c r="L50" s="43" t="s">
        <v>37</v>
      </c>
      <c r="M50" s="23" t="s">
        <v>37</v>
      </c>
      <c r="N50" s="29" t="str">
        <f t="shared" si="1"/>
        <v>Aprobado</v>
      </c>
    </row>
    <row r="51">
      <c r="A51" s="33" t="str">
        <f>Requisitos!C52</f>
        <v>El sistema se encarga de encriptar las contraseñas de los usuarios.</v>
      </c>
      <c r="B51" s="21" t="s">
        <v>37</v>
      </c>
      <c r="C51" s="23" t="s">
        <v>37</v>
      </c>
      <c r="D51" s="24" t="s">
        <v>37</v>
      </c>
      <c r="E51" s="23" t="s">
        <v>37</v>
      </c>
      <c r="F51" s="23" t="s">
        <v>37</v>
      </c>
      <c r="G51" s="23" t="s">
        <v>37</v>
      </c>
      <c r="H51" s="23" t="s">
        <v>37</v>
      </c>
      <c r="I51" s="23" t="s">
        <v>37</v>
      </c>
      <c r="J51" s="21" t="s">
        <v>37</v>
      </c>
      <c r="K51" s="23" t="s">
        <v>37</v>
      </c>
      <c r="L51" s="43" t="s">
        <v>37</v>
      </c>
      <c r="M51" s="23" t="s">
        <v>37</v>
      </c>
      <c r="N51" s="29" t="str">
        <f t="shared" si="1"/>
        <v>Aprobado</v>
      </c>
    </row>
    <row r="52">
      <c r="A52" s="33" t="str">
        <f>Requisitos!C53</f>
        <v>La base de datos debe almacenar los tipos de datos disponibles para JSON</v>
      </c>
      <c r="B52" s="21" t="s">
        <v>37</v>
      </c>
      <c r="C52" s="23" t="s">
        <v>37</v>
      </c>
      <c r="D52" s="24" t="s">
        <v>37</v>
      </c>
      <c r="E52" s="23" t="s">
        <v>37</v>
      </c>
      <c r="F52" s="23" t="s">
        <v>37</v>
      </c>
      <c r="G52" s="23" t="s">
        <v>37</v>
      </c>
      <c r="H52" s="23" t="s">
        <v>37</v>
      </c>
      <c r="I52" s="23" t="s">
        <v>37</v>
      </c>
      <c r="J52" s="21" t="s">
        <v>37</v>
      </c>
      <c r="K52" s="23" t="s">
        <v>37</v>
      </c>
      <c r="L52" s="43" t="s">
        <v>37</v>
      </c>
      <c r="M52" s="23" t="s">
        <v>37</v>
      </c>
      <c r="N52" s="29" t="str">
        <f t="shared" si="1"/>
        <v>Aprobado</v>
      </c>
    </row>
    <row r="53">
      <c r="A53" s="33" t="str">
        <f>Requisitos!C54</f>
        <v>La base de datos debe almacenar objetos java personalizados</v>
      </c>
      <c r="B53" s="21" t="s">
        <v>37</v>
      </c>
      <c r="C53" s="23" t="s">
        <v>37</v>
      </c>
      <c r="D53" s="24" t="s">
        <v>37</v>
      </c>
      <c r="E53" s="23" t="s">
        <v>37</v>
      </c>
      <c r="F53" s="23" t="s">
        <v>37</v>
      </c>
      <c r="G53" s="23" t="s">
        <v>37</v>
      </c>
      <c r="H53" s="23" t="s">
        <v>37</v>
      </c>
      <c r="I53" s="23" t="s">
        <v>37</v>
      </c>
      <c r="J53" s="21" t="s">
        <v>37</v>
      </c>
      <c r="K53" s="23" t="s">
        <v>37</v>
      </c>
      <c r="L53" s="43" t="s">
        <v>37</v>
      </c>
      <c r="M53" s="23" t="s">
        <v>37</v>
      </c>
      <c r="N53" s="29" t="str">
        <f t="shared" si="1"/>
        <v>Aprobado</v>
      </c>
    </row>
    <row r="54">
      <c r="A54" s="33" t="str">
        <f>Requisitos!C55</f>
        <v>La base de datos debe permitir la consulta de datos a partir de una ruta </v>
      </c>
      <c r="B54" s="21" t="s">
        <v>37</v>
      </c>
      <c r="C54" s="23" t="s">
        <v>37</v>
      </c>
      <c r="D54" s="24" t="s">
        <v>37</v>
      </c>
      <c r="E54" s="23" t="s">
        <v>37</v>
      </c>
      <c r="F54" s="23" t="s">
        <v>37</v>
      </c>
      <c r="G54" s="23" t="s">
        <v>37</v>
      </c>
      <c r="H54" s="23" t="s">
        <v>37</v>
      </c>
      <c r="I54" s="23" t="s">
        <v>37</v>
      </c>
      <c r="J54" s="21" t="s">
        <v>37</v>
      </c>
      <c r="K54" s="23" t="s">
        <v>37</v>
      </c>
      <c r="L54" s="43" t="s">
        <v>37</v>
      </c>
      <c r="M54" s="23" t="s">
        <v>37</v>
      </c>
      <c r="N54" s="29" t="str">
        <f t="shared" si="1"/>
        <v>Aprobado</v>
      </c>
    </row>
    <row r="55">
      <c r="A55" s="33" t="str">
        <f>Requisitos!C56</f>
        <v>La base de datos debe permitir la consulta de datos a partir de una llave </v>
      </c>
      <c r="B55" s="21" t="s">
        <v>37</v>
      </c>
      <c r="C55" s="23" t="s">
        <v>37</v>
      </c>
      <c r="D55" s="24" t="s">
        <v>37</v>
      </c>
      <c r="E55" s="23" t="s">
        <v>37</v>
      </c>
      <c r="F55" s="23" t="s">
        <v>37</v>
      </c>
      <c r="G55" s="23" t="s">
        <v>37</v>
      </c>
      <c r="H55" s="23" t="s">
        <v>37</v>
      </c>
      <c r="I55" s="23" t="s">
        <v>37</v>
      </c>
      <c r="J55" s="21" t="s">
        <v>37</v>
      </c>
      <c r="K55" s="23" t="s">
        <v>37</v>
      </c>
      <c r="L55" s="43" t="s">
        <v>37</v>
      </c>
      <c r="M55" s="23" t="s">
        <v>37</v>
      </c>
      <c r="N55" s="29" t="str">
        <f t="shared" si="1"/>
        <v>Aprobado</v>
      </c>
    </row>
    <row r="56">
      <c r="A56" s="33" t="str">
        <f>Requisitos!C57</f>
        <v>La base de datos debe conceptualizarse como un árbol JSON</v>
      </c>
      <c r="B56" s="21" t="s">
        <v>37</v>
      </c>
      <c r="C56" s="23" t="s">
        <v>37</v>
      </c>
      <c r="D56" s="24" t="s">
        <v>37</v>
      </c>
      <c r="E56" s="23" t="s">
        <v>37</v>
      </c>
      <c r="F56" s="23" t="s">
        <v>37</v>
      </c>
      <c r="G56" s="23" t="s">
        <v>37</v>
      </c>
      <c r="H56" s="23" t="s">
        <v>37</v>
      </c>
      <c r="I56" s="23" t="s">
        <v>37</v>
      </c>
      <c r="J56" s="21" t="s">
        <v>37</v>
      </c>
      <c r="K56" s="23" t="s">
        <v>37</v>
      </c>
      <c r="L56" s="43" t="s">
        <v>37</v>
      </c>
      <c r="M56" s="23" t="s">
        <v>37</v>
      </c>
      <c r="N56" s="29" t="str">
        <f t="shared" si="1"/>
        <v>Aprobado</v>
      </c>
    </row>
    <row r="57">
      <c r="A57" s="33" t="str">
        <f>Requisitos!C58</f>
        <v>La base de datos debe tener una estructura plana</v>
      </c>
      <c r="B57" s="21" t="s">
        <v>37</v>
      </c>
      <c r="C57" s="23" t="s">
        <v>37</v>
      </c>
      <c r="D57" s="24" t="s">
        <v>37</v>
      </c>
      <c r="E57" s="23" t="s">
        <v>37</v>
      </c>
      <c r="F57" s="23" t="s">
        <v>37</v>
      </c>
      <c r="G57" s="23" t="s">
        <v>37</v>
      </c>
      <c r="H57" s="23" t="s">
        <v>37</v>
      </c>
      <c r="I57" s="23" t="s">
        <v>37</v>
      </c>
      <c r="J57" s="21" t="s">
        <v>37</v>
      </c>
      <c r="K57" s="23" t="s">
        <v>37</v>
      </c>
      <c r="L57" s="43" t="s">
        <v>37</v>
      </c>
      <c r="M57" s="23" t="s">
        <v>37</v>
      </c>
      <c r="N57" s="29" t="str">
        <f t="shared" si="1"/>
        <v>Aprobado</v>
      </c>
    </row>
    <row r="58">
      <c r="A58" s="33" t="str">
        <f>Requisitos!C59</f>
        <v>La base de datos debe duplicar datos en relaciones bidireccionales</v>
      </c>
      <c r="B58" s="21" t="s">
        <v>37</v>
      </c>
      <c r="C58" s="23" t="s">
        <v>37</v>
      </c>
      <c r="D58" s="24" t="s">
        <v>37</v>
      </c>
      <c r="E58" s="23" t="s">
        <v>37</v>
      </c>
      <c r="F58" s="23" t="s">
        <v>37</v>
      </c>
      <c r="G58" s="23" t="s">
        <v>37</v>
      </c>
      <c r="H58" s="23" t="s">
        <v>37</v>
      </c>
      <c r="I58" s="23" t="s">
        <v>37</v>
      </c>
      <c r="J58" s="21" t="s">
        <v>37</v>
      </c>
      <c r="K58" s="23" t="s">
        <v>37</v>
      </c>
      <c r="L58" s="43" t="s">
        <v>37</v>
      </c>
      <c r="M58" s="23" t="s">
        <v>37</v>
      </c>
      <c r="N58" s="29" t="str">
        <f t="shared" si="1"/>
        <v>Aprobado</v>
      </c>
    </row>
  </sheetData>
  <drawing r:id="rId1"/>
</worksheet>
</file>