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stian/Downloads/"/>
    </mc:Choice>
  </mc:AlternateContent>
  <xr:revisionPtr revIDLastSave="0" documentId="8_{38FF539E-EA96-5C40-8652-9E7BF92355C8}" xr6:coauthVersionLast="45" xr6:coauthVersionMax="45" xr10:uidLastSave="{00000000-0000-0000-0000-000000000000}"/>
  <bookViews>
    <workbookView xWindow="0" yWindow="500" windowWidth="28800" windowHeight="16320" tabRatio="941" xr2:uid="{00000000-000D-0000-FFFF-FFFF00000000}"/>
  </bookViews>
  <sheets>
    <sheet name="PROYECTO" sheetId="28" r:id="rId1"/>
    <sheet name="METODOLOGIA" sheetId="15" r:id="rId2"/>
  </sheets>
  <definedNames>
    <definedName name="_xlnm._FilterDatabase" localSheetId="0" hidden="1">PROYECTO!$B$4:$CH$4</definedName>
    <definedName name="_xlnm.Print_Area" localSheetId="0">PROYECTO!$B$2:$G$15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28" l="1"/>
  <c r="J6" i="28"/>
  <c r="J11" i="28"/>
  <c r="J8" i="28"/>
  <c r="J14" i="28"/>
  <c r="J12" i="28"/>
  <c r="J9" i="28"/>
  <c r="J5" i="28"/>
  <c r="J13" i="28"/>
  <c r="J15" i="28"/>
  <c r="J7" i="28" l="1"/>
</calcChain>
</file>

<file path=xl/sharedStrings.xml><?xml version="1.0" encoding="utf-8"?>
<sst xmlns="http://schemas.openxmlformats.org/spreadsheetml/2006/main" count="233" uniqueCount="174">
  <si>
    <t>Controles Existentes</t>
  </si>
  <si>
    <t>Probabilidad</t>
  </si>
  <si>
    <t>Riesgos 
(¿qué puede suceder?)</t>
  </si>
  <si>
    <t>Causas 
(¿Debido a?)</t>
  </si>
  <si>
    <t>Fecha de Identificación</t>
  </si>
  <si>
    <t>Mínima</t>
  </si>
  <si>
    <t>Baja</t>
  </si>
  <si>
    <t>Moderada</t>
  </si>
  <si>
    <t xml:space="preserve">Mayor </t>
  </si>
  <si>
    <t>Extrema</t>
  </si>
  <si>
    <t>Casi seguro</t>
  </si>
  <si>
    <t>No hay estrategia o la estrategia actual no logra solucionar este problema, es necesario plantear alternativas y/o las medidas de mitigación para implementar con urgencia.</t>
  </si>
  <si>
    <t>&gt; 80%</t>
  </si>
  <si>
    <t>Improbable</t>
  </si>
  <si>
    <t>Probable</t>
  </si>
  <si>
    <t>La estrategia actual probablemente no resuelve este problema, es necesario plantear alternativas y/o las medidas de mitigación.</t>
  </si>
  <si>
    <t>Remoto</t>
  </si>
  <si>
    <t>&gt; 50% - 80%</t>
  </si>
  <si>
    <t>Moderado</t>
  </si>
  <si>
    <t xml:space="preserve">La estrategia actual alcanza resolver este problema parcialmente. Pueden ser consideradas alternativas y/o medidas de mitigación. </t>
  </si>
  <si>
    <t>&gt; 20 - 50%</t>
  </si>
  <si>
    <t>La estrategia actual debe resolver este problema.</t>
  </si>
  <si>
    <t>&gt; 5 - 20%</t>
  </si>
  <si>
    <t>Mayor</t>
  </si>
  <si>
    <t>Consecuencias
(¿Qué podría ocurrir?)</t>
  </si>
  <si>
    <t>Impacto</t>
  </si>
  <si>
    <t>Aceptar</t>
  </si>
  <si>
    <t>ID-RIESGO</t>
  </si>
  <si>
    <t>1. Identificación del Riesgo</t>
  </si>
  <si>
    <t>3. Controles</t>
  </si>
  <si>
    <t>5. Tratamiento del Riesgo</t>
  </si>
  <si>
    <t>6. Monitoreo</t>
  </si>
  <si>
    <t>5% o menor</t>
  </si>
  <si>
    <t>Eventos</t>
  </si>
  <si>
    <t>Fallas o Insuficiencias</t>
  </si>
  <si>
    <t>Factores de Riesgo Operativo</t>
  </si>
  <si>
    <t>FRAUDE INTERNO</t>
  </si>
  <si>
    <t>Procesos no registrados intencionalmente</t>
  </si>
  <si>
    <t>Inadecuada selección de personal</t>
  </si>
  <si>
    <t>Proceso</t>
  </si>
  <si>
    <t>Inadecuada utilización de información confidencial</t>
  </si>
  <si>
    <t>Ausencia de control en los perfiles de usuario</t>
  </si>
  <si>
    <t xml:space="preserve">TI </t>
  </si>
  <si>
    <t>Destrucción maliciosa de información</t>
  </si>
  <si>
    <t xml:space="preserve">Inadecuadas medidas de seguridad </t>
  </si>
  <si>
    <t>TI</t>
  </si>
  <si>
    <t>Robo de información</t>
  </si>
  <si>
    <t>Inadecuada restricción de acceso a la información</t>
  </si>
  <si>
    <t>FRAUDE EXTERNO</t>
  </si>
  <si>
    <t>Robo</t>
  </si>
  <si>
    <t>Perjuicios por intrusión o ataque de terceros</t>
  </si>
  <si>
    <t>PRÁCTICAS DE EMPLEO Y SEGURIDAD DEL AMBIENTE DE TRABAJO</t>
  </si>
  <si>
    <t>Violación de las normas de salud o seguridad</t>
  </si>
  <si>
    <t>Inadecuada contratación de personal</t>
  </si>
  <si>
    <t>Procesos</t>
  </si>
  <si>
    <t>PRÁCTICAS RELACIONADAS CON CLIENTES, LOS PRODUCTOS Y EL NEGOCIO</t>
  </si>
  <si>
    <t>Mal manejo de información confidencial de los clientes</t>
  </si>
  <si>
    <t>Falta de definición de políticas y procedimientos</t>
  </si>
  <si>
    <t>Actividades no autorizadas</t>
  </si>
  <si>
    <t>Incursión en nuevas actividades sin considerar riesgos</t>
  </si>
  <si>
    <t>Falta de ética</t>
  </si>
  <si>
    <t>Personas</t>
  </si>
  <si>
    <t>DAÑOS A LOS ACTIVOS FÍSICOS</t>
  </si>
  <si>
    <t>Terrorismo</t>
  </si>
  <si>
    <t>Falta de planes de contingencia</t>
  </si>
  <si>
    <t>Eventos externos</t>
  </si>
  <si>
    <t>Vandalismo</t>
  </si>
  <si>
    <t>INTERRUPCIÓN DEL NEGOCIO Y FALLAS EN LOS SISTEMAS</t>
  </si>
  <si>
    <t>Fallos en el software</t>
  </si>
  <si>
    <t>Deficiencias en el proceso de desarrollo y/o implantación</t>
  </si>
  <si>
    <t>Fallos en el hardware</t>
  </si>
  <si>
    <t>Falta de previsión de la capacidad de los recursos para el volumen de operaciones. Falta de mantenimiento preventivo de los servidores centrales</t>
  </si>
  <si>
    <t>Problemas de telecomunicación</t>
  </si>
  <si>
    <t>Caída en los enlaces de telecomunicaciones</t>
  </si>
  <si>
    <t>Cortes en los servicios públicos</t>
  </si>
  <si>
    <t>DEFICIENCIAS EN LA EJECUCIÓN DE PROCESOS, EN EL PROCESAMIENTO DE OPERACIONES Y EN LAS RELACIONES CON PROVEEDORES Y OTROS EXTERNOS</t>
  </si>
  <si>
    <t>Errores en el ingreso de datos</t>
  </si>
  <si>
    <t>Falta de controles de ingreso de datos en las aplicaciones</t>
  </si>
  <si>
    <t>Incumplimiento en la entrega de información a terceros</t>
  </si>
  <si>
    <t>Falta de controles en el proceso de envío de información</t>
  </si>
  <si>
    <t>FACTORES DE RIESGOS OPERATIVO SARO</t>
  </si>
  <si>
    <t>Impacto
Probabilidad</t>
  </si>
  <si>
    <t>Falta de seguridades físicas</t>
  </si>
  <si>
    <t>Falta de seguridad en la tecnología de información para prevenir ataques de terceros</t>
  </si>
  <si>
    <t>Abuso de información privilegiada</t>
  </si>
  <si>
    <t>Pérdida por desastres naturales</t>
  </si>
  <si>
    <t xml:space="preserve">Fecha - Observaciones </t>
  </si>
  <si>
    <t>Mayor a USD $150.000</t>
  </si>
  <si>
    <t>Entre USD $15.001 y USD $150.000</t>
  </si>
  <si>
    <t>Entre USD $5.001 y USD $15.000</t>
  </si>
  <si>
    <t>Entre USD $1.501 y USD $5.000</t>
  </si>
  <si>
    <t>Hasta USD $1.500</t>
  </si>
  <si>
    <t>NOTA: Nivel aceptación &lt;=6 (color verde).</t>
  </si>
  <si>
    <t>Descripción del valor de impacto cualitativo vs cuantitativo</t>
  </si>
  <si>
    <t>Inaceptable, falla total en el proyecto</t>
  </si>
  <si>
    <t>Pérdida en tiempo -costos en el proyecto</t>
  </si>
  <si>
    <t>Acciones correctivas necesarias en el proyecto</t>
  </si>
  <si>
    <t>Limitado impacto en el proyecto</t>
  </si>
  <si>
    <t>Mínimo impacto en el proyecto</t>
  </si>
  <si>
    <t>Descripción del valor de probabilidad  cualitativo vs cuantitativo</t>
  </si>
  <si>
    <t>Las medidas actuales están en orden para el proyecto</t>
  </si>
  <si>
    <t>Clasificación de Riesgo</t>
  </si>
  <si>
    <t xml:space="preserve">2. Valoración del 
Riesgo </t>
  </si>
  <si>
    <t>ACTIVIDAD</t>
  </si>
  <si>
    <t>FECHA</t>
  </si>
  <si>
    <t>Valor Riesg</t>
  </si>
  <si>
    <t>4. Opciones de tratamiento</t>
  </si>
  <si>
    <t>RESPONSABLE</t>
  </si>
  <si>
    <t xml:space="preserve">
MITIGAR
ACEPTAR 
EVITAR
TRANSFERIR</t>
  </si>
  <si>
    <t>I-101</t>
  </si>
  <si>
    <t xml:space="preserve">Interno </t>
  </si>
  <si>
    <t>Externo</t>
  </si>
  <si>
    <t>Mitigar</t>
  </si>
  <si>
    <t>Contagio de COVID-19 u otra enfermedad</t>
  </si>
  <si>
    <t>I-102</t>
  </si>
  <si>
    <t>I-103</t>
  </si>
  <si>
    <t>Incumplimiento de actividades</t>
  </si>
  <si>
    <t>I-104</t>
  </si>
  <si>
    <t>I-105</t>
  </si>
  <si>
    <t>E-101</t>
  </si>
  <si>
    <t>Cambio de normas en la entrega del proyecto</t>
  </si>
  <si>
    <t>E-102</t>
  </si>
  <si>
    <t>Fallo en la planificación de actividades</t>
  </si>
  <si>
    <t>T-101</t>
  </si>
  <si>
    <t>I-106</t>
  </si>
  <si>
    <t>Explicación poco clara o incompleta de los requerimientos</t>
  </si>
  <si>
    <t>Abandono de un miembro del equipo</t>
  </si>
  <si>
    <t>Bajo interés por parte de los potenciales clientes</t>
  </si>
  <si>
    <t>E-103</t>
  </si>
  <si>
    <t>Clientes pueden incurrir en asuntos ilegales</t>
  </si>
  <si>
    <t>Los integrantes del proyecto eligieron herramientas en las que no se tiene experiencia</t>
  </si>
  <si>
    <t>Situación mundial a nivel sanitario</t>
  </si>
  <si>
    <t>Estimación de tiempos y tareas imprecisa, Tareas asignadas de forma ineficiente</t>
  </si>
  <si>
    <t>Poca precisión en la definición de los requerimientos, omisión de detalles</t>
  </si>
  <si>
    <t>Licencia por fallecimiento de familiar, Carencia de herramientas para cumplir con las actividades, indisposición respecto al proyecto, conflictos personales</t>
  </si>
  <si>
    <t xml:space="preserve">Motivos personales, problemas interpersonales, carencia de tiempo, dar de baja la materia, Peligro inminente de muerte, </t>
  </si>
  <si>
    <t xml:space="preserve">Se presenta un cambio en el cronograma o en los requerimientos </t>
  </si>
  <si>
    <t xml:space="preserve">El cliente decide realizar actos ilegales </t>
  </si>
  <si>
    <t>Alta competencia, desconfianza del servicio, situación mundial a nivel sanitario</t>
  </si>
  <si>
    <t>El presupuesto económico para el proyecto no fue suficiente</t>
  </si>
  <si>
    <t>Deseo por aprender nuevas herraminetas, voluntad de crecimiento profesional</t>
  </si>
  <si>
    <t>Mala estimación de los recursos necesarios</t>
  </si>
  <si>
    <t>Se presenta un desbalance financiero en el proyecto</t>
  </si>
  <si>
    <t>Probable abandono del proyecto, disminución en la productividad</t>
  </si>
  <si>
    <t>Redistribución de roles y tareas, mayor carga para cada integrante</t>
  </si>
  <si>
    <t>Baja calidad del producto entregado, sobrecarga de tareas a un miembro, afectación en el ambiente laboral</t>
  </si>
  <si>
    <t>Se incrementa las tareas, se ve afectado el cronograma, baja calidad del producto entregado</t>
  </si>
  <si>
    <t>Baja calidad del producto entregado, sobrecarga de tareas a un miembro</t>
  </si>
  <si>
    <t>Deterioro de imagen comercial, incurrir en gastos imprevistos, insatisfacción del cliente</t>
  </si>
  <si>
    <t>Reducción de ingresos, implementar cambios operacionales y/o publicitarios</t>
  </si>
  <si>
    <t>Baja productividad, baja calidad del producto entregado, redistribución de roles y tareas, sobrecarga de tareas en un miembro, afectación del ambiente laboral</t>
  </si>
  <si>
    <t>No existe aún un control</t>
  </si>
  <si>
    <t xml:space="preserve">Seguimiento de reglas internas del grupo </t>
  </si>
  <si>
    <t>Reuniones de planificación donde se llega a un concenso</t>
  </si>
  <si>
    <t>no existe aún un control</t>
  </si>
  <si>
    <t>Verificación de antecedentes</t>
  </si>
  <si>
    <t>Se toman capacitaciones para adquirir conocimiento frente a las herramientas seleccionadas</t>
  </si>
  <si>
    <t>Estudio previo de costos relacionados al proyecto</t>
  </si>
  <si>
    <t>Transferir</t>
  </si>
  <si>
    <t>Monitoreo constante del progreso personal y grupal, seguir el conducto regular de las reglas, reuniones semanales.</t>
  </si>
  <si>
    <t>Reunión para redefinir alcance y requerimientos</t>
  </si>
  <si>
    <t>Retroalimentación por parte de los clientes</t>
  </si>
  <si>
    <t>Implementar estrategias de publicidad y mercadeo</t>
  </si>
  <si>
    <t>Evitar</t>
  </si>
  <si>
    <t xml:space="preserve">Incurrir en actividades de refuerzo </t>
  </si>
  <si>
    <t>Realizar un estudio de mercado con una estrategia diferente, replantear el plan de distribución de recursos</t>
  </si>
  <si>
    <t>Director del proyecto</t>
  </si>
  <si>
    <t>Equipo TechCamel</t>
  </si>
  <si>
    <t>Empresa experta en publicidad</t>
  </si>
  <si>
    <t>Director de desarrollo</t>
  </si>
  <si>
    <t>Jefe de calidad</t>
  </si>
  <si>
    <t xml:space="preserve">Se realizarán a lo largo de desarrollo del proyecto </t>
  </si>
  <si>
    <t>Técnico</t>
  </si>
  <si>
    <t>Redistribuir tareas en 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</si>
</sst>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0"/>
      <color rgb="FF000000"/>
      <name val="Calibri Light"/>
      <family val="2"/>
    </font>
    <font>
      <sz val="12"/>
      <color rgb="FF000000"/>
      <name val="Calibri Light"/>
      <family val="2"/>
    </font>
    <font>
      <sz val="11"/>
      <color rgb="FF000000"/>
      <name val="Calibri Light"/>
      <family val="2"/>
    </font>
    <font>
      <sz val="8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sz val="12"/>
      <color theme="1"/>
      <name val="Arial Unicode MS"/>
      <family val="2"/>
    </font>
    <font>
      <sz val="12"/>
      <name val="Arial Unicode MS"/>
      <family val="2"/>
    </font>
    <font>
      <sz val="14"/>
      <color theme="1"/>
      <name val="Arial Unicode MS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medium">
        <color auto="1"/>
      </diagonal>
    </border>
    <border diagonalDown="1">
      <left/>
      <right style="thin">
        <color indexed="64"/>
      </right>
      <top style="medium">
        <color indexed="64"/>
      </top>
      <bottom/>
      <diagonal style="medium">
        <color auto="1"/>
      </diagonal>
    </border>
    <border diagonalDown="1">
      <left style="medium">
        <color indexed="64"/>
      </left>
      <right/>
      <top/>
      <bottom style="thin">
        <color indexed="64"/>
      </bottom>
      <diagonal style="medium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medium">
        <color auto="1"/>
      </diagonal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18" xfId="0" applyFont="1" applyBorder="1"/>
    <xf numFmtId="0" fontId="3" fillId="0" borderId="19" xfId="0" applyFont="1" applyBorder="1"/>
    <xf numFmtId="0" fontId="7" fillId="0" borderId="14" xfId="0" applyFont="1" applyBorder="1" applyAlignment="1">
      <alignment horizontal="center"/>
    </xf>
    <xf numFmtId="0" fontId="2" fillId="0" borderId="0" xfId="0" applyFont="1"/>
    <xf numFmtId="0" fontId="3" fillId="8" borderId="1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/>
    </xf>
    <xf numFmtId="0" fontId="12" fillId="0" borderId="3" xfId="0" applyFont="1" applyFill="1" applyBorder="1" applyAlignment="1"/>
    <xf numFmtId="0" fontId="12" fillId="7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vertical="justify"/>
    </xf>
    <xf numFmtId="0" fontId="3" fillId="0" borderId="18" xfId="0" applyFont="1" applyBorder="1" applyAlignment="1">
      <alignment horizontal="left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2" fillId="0" borderId="13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9" fillId="3" borderId="13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39" xfId="0" applyFont="1" applyBorder="1" applyAlignment="1">
      <alignment horizontal="justify" vertical="center" wrapText="1"/>
    </xf>
    <xf numFmtId="14" fontId="2" fillId="0" borderId="15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14" fontId="1" fillId="0" borderId="13" xfId="0" applyNumberFormat="1" applyFont="1" applyFill="1" applyBorder="1" applyAlignment="1">
      <alignment horizontal="center" vertical="center"/>
    </xf>
    <xf numFmtId="0" fontId="1" fillId="0" borderId="39" xfId="0" applyFont="1" applyBorder="1" applyAlignment="1">
      <alignment horizontal="justify" vertical="center" wrapText="1"/>
    </xf>
    <xf numFmtId="0" fontId="17" fillId="11" borderId="6" xfId="0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0" borderId="3" xfId="0" applyFont="1" applyBorder="1"/>
    <xf numFmtId="0" fontId="20" fillId="0" borderId="0" xfId="0" applyFont="1" applyBorder="1" applyAlignment="1">
      <alignment vertical="center" wrapText="1"/>
    </xf>
    <xf numFmtId="0" fontId="4" fillId="10" borderId="28" xfId="0" applyFont="1" applyFill="1" applyBorder="1" applyAlignment="1">
      <alignment horizontal="center" vertical="center" wrapText="1"/>
    </xf>
    <xf numFmtId="0" fontId="4" fillId="10" borderId="38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textRotation="90" wrapText="1"/>
    </xf>
    <xf numFmtId="0" fontId="4" fillId="10" borderId="11" xfId="0" applyFont="1" applyFill="1" applyBorder="1" applyAlignment="1">
      <alignment horizontal="center" vertical="center" textRotation="90" wrapText="1"/>
    </xf>
    <xf numFmtId="0" fontId="4" fillId="10" borderId="37" xfId="0" applyFont="1" applyFill="1" applyBorder="1" applyAlignment="1">
      <alignment horizontal="center" vertical="center" wrapText="1"/>
    </xf>
    <xf numFmtId="0" fontId="4" fillId="10" borderId="32" xfId="0" applyFont="1" applyFill="1" applyBorder="1" applyAlignment="1">
      <alignment horizontal="center" vertical="center" wrapText="1"/>
    </xf>
    <xf numFmtId="0" fontId="17" fillId="11" borderId="6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7" fillId="11" borderId="30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 wrapText="1"/>
    </xf>
    <xf numFmtId="0" fontId="17" fillId="11" borderId="29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4" fillId="10" borderId="31" xfId="0" applyFont="1" applyFill="1" applyBorder="1" applyAlignment="1">
      <alignment horizontal="center" vertical="center" wrapText="1"/>
    </xf>
    <xf numFmtId="0" fontId="4" fillId="10" borderId="33" xfId="0" applyFont="1" applyFill="1" applyBorder="1" applyAlignment="1">
      <alignment horizontal="center" vertical="center" wrapText="1"/>
    </xf>
    <xf numFmtId="0" fontId="4" fillId="10" borderId="34" xfId="0" applyFont="1" applyFill="1" applyBorder="1" applyAlignment="1">
      <alignment horizontal="center" vertical="center" wrapText="1"/>
    </xf>
    <xf numFmtId="0" fontId="4" fillId="10" borderId="0" xfId="0" applyFont="1" applyFill="1" applyBorder="1" applyAlignment="1">
      <alignment horizontal="center" vertical="center" wrapText="1"/>
    </xf>
    <xf numFmtId="0" fontId="4" fillId="10" borderId="35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11" fillId="9" borderId="5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textRotation="118" wrapText="1"/>
    </xf>
    <xf numFmtId="0" fontId="6" fillId="0" borderId="21" xfId="0" applyFont="1" applyBorder="1" applyAlignment="1">
      <alignment horizontal="center" textRotation="118" wrapText="1"/>
    </xf>
    <xf numFmtId="0" fontId="6" fillId="0" borderId="22" xfId="0" applyFont="1" applyBorder="1" applyAlignment="1">
      <alignment horizontal="center" textRotation="118" wrapText="1"/>
    </xf>
    <xf numFmtId="0" fontId="6" fillId="0" borderId="23" xfId="0" applyFont="1" applyBorder="1" applyAlignment="1">
      <alignment horizontal="center" textRotation="118" wrapText="1"/>
    </xf>
    <xf numFmtId="0" fontId="15" fillId="0" borderId="9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0" fontId="15" fillId="0" borderId="26" xfId="0" applyFont="1" applyBorder="1" applyAlignment="1">
      <alignment vertical="center" wrapText="1"/>
    </xf>
    <xf numFmtId="0" fontId="14" fillId="0" borderId="26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12" fillId="7" borderId="5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left" vertical="center"/>
    </xf>
    <xf numFmtId="0" fontId="12" fillId="7" borderId="2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00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CH22"/>
  <sheetViews>
    <sheetView showGridLines="0" tabSelected="1" topLeftCell="F1" zoomScaleNormal="80" workbookViewId="0">
      <selection activeCell="M6" sqref="M6"/>
    </sheetView>
  </sheetViews>
  <sheetFormatPr baseColWidth="10" defaultColWidth="11.5" defaultRowHeight="16" x14ac:dyDescent="0.2"/>
  <cols>
    <col min="1" max="2" width="11.5" style="1"/>
    <col min="3" max="3" width="20.6640625" style="1" customWidth="1"/>
    <col min="4" max="4" width="53.1640625" style="1" customWidth="1"/>
    <col min="5" max="6" width="50.6640625" style="1" customWidth="1"/>
    <col min="7" max="7" width="16.6640625" style="1" customWidth="1"/>
    <col min="8" max="10" width="6.1640625" style="1" customWidth="1"/>
    <col min="11" max="11" width="58.83203125" style="1" customWidth="1"/>
    <col min="12" max="12" width="18.6640625" style="1" customWidth="1"/>
    <col min="13" max="13" width="47.5" style="1" customWidth="1"/>
    <col min="14" max="14" width="24" style="1" customWidth="1"/>
    <col min="15" max="15" width="13.5" style="1" customWidth="1"/>
    <col min="16" max="16" width="35.1640625" style="1" customWidth="1"/>
    <col min="17" max="16384" width="11.5" style="1"/>
  </cols>
  <sheetData>
    <row r="1" spans="1:86" ht="17" thickBot="1" x14ac:dyDescent="0.25"/>
    <row r="2" spans="1:86" ht="64.5" customHeight="1" thickBot="1" x14ac:dyDescent="0.25">
      <c r="B2" s="83" t="s">
        <v>28</v>
      </c>
      <c r="C2" s="84"/>
      <c r="D2" s="84"/>
      <c r="E2" s="84"/>
      <c r="F2" s="84"/>
      <c r="G2" s="85"/>
      <c r="H2" s="86" t="s">
        <v>102</v>
      </c>
      <c r="I2" s="87"/>
      <c r="J2" s="88"/>
      <c r="K2" s="66" t="s">
        <v>29</v>
      </c>
      <c r="L2" s="67" t="s">
        <v>106</v>
      </c>
      <c r="M2" s="83" t="s">
        <v>30</v>
      </c>
      <c r="N2" s="84"/>
      <c r="O2" s="85"/>
      <c r="P2" s="68" t="s">
        <v>31</v>
      </c>
    </row>
    <row r="3" spans="1:86" s="2" customFormat="1" ht="33" customHeight="1" x14ac:dyDescent="0.2">
      <c r="B3" s="89" t="s">
        <v>27</v>
      </c>
      <c r="C3" s="90" t="s">
        <v>101</v>
      </c>
      <c r="D3" s="92" t="s">
        <v>2</v>
      </c>
      <c r="E3" s="77" t="s">
        <v>3</v>
      </c>
      <c r="F3" s="92" t="s">
        <v>24</v>
      </c>
      <c r="G3" s="77" t="s">
        <v>4</v>
      </c>
      <c r="H3" s="79" t="s">
        <v>1</v>
      </c>
      <c r="I3" s="79" t="s">
        <v>25</v>
      </c>
      <c r="J3" s="79" t="s">
        <v>105</v>
      </c>
      <c r="K3" s="81" t="s">
        <v>0</v>
      </c>
      <c r="L3" s="77" t="s">
        <v>108</v>
      </c>
      <c r="M3" s="77" t="s">
        <v>103</v>
      </c>
      <c r="N3" s="77" t="s">
        <v>107</v>
      </c>
      <c r="O3" s="77" t="s">
        <v>104</v>
      </c>
      <c r="P3" s="75" t="s">
        <v>86</v>
      </c>
    </row>
    <row r="4" spans="1:86" s="4" customFormat="1" ht="17" thickBot="1" x14ac:dyDescent="0.25">
      <c r="A4" s="3"/>
      <c r="B4" s="82"/>
      <c r="C4" s="91"/>
      <c r="D4" s="93"/>
      <c r="E4" s="78"/>
      <c r="F4" s="93"/>
      <c r="G4" s="78"/>
      <c r="H4" s="80"/>
      <c r="I4" s="80"/>
      <c r="J4" s="80"/>
      <c r="K4" s="82"/>
      <c r="L4" s="78"/>
      <c r="M4" s="78"/>
      <c r="N4" s="78"/>
      <c r="O4" s="78"/>
      <c r="P4" s="76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</row>
    <row r="5" spans="1:86" ht="76" x14ac:dyDescent="0.2">
      <c r="B5" s="69" t="s">
        <v>123</v>
      </c>
      <c r="C5" s="70" t="s">
        <v>172</v>
      </c>
      <c r="D5" s="72" t="s">
        <v>130</v>
      </c>
      <c r="E5" s="71" t="s">
        <v>140</v>
      </c>
      <c r="F5" s="71" t="s">
        <v>150</v>
      </c>
      <c r="G5" s="57">
        <v>44078</v>
      </c>
      <c r="H5" s="58">
        <v>4</v>
      </c>
      <c r="I5" s="59">
        <v>5</v>
      </c>
      <c r="J5" s="60">
        <f t="shared" ref="J5:J15" si="0">H5*I5</f>
        <v>20</v>
      </c>
      <c r="K5" s="61" t="s">
        <v>156</v>
      </c>
      <c r="L5" s="62" t="s">
        <v>163</v>
      </c>
      <c r="M5" s="63" t="s">
        <v>164</v>
      </c>
      <c r="N5" s="56" t="s">
        <v>169</v>
      </c>
      <c r="O5" s="64"/>
      <c r="P5" s="65" t="s">
        <v>171</v>
      </c>
    </row>
    <row r="6" spans="1:86" ht="57" x14ac:dyDescent="0.2">
      <c r="B6" s="69" t="s">
        <v>115</v>
      </c>
      <c r="C6" s="70" t="s">
        <v>110</v>
      </c>
      <c r="D6" s="72" t="s">
        <v>122</v>
      </c>
      <c r="E6" s="71" t="s">
        <v>132</v>
      </c>
      <c r="F6" s="71" t="s">
        <v>145</v>
      </c>
      <c r="G6" s="57">
        <v>44078</v>
      </c>
      <c r="H6" s="58">
        <v>4</v>
      </c>
      <c r="I6" s="59">
        <v>4</v>
      </c>
      <c r="J6" s="60">
        <f t="shared" si="0"/>
        <v>16</v>
      </c>
      <c r="K6" s="61" t="s">
        <v>153</v>
      </c>
      <c r="L6" s="62" t="s">
        <v>112</v>
      </c>
      <c r="M6" s="63" t="s">
        <v>159</v>
      </c>
      <c r="N6" s="56" t="s">
        <v>167</v>
      </c>
      <c r="O6" s="64"/>
      <c r="P6" s="65" t="s">
        <v>171</v>
      </c>
    </row>
    <row r="7" spans="1:86" ht="38" x14ac:dyDescent="0.2">
      <c r="B7" s="69" t="s">
        <v>109</v>
      </c>
      <c r="C7" s="70" t="s">
        <v>110</v>
      </c>
      <c r="D7" s="72" t="s">
        <v>113</v>
      </c>
      <c r="E7" s="71" t="s">
        <v>131</v>
      </c>
      <c r="F7" s="71" t="s">
        <v>143</v>
      </c>
      <c r="G7" s="57">
        <v>44078</v>
      </c>
      <c r="H7" s="58">
        <v>3</v>
      </c>
      <c r="I7" s="59">
        <v>4</v>
      </c>
      <c r="J7" s="60">
        <f t="shared" si="0"/>
        <v>12</v>
      </c>
      <c r="K7" s="61" t="s">
        <v>151</v>
      </c>
      <c r="L7" s="62" t="s">
        <v>26</v>
      </c>
      <c r="M7" s="63" t="s">
        <v>173</v>
      </c>
      <c r="N7" s="56" t="s">
        <v>169</v>
      </c>
      <c r="O7" s="64"/>
      <c r="P7" s="65" t="s">
        <v>171</v>
      </c>
    </row>
    <row r="8" spans="1:86" ht="57" x14ac:dyDescent="0.2">
      <c r="B8" s="69" t="s">
        <v>118</v>
      </c>
      <c r="C8" s="70" t="s">
        <v>110</v>
      </c>
      <c r="D8" s="72" t="s">
        <v>126</v>
      </c>
      <c r="E8" s="71" t="s">
        <v>135</v>
      </c>
      <c r="F8" s="71" t="s">
        <v>144</v>
      </c>
      <c r="G8" s="57">
        <v>44078</v>
      </c>
      <c r="H8" s="58">
        <v>2</v>
      </c>
      <c r="I8" s="59">
        <v>5</v>
      </c>
      <c r="J8" s="60">
        <f t="shared" si="0"/>
        <v>10</v>
      </c>
      <c r="K8" s="61" t="s">
        <v>151</v>
      </c>
      <c r="L8" s="62" t="s">
        <v>26</v>
      </c>
      <c r="M8" s="63" t="s">
        <v>173</v>
      </c>
      <c r="N8" s="56" t="s">
        <v>169</v>
      </c>
      <c r="O8" s="64"/>
      <c r="P8" s="65" t="s">
        <v>171</v>
      </c>
    </row>
    <row r="9" spans="1:86" ht="38" x14ac:dyDescent="0.3">
      <c r="B9" s="69" t="s">
        <v>128</v>
      </c>
      <c r="C9" s="70" t="s">
        <v>111</v>
      </c>
      <c r="D9" s="73" t="s">
        <v>127</v>
      </c>
      <c r="E9" s="71" t="s">
        <v>138</v>
      </c>
      <c r="F9" s="71" t="s">
        <v>149</v>
      </c>
      <c r="G9" s="57">
        <v>44078</v>
      </c>
      <c r="H9" s="58">
        <v>2</v>
      </c>
      <c r="I9" s="59">
        <v>5</v>
      </c>
      <c r="J9" s="60">
        <f t="shared" si="0"/>
        <v>10</v>
      </c>
      <c r="K9" s="61" t="s">
        <v>161</v>
      </c>
      <c r="L9" s="62" t="s">
        <v>158</v>
      </c>
      <c r="M9" s="63" t="s">
        <v>162</v>
      </c>
      <c r="N9" s="56" t="s">
        <v>168</v>
      </c>
      <c r="O9" s="64"/>
      <c r="P9" s="65" t="s">
        <v>171</v>
      </c>
    </row>
    <row r="10" spans="1:86" ht="76" x14ac:dyDescent="0.2">
      <c r="B10" s="69" t="s">
        <v>114</v>
      </c>
      <c r="C10" s="70" t="s">
        <v>110</v>
      </c>
      <c r="D10" s="72" t="s">
        <v>116</v>
      </c>
      <c r="E10" s="71" t="s">
        <v>134</v>
      </c>
      <c r="F10" s="71" t="s">
        <v>144</v>
      </c>
      <c r="G10" s="57">
        <v>44078</v>
      </c>
      <c r="H10" s="58">
        <v>2</v>
      </c>
      <c r="I10" s="59">
        <v>4</v>
      </c>
      <c r="J10" s="60">
        <f t="shared" si="0"/>
        <v>8</v>
      </c>
      <c r="K10" s="61" t="s">
        <v>152</v>
      </c>
      <c r="L10" s="62" t="s">
        <v>112</v>
      </c>
      <c r="M10" s="63" t="s">
        <v>159</v>
      </c>
      <c r="N10" s="56" t="s">
        <v>166</v>
      </c>
      <c r="O10" s="64"/>
      <c r="P10" s="65" t="s">
        <v>171</v>
      </c>
    </row>
    <row r="11" spans="1:86" ht="44" x14ac:dyDescent="0.2">
      <c r="B11" s="69" t="s">
        <v>117</v>
      </c>
      <c r="C11" s="70" t="s">
        <v>110</v>
      </c>
      <c r="D11" s="72" t="s">
        <v>125</v>
      </c>
      <c r="E11" s="71" t="s">
        <v>133</v>
      </c>
      <c r="F11" s="71" t="s">
        <v>146</v>
      </c>
      <c r="G11" s="57">
        <v>44078</v>
      </c>
      <c r="H11" s="58">
        <v>2</v>
      </c>
      <c r="I11" s="59">
        <v>4</v>
      </c>
      <c r="J11" s="60">
        <f t="shared" si="0"/>
        <v>8</v>
      </c>
      <c r="K11" s="61" t="s">
        <v>153</v>
      </c>
      <c r="L11" s="62" t="s">
        <v>112</v>
      </c>
      <c r="M11" s="63" t="s">
        <v>160</v>
      </c>
      <c r="N11" s="56" t="s">
        <v>167</v>
      </c>
      <c r="O11" s="64"/>
      <c r="P11" s="65" t="s">
        <v>171</v>
      </c>
    </row>
    <row r="12" spans="1:86" ht="38" x14ac:dyDescent="0.2">
      <c r="B12" s="69" t="s">
        <v>121</v>
      </c>
      <c r="C12" s="70" t="s">
        <v>111</v>
      </c>
      <c r="D12" s="72" t="s">
        <v>129</v>
      </c>
      <c r="E12" s="71" t="s">
        <v>137</v>
      </c>
      <c r="F12" s="71" t="s">
        <v>148</v>
      </c>
      <c r="G12" s="57">
        <v>44078</v>
      </c>
      <c r="H12" s="58">
        <v>2</v>
      </c>
      <c r="I12" s="59">
        <v>4</v>
      </c>
      <c r="J12" s="60">
        <f t="shared" si="0"/>
        <v>8</v>
      </c>
      <c r="K12" s="61" t="s">
        <v>155</v>
      </c>
      <c r="L12" s="62" t="s">
        <v>26</v>
      </c>
      <c r="M12" s="63"/>
      <c r="N12" s="56"/>
      <c r="O12" s="64"/>
      <c r="P12" s="65" t="s">
        <v>171</v>
      </c>
    </row>
    <row r="13" spans="1:86" ht="51" x14ac:dyDescent="0.2">
      <c r="B13" s="69" t="s">
        <v>124</v>
      </c>
      <c r="C13" s="70" t="s">
        <v>110</v>
      </c>
      <c r="D13" s="74" t="s">
        <v>139</v>
      </c>
      <c r="E13" s="71" t="s">
        <v>141</v>
      </c>
      <c r="F13" s="71" t="s">
        <v>142</v>
      </c>
      <c r="G13" s="57">
        <v>44078</v>
      </c>
      <c r="H13" s="58">
        <v>2</v>
      </c>
      <c r="I13" s="59">
        <v>4</v>
      </c>
      <c r="J13" s="60">
        <f t="shared" si="0"/>
        <v>8</v>
      </c>
      <c r="K13" s="61" t="s">
        <v>157</v>
      </c>
      <c r="L13" s="62" t="s">
        <v>112</v>
      </c>
      <c r="M13" s="63" t="s">
        <v>165</v>
      </c>
      <c r="N13" s="56" t="s">
        <v>170</v>
      </c>
      <c r="O13" s="64"/>
      <c r="P13" s="65" t="s">
        <v>171</v>
      </c>
    </row>
    <row r="14" spans="1:86" ht="38" x14ac:dyDescent="0.2">
      <c r="B14" s="69" t="s">
        <v>119</v>
      </c>
      <c r="C14" s="70" t="s">
        <v>111</v>
      </c>
      <c r="D14" s="72" t="s">
        <v>120</v>
      </c>
      <c r="E14" s="71" t="s">
        <v>136</v>
      </c>
      <c r="F14" s="71" t="s">
        <v>147</v>
      </c>
      <c r="G14" s="57">
        <v>44078</v>
      </c>
      <c r="H14" s="58">
        <v>1</v>
      </c>
      <c r="I14" s="59">
        <v>4</v>
      </c>
      <c r="J14" s="60">
        <f t="shared" si="0"/>
        <v>4</v>
      </c>
      <c r="K14" s="61" t="s">
        <v>154</v>
      </c>
      <c r="L14" s="62" t="s">
        <v>26</v>
      </c>
      <c r="M14" s="63" t="s">
        <v>173</v>
      </c>
      <c r="N14" s="56" t="s">
        <v>169</v>
      </c>
      <c r="O14" s="64"/>
      <c r="P14" s="65" t="s">
        <v>171</v>
      </c>
    </row>
    <row r="15" spans="1:86" s="26" customFormat="1" ht="15" thickBot="1" x14ac:dyDescent="0.25">
      <c r="B15" s="45"/>
      <c r="C15" s="46"/>
      <c r="D15" s="47"/>
      <c r="E15" s="47"/>
      <c r="F15" s="47"/>
      <c r="G15" s="44"/>
      <c r="H15" s="49"/>
      <c r="I15" s="50"/>
      <c r="J15" s="48">
        <f t="shared" si="0"/>
        <v>0</v>
      </c>
      <c r="K15" s="51"/>
      <c r="L15" s="52"/>
      <c r="M15" s="53"/>
      <c r="N15" s="47"/>
      <c r="O15" s="55"/>
      <c r="P15" s="54"/>
    </row>
    <row r="20" spans="4:4" x14ac:dyDescent="0.2">
      <c r="D20"/>
    </row>
    <row r="21" spans="4:4" x14ac:dyDescent="0.2">
      <c r="D21"/>
    </row>
    <row r="22" spans="4:4" x14ac:dyDescent="0.2">
      <c r="D22"/>
    </row>
  </sheetData>
  <sheetProtection formatCells="0" formatColumns="0" formatRows="0" insertColumns="0" insertRows="0" insertHyperlinks="0" deleteColumns="0" deleteRows="0" sort="0"/>
  <autoFilter ref="B4:CH4" xr:uid="{00000000-0009-0000-0000-000004000000}">
    <sortState xmlns:xlrd2="http://schemas.microsoft.com/office/spreadsheetml/2017/richdata2" ref="B6:CH15">
      <sortCondition descending="1" ref="J4:J15"/>
    </sortState>
  </autoFilter>
  <mergeCells count="18">
    <mergeCell ref="M2:O2"/>
    <mergeCell ref="B2:G2"/>
    <mergeCell ref="H2:J2"/>
    <mergeCell ref="B3:B4"/>
    <mergeCell ref="C3:C4"/>
    <mergeCell ref="D3:D4"/>
    <mergeCell ref="E3:E4"/>
    <mergeCell ref="F3:F4"/>
    <mergeCell ref="I3:I4"/>
    <mergeCell ref="J3:J4"/>
    <mergeCell ref="N3:N4"/>
    <mergeCell ref="O3:O4"/>
    <mergeCell ref="P3:P4"/>
    <mergeCell ref="M3:M4"/>
    <mergeCell ref="L3:L4"/>
    <mergeCell ref="G3:G4"/>
    <mergeCell ref="H3:H4"/>
    <mergeCell ref="K3:K4"/>
  </mergeCells>
  <phoneticPr fontId="16" type="noConversion"/>
  <conditionalFormatting sqref="J5:J15">
    <cfRule type="cellIs" dxfId="2" priority="55" operator="between">
      <formula>15</formula>
      <formula>25</formula>
    </cfRule>
    <cfRule type="cellIs" dxfId="1" priority="56" operator="between">
      <formula>8</formula>
      <formula>12</formula>
    </cfRule>
    <cfRule type="cellIs" dxfId="0" priority="57" operator="between">
      <formula>1</formula>
      <formula>6</formula>
    </cfRule>
  </conditionalFormatting>
  <dataValidations disablePrompts="1" count="2">
    <dataValidation type="list" allowBlank="1" showInputMessage="1" showErrorMessage="1" sqref="H5:I15" xr:uid="{00000000-0002-0000-0400-000003000000}">
      <formula1>"1,2,3,4,5"</formula1>
    </dataValidation>
    <dataValidation type="list" allowBlank="1" showInputMessage="1" showErrorMessage="1" sqref="L5:L15" xr:uid="{00000000-0002-0000-0400-000006000000}">
      <formula1>"Mitigar,Aceptar,Evitar,Transferir"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1:L57"/>
  <sheetViews>
    <sheetView showGridLines="0" topLeftCell="A4" zoomScale="110" zoomScaleNormal="110" workbookViewId="0">
      <selection activeCell="F9" sqref="F9:L9"/>
    </sheetView>
  </sheetViews>
  <sheetFormatPr baseColWidth="10" defaultColWidth="9.1640625" defaultRowHeight="15" x14ac:dyDescent="0.2"/>
  <cols>
    <col min="1" max="2" width="9.1640625" style="5"/>
    <col min="3" max="3" width="35.83203125" style="5" customWidth="1"/>
    <col min="4" max="4" width="77.6640625" style="5" customWidth="1"/>
    <col min="5" max="5" width="15.1640625" style="5" customWidth="1"/>
    <col min="6" max="6" width="17.1640625" style="5" customWidth="1"/>
    <col min="7" max="7" width="7.83203125" style="5" customWidth="1"/>
    <col min="8" max="16384" width="9.1640625" style="5"/>
  </cols>
  <sheetData>
    <row r="1" spans="2:12" ht="16" thickBot="1" x14ac:dyDescent="0.25"/>
    <row r="2" spans="2:12" ht="40.5" customHeight="1" thickBot="1" x14ac:dyDescent="0.25">
      <c r="B2" s="100" t="s">
        <v>1</v>
      </c>
      <c r="C2" s="101"/>
      <c r="D2" s="42" t="s">
        <v>99</v>
      </c>
      <c r="E2" s="43"/>
      <c r="F2" s="102" t="s">
        <v>81</v>
      </c>
      <c r="G2" s="103"/>
      <c r="H2" s="20" t="s">
        <v>5</v>
      </c>
      <c r="I2" s="20" t="s">
        <v>6</v>
      </c>
      <c r="J2" s="20" t="s">
        <v>7</v>
      </c>
      <c r="K2" s="20" t="s">
        <v>8</v>
      </c>
      <c r="L2" s="21" t="s">
        <v>9</v>
      </c>
    </row>
    <row r="3" spans="2:12" ht="21" customHeight="1" x14ac:dyDescent="0.2">
      <c r="B3" s="30">
        <v>5</v>
      </c>
      <c r="C3" s="6" t="s">
        <v>10</v>
      </c>
      <c r="D3" s="106" t="s">
        <v>11</v>
      </c>
      <c r="E3" s="43"/>
      <c r="F3" s="104"/>
      <c r="G3" s="105"/>
      <c r="H3" s="18">
        <v>1</v>
      </c>
      <c r="I3" s="18">
        <v>2</v>
      </c>
      <c r="J3" s="18">
        <v>3</v>
      </c>
      <c r="K3" s="18">
        <v>4</v>
      </c>
      <c r="L3" s="22">
        <v>5</v>
      </c>
    </row>
    <row r="4" spans="2:12" ht="22" thickBot="1" x14ac:dyDescent="0.3">
      <c r="B4" s="31"/>
      <c r="C4" s="7" t="s">
        <v>12</v>
      </c>
      <c r="D4" s="107"/>
      <c r="E4" s="43"/>
      <c r="F4" s="41" t="s">
        <v>13</v>
      </c>
      <c r="G4" s="19">
        <v>1</v>
      </c>
      <c r="H4" s="28">
        <v>1</v>
      </c>
      <c r="I4" s="28">
        <v>2</v>
      </c>
      <c r="J4" s="28">
        <v>3</v>
      </c>
      <c r="K4" s="28">
        <v>4</v>
      </c>
      <c r="L4" s="27">
        <v>5</v>
      </c>
    </row>
    <row r="5" spans="2:12" ht="21" customHeight="1" x14ac:dyDescent="0.25">
      <c r="B5" s="30">
        <v>4</v>
      </c>
      <c r="C5" s="8" t="s">
        <v>14</v>
      </c>
      <c r="D5" s="108" t="s">
        <v>15</v>
      </c>
      <c r="E5" s="43"/>
      <c r="F5" s="23" t="s">
        <v>16</v>
      </c>
      <c r="G5" s="19">
        <v>2</v>
      </c>
      <c r="H5" s="28">
        <v>2</v>
      </c>
      <c r="I5" s="28">
        <v>4</v>
      </c>
      <c r="J5" s="28">
        <v>6</v>
      </c>
      <c r="K5" s="11">
        <v>8</v>
      </c>
      <c r="L5" s="12">
        <v>10</v>
      </c>
    </row>
    <row r="6" spans="2:12" ht="22" thickBot="1" x14ac:dyDescent="0.3">
      <c r="B6" s="31"/>
      <c r="C6" s="7" t="s">
        <v>17</v>
      </c>
      <c r="D6" s="107"/>
      <c r="E6" s="43"/>
      <c r="F6" s="23" t="s">
        <v>18</v>
      </c>
      <c r="G6" s="19">
        <v>3</v>
      </c>
      <c r="H6" s="28">
        <v>3</v>
      </c>
      <c r="I6" s="28">
        <v>6</v>
      </c>
      <c r="J6" s="11">
        <v>9</v>
      </c>
      <c r="K6" s="11">
        <v>12</v>
      </c>
      <c r="L6" s="13">
        <v>15</v>
      </c>
    </row>
    <row r="7" spans="2:12" ht="21" customHeight="1" x14ac:dyDescent="0.25">
      <c r="B7" s="30">
        <v>3</v>
      </c>
      <c r="C7" s="8" t="s">
        <v>18</v>
      </c>
      <c r="D7" s="108" t="s">
        <v>19</v>
      </c>
      <c r="E7" s="43"/>
      <c r="F7" s="23" t="s">
        <v>14</v>
      </c>
      <c r="G7" s="19">
        <v>4</v>
      </c>
      <c r="H7" s="28">
        <v>4</v>
      </c>
      <c r="I7" s="11">
        <v>8</v>
      </c>
      <c r="J7" s="11">
        <v>12</v>
      </c>
      <c r="K7" s="14">
        <v>16</v>
      </c>
      <c r="L7" s="13">
        <v>20</v>
      </c>
    </row>
    <row r="8" spans="2:12" ht="22" thickBot="1" x14ac:dyDescent="0.3">
      <c r="B8" s="31"/>
      <c r="C8" s="7" t="s">
        <v>20</v>
      </c>
      <c r="D8" s="107"/>
      <c r="E8" s="43"/>
      <c r="F8" s="24" t="s">
        <v>10</v>
      </c>
      <c r="G8" s="25">
        <v>5</v>
      </c>
      <c r="H8" s="29">
        <v>5</v>
      </c>
      <c r="I8" s="15">
        <v>10</v>
      </c>
      <c r="J8" s="16">
        <v>15</v>
      </c>
      <c r="K8" s="16">
        <v>20</v>
      </c>
      <c r="L8" s="17">
        <v>25</v>
      </c>
    </row>
    <row r="9" spans="2:12" x14ac:dyDescent="0.2">
      <c r="B9" s="30">
        <v>2</v>
      </c>
      <c r="C9" s="8" t="s">
        <v>16</v>
      </c>
      <c r="D9" s="108" t="s">
        <v>21</v>
      </c>
      <c r="E9" s="43"/>
      <c r="F9" s="94" t="s">
        <v>92</v>
      </c>
      <c r="G9" s="94"/>
      <c r="H9" s="94"/>
      <c r="I9" s="94"/>
      <c r="J9" s="94"/>
      <c r="K9" s="94"/>
      <c r="L9" s="94"/>
    </row>
    <row r="10" spans="2:12" ht="16" thickBot="1" x14ac:dyDescent="0.25">
      <c r="B10" s="31"/>
      <c r="C10" s="7" t="s">
        <v>22</v>
      </c>
      <c r="D10" s="107"/>
      <c r="E10" s="43"/>
    </row>
    <row r="11" spans="2:12" x14ac:dyDescent="0.2">
      <c r="B11" s="30">
        <v>1</v>
      </c>
      <c r="C11" s="8" t="s">
        <v>13</v>
      </c>
      <c r="D11" s="108" t="s">
        <v>100</v>
      </c>
      <c r="E11" s="43"/>
    </row>
    <row r="12" spans="2:12" ht="16" thickBot="1" x14ac:dyDescent="0.25">
      <c r="B12" s="31"/>
      <c r="C12" s="7" t="s">
        <v>32</v>
      </c>
      <c r="D12" s="107"/>
      <c r="E12" s="43"/>
    </row>
    <row r="13" spans="2:12" ht="16" thickBot="1" x14ac:dyDescent="0.25"/>
    <row r="14" spans="2:12" ht="52.5" customHeight="1" thickBot="1" x14ac:dyDescent="0.25">
      <c r="B14" s="100" t="s">
        <v>25</v>
      </c>
      <c r="C14" s="101"/>
      <c r="D14" s="42" t="s">
        <v>93</v>
      </c>
      <c r="E14" s="43"/>
    </row>
    <row r="15" spans="2:12" ht="23.25" customHeight="1" x14ac:dyDescent="0.2">
      <c r="B15" s="119">
        <v>5</v>
      </c>
      <c r="C15" s="6" t="s">
        <v>9</v>
      </c>
      <c r="D15" s="111" t="s">
        <v>94</v>
      </c>
      <c r="E15" s="43"/>
    </row>
    <row r="16" spans="2:12" ht="23.25" customHeight="1" thickBot="1" x14ac:dyDescent="0.25">
      <c r="B16" s="120"/>
      <c r="C16" s="9" t="s">
        <v>87</v>
      </c>
      <c r="D16" s="110"/>
      <c r="E16" s="43"/>
    </row>
    <row r="17" spans="2:5" ht="23.25" customHeight="1" x14ac:dyDescent="0.2">
      <c r="B17" s="119">
        <v>4</v>
      </c>
      <c r="C17" s="10" t="s">
        <v>23</v>
      </c>
      <c r="D17" s="109" t="s">
        <v>95</v>
      </c>
      <c r="E17" s="43"/>
    </row>
    <row r="18" spans="2:5" ht="23.25" customHeight="1" thickBot="1" x14ac:dyDescent="0.25">
      <c r="B18" s="120"/>
      <c r="C18" s="9" t="s">
        <v>88</v>
      </c>
      <c r="D18" s="110"/>
      <c r="E18" s="43"/>
    </row>
    <row r="19" spans="2:5" ht="23.25" customHeight="1" x14ac:dyDescent="0.2">
      <c r="B19" s="119">
        <v>3</v>
      </c>
      <c r="C19" s="10" t="s">
        <v>7</v>
      </c>
      <c r="D19" s="109" t="s">
        <v>96</v>
      </c>
      <c r="E19" s="43"/>
    </row>
    <row r="20" spans="2:5" ht="23.25" customHeight="1" thickBot="1" x14ac:dyDescent="0.25">
      <c r="B20" s="120"/>
      <c r="C20" s="9" t="s">
        <v>89</v>
      </c>
      <c r="D20" s="110"/>
      <c r="E20" s="43"/>
    </row>
    <row r="21" spans="2:5" ht="23.25" customHeight="1" x14ac:dyDescent="0.2">
      <c r="B21" s="119">
        <v>2</v>
      </c>
      <c r="C21" s="10" t="s">
        <v>6</v>
      </c>
      <c r="D21" s="109" t="s">
        <v>97</v>
      </c>
      <c r="E21" s="43"/>
    </row>
    <row r="22" spans="2:5" ht="23.25" customHeight="1" thickBot="1" x14ac:dyDescent="0.25">
      <c r="B22" s="120"/>
      <c r="C22" s="9" t="s">
        <v>90</v>
      </c>
      <c r="D22" s="110"/>
      <c r="E22" s="43"/>
    </row>
    <row r="23" spans="2:5" ht="23.25" customHeight="1" x14ac:dyDescent="0.2">
      <c r="B23" s="119">
        <v>1</v>
      </c>
      <c r="C23" s="10" t="s">
        <v>5</v>
      </c>
      <c r="D23" s="109" t="s">
        <v>98</v>
      </c>
      <c r="E23" s="43"/>
    </row>
    <row r="24" spans="2:5" ht="23.25" customHeight="1" thickBot="1" x14ac:dyDescent="0.25">
      <c r="B24" s="120"/>
      <c r="C24" s="9" t="s">
        <v>91</v>
      </c>
      <c r="D24" s="110"/>
      <c r="E24" s="43"/>
    </row>
    <row r="27" spans="2:5" x14ac:dyDescent="0.2">
      <c r="B27" s="97"/>
      <c r="C27" s="97"/>
      <c r="D27" s="97"/>
    </row>
    <row r="29" spans="2:5" hidden="1" x14ac:dyDescent="0.2">
      <c r="B29" s="95" t="s">
        <v>80</v>
      </c>
      <c r="C29" s="96"/>
      <c r="D29" s="96"/>
      <c r="E29" s="96"/>
    </row>
    <row r="30" spans="2:5" ht="32" hidden="1" x14ac:dyDescent="0.2">
      <c r="B30" s="98" t="s">
        <v>33</v>
      </c>
      <c r="C30" s="99"/>
      <c r="D30" s="32" t="s">
        <v>34</v>
      </c>
      <c r="E30" s="33" t="s">
        <v>35</v>
      </c>
    </row>
    <row r="31" spans="2:5" hidden="1" x14ac:dyDescent="0.2">
      <c r="B31" s="117"/>
      <c r="C31" s="118"/>
      <c r="D31" s="35"/>
      <c r="E31" s="34"/>
    </row>
    <row r="32" spans="2:5" hidden="1" x14ac:dyDescent="0.2">
      <c r="B32" s="112" t="s">
        <v>36</v>
      </c>
      <c r="C32" s="113"/>
      <c r="D32" s="114"/>
      <c r="E32" s="36"/>
    </row>
    <row r="33" spans="2:5" ht="23.25" hidden="1" customHeight="1" x14ac:dyDescent="0.2">
      <c r="B33" s="115" t="s">
        <v>37</v>
      </c>
      <c r="C33" s="116"/>
      <c r="D33" s="38" t="s">
        <v>38</v>
      </c>
      <c r="E33" s="37" t="s">
        <v>39</v>
      </c>
    </row>
    <row r="34" spans="2:5" ht="16" hidden="1" x14ac:dyDescent="0.2">
      <c r="B34" s="115" t="s">
        <v>40</v>
      </c>
      <c r="C34" s="116"/>
      <c r="D34" s="38" t="s">
        <v>41</v>
      </c>
      <c r="E34" s="37" t="s">
        <v>42</v>
      </c>
    </row>
    <row r="35" spans="2:5" ht="16" hidden="1" x14ac:dyDescent="0.2">
      <c r="B35" s="115" t="s">
        <v>43</v>
      </c>
      <c r="C35" s="116"/>
      <c r="D35" s="38" t="s">
        <v>44</v>
      </c>
      <c r="E35" s="37" t="s">
        <v>45</v>
      </c>
    </row>
    <row r="36" spans="2:5" ht="16" hidden="1" x14ac:dyDescent="0.2">
      <c r="B36" s="115" t="s">
        <v>46</v>
      </c>
      <c r="C36" s="116"/>
      <c r="D36" s="38" t="s">
        <v>47</v>
      </c>
      <c r="E36" s="37" t="s">
        <v>45</v>
      </c>
    </row>
    <row r="37" spans="2:5" hidden="1" x14ac:dyDescent="0.2">
      <c r="B37" s="112" t="s">
        <v>48</v>
      </c>
      <c r="C37" s="113"/>
      <c r="D37" s="114"/>
      <c r="E37" s="36"/>
    </row>
    <row r="38" spans="2:5" ht="16" hidden="1" x14ac:dyDescent="0.2">
      <c r="B38" s="115" t="s">
        <v>49</v>
      </c>
      <c r="C38" s="116"/>
      <c r="D38" s="40" t="s">
        <v>82</v>
      </c>
      <c r="E38" s="39" t="s">
        <v>39</v>
      </c>
    </row>
    <row r="39" spans="2:5" ht="16" hidden="1" x14ac:dyDescent="0.2">
      <c r="B39" s="115" t="s">
        <v>50</v>
      </c>
      <c r="C39" s="116"/>
      <c r="D39" s="40" t="s">
        <v>83</v>
      </c>
      <c r="E39" s="39" t="s">
        <v>45</v>
      </c>
    </row>
    <row r="40" spans="2:5" hidden="1" x14ac:dyDescent="0.2">
      <c r="B40" s="112" t="s">
        <v>51</v>
      </c>
      <c r="C40" s="113"/>
      <c r="D40" s="114"/>
      <c r="E40" s="36"/>
    </row>
    <row r="41" spans="2:5" ht="16" hidden="1" x14ac:dyDescent="0.2">
      <c r="B41" s="115" t="s">
        <v>52</v>
      </c>
      <c r="C41" s="116"/>
      <c r="D41" s="40" t="s">
        <v>53</v>
      </c>
      <c r="E41" s="39" t="s">
        <v>54</v>
      </c>
    </row>
    <row r="42" spans="2:5" hidden="1" x14ac:dyDescent="0.2">
      <c r="B42" s="112" t="s">
        <v>55</v>
      </c>
      <c r="C42" s="113"/>
      <c r="D42" s="114"/>
      <c r="E42" s="36"/>
    </row>
    <row r="43" spans="2:5" ht="33" hidden="1" customHeight="1" x14ac:dyDescent="0.2">
      <c r="B43" s="115" t="s">
        <v>56</v>
      </c>
      <c r="C43" s="116"/>
      <c r="D43" s="40" t="s">
        <v>57</v>
      </c>
      <c r="E43" s="39" t="s">
        <v>54</v>
      </c>
    </row>
    <row r="44" spans="2:5" ht="16" hidden="1" x14ac:dyDescent="0.2">
      <c r="B44" s="115" t="s">
        <v>58</v>
      </c>
      <c r="C44" s="116"/>
      <c r="D44" s="40" t="s">
        <v>59</v>
      </c>
      <c r="E44" s="39" t="s">
        <v>54</v>
      </c>
    </row>
    <row r="45" spans="2:5" ht="16" hidden="1" x14ac:dyDescent="0.2">
      <c r="B45" s="115" t="s">
        <v>84</v>
      </c>
      <c r="C45" s="116"/>
      <c r="D45" s="40" t="s">
        <v>60</v>
      </c>
      <c r="E45" s="39" t="s">
        <v>61</v>
      </c>
    </row>
    <row r="46" spans="2:5" hidden="1" x14ac:dyDescent="0.2">
      <c r="B46" s="112" t="s">
        <v>62</v>
      </c>
      <c r="C46" s="113"/>
      <c r="D46" s="114"/>
      <c r="E46" s="36"/>
    </row>
    <row r="47" spans="2:5" ht="16" hidden="1" x14ac:dyDescent="0.2">
      <c r="B47" s="115" t="s">
        <v>63</v>
      </c>
      <c r="C47" s="116"/>
      <c r="D47" s="40" t="s">
        <v>64</v>
      </c>
      <c r="E47" s="39" t="s">
        <v>65</v>
      </c>
    </row>
    <row r="48" spans="2:5" ht="16" hidden="1" x14ac:dyDescent="0.2">
      <c r="B48" s="115" t="s">
        <v>66</v>
      </c>
      <c r="C48" s="116"/>
      <c r="D48" s="40" t="s">
        <v>64</v>
      </c>
      <c r="E48" s="39" t="s">
        <v>65</v>
      </c>
    </row>
    <row r="49" spans="2:5" ht="16" hidden="1" x14ac:dyDescent="0.2">
      <c r="B49" s="115" t="s">
        <v>85</v>
      </c>
      <c r="C49" s="116"/>
      <c r="D49" s="40" t="s">
        <v>64</v>
      </c>
      <c r="E49" s="39" t="s">
        <v>65</v>
      </c>
    </row>
    <row r="50" spans="2:5" hidden="1" x14ac:dyDescent="0.2">
      <c r="B50" s="112" t="s">
        <v>67</v>
      </c>
      <c r="C50" s="113"/>
      <c r="D50" s="114"/>
      <c r="E50" s="36"/>
    </row>
    <row r="51" spans="2:5" ht="16" hidden="1" x14ac:dyDescent="0.2">
      <c r="B51" s="115" t="s">
        <v>68</v>
      </c>
      <c r="C51" s="116"/>
      <c r="D51" s="40" t="s">
        <v>69</v>
      </c>
      <c r="E51" s="39" t="s">
        <v>45</v>
      </c>
    </row>
    <row r="52" spans="2:5" ht="32" hidden="1" x14ac:dyDescent="0.2">
      <c r="B52" s="115" t="s">
        <v>70</v>
      </c>
      <c r="C52" s="116"/>
      <c r="D52" s="40" t="s">
        <v>71</v>
      </c>
      <c r="E52" s="39" t="s">
        <v>45</v>
      </c>
    </row>
    <row r="53" spans="2:5" ht="16" hidden="1" x14ac:dyDescent="0.2">
      <c r="B53" s="115" t="s">
        <v>72</v>
      </c>
      <c r="C53" s="116"/>
      <c r="D53" s="40" t="s">
        <v>73</v>
      </c>
      <c r="E53" s="39" t="s">
        <v>45</v>
      </c>
    </row>
    <row r="54" spans="2:5" ht="16" hidden="1" x14ac:dyDescent="0.2">
      <c r="B54" s="115" t="s">
        <v>74</v>
      </c>
      <c r="C54" s="116"/>
      <c r="D54" s="40" t="s">
        <v>64</v>
      </c>
      <c r="E54" s="39" t="s">
        <v>65</v>
      </c>
    </row>
    <row r="55" spans="2:5" hidden="1" x14ac:dyDescent="0.2">
      <c r="B55" s="112" t="s">
        <v>75</v>
      </c>
      <c r="C55" s="113"/>
      <c r="D55" s="114"/>
      <c r="E55" s="36"/>
    </row>
    <row r="56" spans="2:5" ht="16" hidden="1" x14ac:dyDescent="0.2">
      <c r="B56" s="115" t="s">
        <v>76</v>
      </c>
      <c r="C56" s="116"/>
      <c r="D56" s="40" t="s">
        <v>77</v>
      </c>
      <c r="E56" s="39" t="s">
        <v>45</v>
      </c>
    </row>
    <row r="57" spans="2:5" ht="30" hidden="1" customHeight="1" x14ac:dyDescent="0.2">
      <c r="B57" s="115" t="s">
        <v>78</v>
      </c>
      <c r="C57" s="116"/>
      <c r="D57" s="40" t="s">
        <v>79</v>
      </c>
      <c r="E57" s="39" t="s">
        <v>54</v>
      </c>
    </row>
  </sheetData>
  <sheetProtection formatCells="0" formatColumns="0" formatRows="0" insertColumns="0" insertRows="0" insertHyperlinks="0" deleteColumns="0" deleteRows="0" sort="0"/>
  <mergeCells count="49">
    <mergeCell ref="B15:B16"/>
    <mergeCell ref="B17:B18"/>
    <mergeCell ref="B19:B20"/>
    <mergeCell ref="B21:B22"/>
    <mergeCell ref="B23:B24"/>
    <mergeCell ref="B56:C56"/>
    <mergeCell ref="B57:C57"/>
    <mergeCell ref="B55:D55"/>
    <mergeCell ref="B38:C38"/>
    <mergeCell ref="B39:C39"/>
    <mergeCell ref="B41:C41"/>
    <mergeCell ref="B43:C43"/>
    <mergeCell ref="B44:C44"/>
    <mergeCell ref="B45:C45"/>
    <mergeCell ref="B47:C47"/>
    <mergeCell ref="B48:C48"/>
    <mergeCell ref="B49:C49"/>
    <mergeCell ref="B51:C51"/>
    <mergeCell ref="B52:C52"/>
    <mergeCell ref="B53:C53"/>
    <mergeCell ref="B54:C54"/>
    <mergeCell ref="D19:D20"/>
    <mergeCell ref="B50:D50"/>
    <mergeCell ref="B33:C33"/>
    <mergeCell ref="B31:C31"/>
    <mergeCell ref="B34:C34"/>
    <mergeCell ref="B35:C35"/>
    <mergeCell ref="B36:C36"/>
    <mergeCell ref="B32:D32"/>
    <mergeCell ref="B37:D37"/>
    <mergeCell ref="B40:D40"/>
    <mergeCell ref="B42:D42"/>
    <mergeCell ref="B46:D46"/>
    <mergeCell ref="F9:L9"/>
    <mergeCell ref="B29:E29"/>
    <mergeCell ref="B27:D27"/>
    <mergeCell ref="B30:C30"/>
    <mergeCell ref="B2:C2"/>
    <mergeCell ref="F2:G3"/>
    <mergeCell ref="D3:D4"/>
    <mergeCell ref="D5:D6"/>
    <mergeCell ref="D7:D8"/>
    <mergeCell ref="D9:D10"/>
    <mergeCell ref="D11:D12"/>
    <mergeCell ref="D21:D22"/>
    <mergeCell ref="D23:D24"/>
    <mergeCell ref="B14:C14"/>
    <mergeCell ref="D15:D16"/>
    <mergeCell ref="D17:D1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PROYECTO</vt:lpstr>
      <vt:lpstr>METODOLOGIA</vt:lpstr>
      <vt:lpstr>PROYECTO!Área_de_impresión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Parrado</dc:creator>
  <cp:lastModifiedBy>Sebastian Roberts Serrato</cp:lastModifiedBy>
  <cp:lastPrinted>2020-09-07T16:54:14Z</cp:lastPrinted>
  <dcterms:created xsi:type="dcterms:W3CDTF">2018-04-05T21:04:47Z</dcterms:created>
  <dcterms:modified xsi:type="dcterms:W3CDTF">2020-09-09T18:18:59Z</dcterms:modified>
</cp:coreProperties>
</file>