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luthy/Desktop/"/>
    </mc:Choice>
  </mc:AlternateContent>
  <xr:revisionPtr revIDLastSave="0" documentId="13_ncr:1_{D432A117-84A2-A643-A609-7CE5E5E14EDF}" xr6:coauthVersionLast="47" xr6:coauthVersionMax="47" xr10:uidLastSave="{00000000-0000-0000-0000-000000000000}"/>
  <bookViews>
    <workbookView xWindow="680" yWindow="740" windowWidth="28040" windowHeight="17180" xr2:uid="{81B58D68-2676-B141-9455-D5FAFC1574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89" i="1"/>
  <c r="G86" i="1"/>
  <c r="G83" i="1"/>
  <c r="G84" i="1"/>
  <c r="G85" i="1"/>
  <c r="G87" i="1"/>
  <c r="G88" i="1"/>
  <c r="G90" i="1"/>
  <c r="G91" i="1"/>
  <c r="G82" i="1"/>
  <c r="G81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<sst xmlns="http://schemas.openxmlformats.org/spreadsheetml/2006/main" count="222" uniqueCount="41">
  <si>
    <t>240108_Poo_Syn_Full1</t>
  </si>
  <si>
    <t>Homarine</t>
  </si>
  <si>
    <t>S</t>
  </si>
  <si>
    <t>Poo</t>
  </si>
  <si>
    <t>NA</t>
  </si>
  <si>
    <t>240108_Poo_Syn_Full2</t>
  </si>
  <si>
    <t>240108_Poo_Syn_Full3</t>
  </si>
  <si>
    <t>240108_Poo_Syn_Half1</t>
  </si>
  <si>
    <t>240108_Poo_Syn_Half2</t>
  </si>
  <si>
    <t>240108_Poo_Syn_Half3</t>
  </si>
  <si>
    <t>240108_Smp_25ppt_A</t>
  </si>
  <si>
    <t>Smp</t>
  </si>
  <si>
    <t>240108_Smp_25ppt_B</t>
  </si>
  <si>
    <t>240108_Smp_25ppt_Blk</t>
  </si>
  <si>
    <t>240108_Smp_30ppt_A</t>
  </si>
  <si>
    <t>240108_Smp_30ppt_B</t>
  </si>
  <si>
    <t>240108_Smp_30ppt_Blk</t>
  </si>
  <si>
    <t>240108_Smp_35ppt_A</t>
  </si>
  <si>
    <t>240108_Smp_35ppt_B</t>
  </si>
  <si>
    <t>240108_Smp_35ppt_Blk</t>
  </si>
  <si>
    <t>240108_Smp_40ppt_A</t>
  </si>
  <si>
    <t>240108_Smp_40ppt_B</t>
  </si>
  <si>
    <t>240108_Smp_40ppt_Blk</t>
  </si>
  <si>
    <t>240108_Std_4uMStdsMix2InH2O_1</t>
  </si>
  <si>
    <t>Std</t>
  </si>
  <si>
    <t>240108_Std_4uMStdsMix2InH2O_2</t>
  </si>
  <si>
    <t>240108_Std_4uMStdsMix2InSynMatrix_1</t>
  </si>
  <si>
    <t>240108_Std_4uMStdsMix2InSynMatrix_2</t>
  </si>
  <si>
    <t>Homarine, 2H3</t>
  </si>
  <si>
    <t>IS</t>
  </si>
  <si>
    <t>samp</t>
  </si>
  <si>
    <t>cmpd_name</t>
  </si>
  <si>
    <t>area</t>
  </si>
  <si>
    <t>cmpd_type</t>
  </si>
  <si>
    <t>samp_type</t>
  </si>
  <si>
    <t>sal</t>
  </si>
  <si>
    <t>conc</t>
  </si>
  <si>
    <t>bmised area</t>
  </si>
  <si>
    <t>bmised area is unlabled divided by labled</t>
  </si>
  <si>
    <t>abs</t>
  </si>
  <si>
    <t>normalized_area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</si>
</sst>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Sheet1!$C$53:$C$64</c:f>
              <c:strCache>
                <c:ptCount val="12"/>
                <c:pt idx="0">
                  <c:v>240108_Smp_25ppt_A</c:v>
                </c:pt>
                <c:pt idx="1">
                  <c:v>240108_Smp_25ppt_B</c:v>
                </c:pt>
                <c:pt idx="2">
                  <c:v>240108_Smp_25ppt_Blk</c:v>
                </c:pt>
                <c:pt idx="3">
                  <c:v>240108_Smp_30ppt_A</c:v>
                </c:pt>
                <c:pt idx="4">
                  <c:v>240108_Smp_30ppt_B</c:v>
                </c:pt>
                <c:pt idx="5">
                  <c:v>240108_Smp_30ppt_Blk</c:v>
                </c:pt>
                <c:pt idx="6">
                  <c:v>240108_Smp_35ppt_A</c:v>
                </c:pt>
                <c:pt idx="7">
                  <c:v>240108_Smp_35ppt_B</c:v>
                </c:pt>
                <c:pt idx="8">
                  <c:v>240108_Smp_35ppt_Blk</c:v>
                </c:pt>
                <c:pt idx="9">
                  <c:v>240108_Smp_40ppt_A</c:v>
                </c:pt>
                <c:pt idx="10">
                  <c:v>240108_Smp_40ppt_B</c:v>
                </c:pt>
                <c:pt idx="11">
                  <c:v>240108_Smp_40ppt_Blk</c:v>
                </c:pt>
              </c:strCache>
            </c:strRef>
          </c:cat>
          <c:val>
            <c:numRef>
              <c:f>Sheet1!$D$53:$D$64</c:f>
              <c:numCache>
                <c:formatCode>General</c:formatCode>
                <c:ptCount val="12"/>
                <c:pt idx="0">
                  <c:v>9.8228817800969441</c:v>
                </c:pt>
                <c:pt idx="1">
                  <c:v>10.854537657609063</c:v>
                </c:pt>
                <c:pt idx="2">
                  <c:v>2.7271724460987826E-4</c:v>
                </c:pt>
                <c:pt idx="3">
                  <c:v>19.110689311240964</c:v>
                </c:pt>
                <c:pt idx="4">
                  <c:v>26.130737309853803</c:v>
                </c:pt>
                <c:pt idx="5">
                  <c:v>4.0136420594656871E-3</c:v>
                </c:pt>
                <c:pt idx="6">
                  <c:v>71.67856598938053</c:v>
                </c:pt>
                <c:pt idx="7">
                  <c:v>69.771095161942611</c:v>
                </c:pt>
                <c:pt idx="8">
                  <c:v>9.4406248725372615E-4</c:v>
                </c:pt>
                <c:pt idx="9">
                  <c:v>71.364598533784758</c:v>
                </c:pt>
                <c:pt idx="10">
                  <c:v>75.472081095315986</c:v>
                </c:pt>
                <c:pt idx="11">
                  <c:v>4.3287808956729568E-2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4-7346-A596-2DE9D5BE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645392"/>
        <c:axId val="1360635968"/>
      </c:barChart>
      <c:catAx>
        <c:axId val="13606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35968"/>
        <c:crosses val="autoZero"/>
        <c:auto val="1"/>
        <c:lblAlgn val="ctr"/>
        <c:lblOffset val="100"/>
        <c:noMultiLvlLbl val="0"/>
      </c:catAx>
      <c:valAx>
        <c:axId val="1360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Sheet1!$G$80</c:f>
              <c:strCache>
                <c:ptCount val="1"/>
                <c:pt idx="0">
                  <c:v>normalized_area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Sheet1!$C$81:$C$92</c:f>
              <c:strCache>
                <c:ptCount val="12"/>
                <c:pt idx="0">
                  <c:v>240108_Smp_25ppt_A</c:v>
                </c:pt>
                <c:pt idx="1">
                  <c:v>240108_Smp_25ppt_B</c:v>
                </c:pt>
                <c:pt idx="2">
                  <c:v>240108_Smp_25ppt_Blk</c:v>
                </c:pt>
                <c:pt idx="3">
                  <c:v>240108_Smp_30ppt_A</c:v>
                </c:pt>
                <c:pt idx="4">
                  <c:v>240108_Smp_30ppt_B</c:v>
                </c:pt>
                <c:pt idx="5">
                  <c:v>240108_Smp_30ppt_Blk</c:v>
                </c:pt>
                <c:pt idx="6">
                  <c:v>240108_Smp_35ppt_A</c:v>
                </c:pt>
                <c:pt idx="7">
                  <c:v>240108_Smp_35ppt_B</c:v>
                </c:pt>
                <c:pt idx="8">
                  <c:v>240108_Smp_35ppt_Blk</c:v>
                </c:pt>
                <c:pt idx="9">
                  <c:v>240108_Smp_40ppt_A</c:v>
                </c:pt>
                <c:pt idx="10">
                  <c:v>240108_Smp_40ppt_B</c:v>
                </c:pt>
                <c:pt idx="11">
                  <c:v>240108_Smp_40ppt_Blk</c:v>
                </c:pt>
              </c:strCache>
            </c:strRef>
          </c:cat>
          <c:val>
            <c:numRef>
              <c:f>Sheet1!$G$81:$G$92</c:f>
              <c:numCache>
                <c:formatCode>General</c:formatCode>
                <c:ptCount val="12"/>
                <c:pt idx="0">
                  <c:v>151.5097446879482</c:v>
                </c:pt>
                <c:pt idx="1">
                  <c:v>161.76658208061195</c:v>
                </c:pt>
                <c:pt idx="2">
                  <c:v>2.7271724460987826E-4</c:v>
                </c:pt>
                <c:pt idx="3">
                  <c:v>322.27132059428271</c:v>
                </c:pt>
                <c:pt idx="4">
                  <c:v>393.14048107136415</c:v>
                </c:pt>
                <c:pt idx="5">
                  <c:v>4.0136420594656871E-3</c:v>
                </c:pt>
                <c:pt idx="6">
                  <c:v>938.20112551545196</c:v>
                </c:pt>
                <c:pt idx="7">
                  <c:v>872.13868952428265</c:v>
                </c:pt>
                <c:pt idx="8">
                  <c:v>9.4406248725372615E-4</c:v>
                </c:pt>
                <c:pt idx="9">
                  <c:v>849.578553973628</c:v>
                </c:pt>
                <c:pt idx="10">
                  <c:v>905.66497318001848</c:v>
                </c:pt>
                <c:pt idx="11">
                  <c:v>4.3287808956729568E-2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5C43-84C8-A8D01817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677968"/>
        <c:axId val="1491679680"/>
      </c:barChart>
      <c:catAx>
        <c:axId val="14916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79680"/>
        <c:crosses val="autoZero"/>
        <c:auto val="1"/>
        <c:lblAlgn val="ctr"/>
        <c:lblOffset val="100"/>
        <c:noMultiLvlLbl val="0"/>
      </c:catAx>
      <c:valAx>
        <c:axId val="1491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45</xdr:row>
      <xdr:rowOff>63500</xdr:rowOff>
    </xdr:from>
    <xdr:to>
      <xdr:col>15</xdr:col>
      <xdr:colOff>355600</xdr:colOff>
      <xdr:row>68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D5F54-BF2B-46C6-02B5-3C831F34C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72</xdr:row>
      <xdr:rowOff>120650</xdr:rowOff>
    </xdr:from>
    <xdr:to>
      <xdr:col>16</xdr:col>
      <xdr:colOff>495300</xdr:colOff>
      <xdr:row>96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8C953-9535-B0D8-62E3-D620036D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289F-7EDA-0D4A-BC51-BD7A9DC0C6D1}">
  <dimension ref="B1:L92"/>
  <sheetViews>
    <sheetView tabSelected="1" topLeftCell="A42" zoomScale="69" workbookViewId="0">
      <selection activeCell="G81" sqref="G81"/>
    </sheetView>
  </sheetViews>
  <sheetFormatPr baseColWidth="10" defaultRowHeight="16" x14ac:dyDescent="0.2"/>
  <cols>
    <col min="3" max="3" width="30.5" customWidth="1"/>
  </cols>
  <sheetData>
    <row r="1" spans="2:9" x14ac:dyDescent="0.2"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2:9" x14ac:dyDescent="0.2">
      <c r="B2" s="3">
        <v>1113</v>
      </c>
      <c r="C2" s="1" t="s">
        <v>0</v>
      </c>
      <c r="D2" s="1" t="s">
        <v>1</v>
      </c>
      <c r="E2" s="1">
        <v>201380511744</v>
      </c>
      <c r="F2" s="1" t="s">
        <v>2</v>
      </c>
      <c r="G2" s="1" t="s">
        <v>3</v>
      </c>
      <c r="H2" s="2" t="s">
        <v>4</v>
      </c>
      <c r="I2" s="1">
        <v>0</v>
      </c>
    </row>
    <row r="3" spans="2:9" x14ac:dyDescent="0.2">
      <c r="B3" s="3">
        <v>1114</v>
      </c>
      <c r="C3" s="1" t="s">
        <v>5</v>
      </c>
      <c r="D3" s="1" t="s">
        <v>1</v>
      </c>
      <c r="E3" s="1">
        <v>182818930688</v>
      </c>
      <c r="F3" s="1" t="s">
        <v>2</v>
      </c>
      <c r="G3" s="1" t="s">
        <v>3</v>
      </c>
      <c r="H3" s="2" t="s">
        <v>4</v>
      </c>
      <c r="I3" s="1">
        <v>0</v>
      </c>
    </row>
    <row r="4" spans="2:9" x14ac:dyDescent="0.2">
      <c r="B4" s="3">
        <v>1115</v>
      </c>
      <c r="C4" s="1" t="s">
        <v>6</v>
      </c>
      <c r="D4" s="1" t="s">
        <v>1</v>
      </c>
      <c r="E4" s="1">
        <v>175866331136</v>
      </c>
      <c r="F4" s="1" t="s">
        <v>2</v>
      </c>
      <c r="G4" s="1" t="s">
        <v>3</v>
      </c>
      <c r="H4" s="2" t="s">
        <v>4</v>
      </c>
      <c r="I4" s="1">
        <v>0</v>
      </c>
    </row>
    <row r="5" spans="2:9" x14ac:dyDescent="0.2">
      <c r="B5" s="3">
        <v>1116</v>
      </c>
      <c r="C5" s="1" t="s">
        <v>7</v>
      </c>
      <c r="D5" s="1" t="s">
        <v>1</v>
      </c>
      <c r="E5" s="1">
        <v>148005896192</v>
      </c>
      <c r="F5" s="1" t="s">
        <v>2</v>
      </c>
      <c r="G5" s="1" t="s">
        <v>3</v>
      </c>
      <c r="H5" s="2" t="s">
        <v>4</v>
      </c>
      <c r="I5" s="1">
        <v>0</v>
      </c>
    </row>
    <row r="6" spans="2:9" x14ac:dyDescent="0.2">
      <c r="B6" s="3">
        <v>1117</v>
      </c>
      <c r="C6" s="1" t="s">
        <v>8</v>
      </c>
      <c r="D6" s="1" t="s">
        <v>1</v>
      </c>
      <c r="E6" s="1">
        <v>137217802240</v>
      </c>
      <c r="F6" s="1" t="s">
        <v>2</v>
      </c>
      <c r="G6" s="1" t="s">
        <v>3</v>
      </c>
      <c r="H6" s="2" t="s">
        <v>4</v>
      </c>
      <c r="I6" s="1">
        <v>0</v>
      </c>
    </row>
    <row r="7" spans="2:9" x14ac:dyDescent="0.2">
      <c r="B7" s="3">
        <v>1118</v>
      </c>
      <c r="C7" s="1" t="s">
        <v>9</v>
      </c>
      <c r="D7" s="1" t="s">
        <v>1</v>
      </c>
      <c r="E7" s="1">
        <v>134507126784</v>
      </c>
      <c r="F7" s="1" t="s">
        <v>2</v>
      </c>
      <c r="G7" s="1" t="s">
        <v>3</v>
      </c>
      <c r="H7" s="2" t="s">
        <v>4</v>
      </c>
      <c r="I7" s="1">
        <v>0</v>
      </c>
    </row>
    <row r="8" spans="2:9" x14ac:dyDescent="0.2">
      <c r="B8" s="3">
        <v>1119</v>
      </c>
      <c r="C8" s="1" t="s">
        <v>10</v>
      </c>
      <c r="D8" s="1" t="s">
        <v>1</v>
      </c>
      <c r="E8" s="1">
        <v>108340699136</v>
      </c>
      <c r="F8" s="1" t="s">
        <v>2</v>
      </c>
      <c r="G8" s="1" t="s">
        <v>11</v>
      </c>
      <c r="H8" s="1">
        <v>25</v>
      </c>
      <c r="I8" s="1">
        <v>0</v>
      </c>
    </row>
    <row r="9" spans="2:9" x14ac:dyDescent="0.2">
      <c r="B9" s="3">
        <v>1120</v>
      </c>
      <c r="C9" s="1" t="s">
        <v>12</v>
      </c>
      <c r="D9" s="1" t="s">
        <v>1</v>
      </c>
      <c r="E9" s="1">
        <v>123635441664</v>
      </c>
      <c r="F9" s="1" t="s">
        <v>2</v>
      </c>
      <c r="G9" s="1" t="s">
        <v>11</v>
      </c>
      <c r="H9" s="1">
        <v>25</v>
      </c>
      <c r="I9" s="1">
        <v>0</v>
      </c>
    </row>
    <row r="10" spans="2:9" x14ac:dyDescent="0.2">
      <c r="B10" s="3">
        <v>1121</v>
      </c>
      <c r="C10" s="1" t="s">
        <v>13</v>
      </c>
      <c r="D10" s="1" t="s">
        <v>1</v>
      </c>
      <c r="E10" s="1">
        <v>4239098</v>
      </c>
      <c r="F10" s="1" t="s">
        <v>2</v>
      </c>
      <c r="G10" s="1" t="s">
        <v>11</v>
      </c>
      <c r="H10" s="1">
        <v>25</v>
      </c>
      <c r="I10" s="1">
        <v>0</v>
      </c>
    </row>
    <row r="11" spans="2:9" x14ac:dyDescent="0.2">
      <c r="B11" s="3">
        <v>1122</v>
      </c>
      <c r="C11" s="1" t="s">
        <v>14</v>
      </c>
      <c r="D11" s="1" t="s">
        <v>1</v>
      </c>
      <c r="E11" s="1">
        <v>145298391040</v>
      </c>
      <c r="F11" s="1" t="s">
        <v>2</v>
      </c>
      <c r="G11" s="1" t="s">
        <v>11</v>
      </c>
      <c r="H11" s="1">
        <v>30</v>
      </c>
      <c r="I11" s="1">
        <v>0</v>
      </c>
    </row>
    <row r="12" spans="2:9" x14ac:dyDescent="0.2">
      <c r="B12" s="3">
        <v>1123</v>
      </c>
      <c r="C12" s="1" t="s">
        <v>15</v>
      </c>
      <c r="D12" s="1" t="s">
        <v>1</v>
      </c>
      <c r="E12" s="1">
        <v>169756360704</v>
      </c>
      <c r="F12" s="1" t="s">
        <v>2</v>
      </c>
      <c r="G12" s="1" t="s">
        <v>11</v>
      </c>
      <c r="H12" s="1">
        <v>30</v>
      </c>
      <c r="I12" s="1">
        <v>0</v>
      </c>
    </row>
    <row r="13" spans="2:9" x14ac:dyDescent="0.2">
      <c r="B13" s="3">
        <v>1124</v>
      </c>
      <c r="C13" s="1" t="s">
        <v>16</v>
      </c>
      <c r="D13" s="1" t="s">
        <v>1</v>
      </c>
      <c r="E13" s="1">
        <v>60058840</v>
      </c>
      <c r="F13" s="1" t="s">
        <v>2</v>
      </c>
      <c r="G13" s="1" t="s">
        <v>11</v>
      </c>
      <c r="H13" s="1">
        <v>30</v>
      </c>
      <c r="I13" s="1">
        <v>0</v>
      </c>
    </row>
    <row r="14" spans="2:9" x14ac:dyDescent="0.2">
      <c r="B14" s="3">
        <v>1125</v>
      </c>
      <c r="C14" s="1" t="s">
        <v>17</v>
      </c>
      <c r="D14" s="1" t="s">
        <v>1</v>
      </c>
      <c r="E14" s="1">
        <v>214826713088</v>
      </c>
      <c r="F14" s="1" t="s">
        <v>2</v>
      </c>
      <c r="G14" s="1" t="s">
        <v>11</v>
      </c>
      <c r="H14" s="1">
        <v>35</v>
      </c>
      <c r="I14" s="1">
        <v>0</v>
      </c>
    </row>
    <row r="15" spans="2:9" x14ac:dyDescent="0.2">
      <c r="B15" s="3">
        <v>1126</v>
      </c>
      <c r="C15" s="1" t="s">
        <v>18</v>
      </c>
      <c r="D15" s="1" t="s">
        <v>1</v>
      </c>
      <c r="E15" s="1">
        <v>212879671296</v>
      </c>
      <c r="F15" s="1" t="s">
        <v>2</v>
      </c>
      <c r="G15" s="1" t="s">
        <v>11</v>
      </c>
      <c r="H15" s="1">
        <v>35</v>
      </c>
      <c r="I15" s="1">
        <v>0</v>
      </c>
    </row>
    <row r="16" spans="2:9" x14ac:dyDescent="0.2">
      <c r="B16" s="3">
        <v>1127</v>
      </c>
      <c r="C16" s="1" t="s">
        <v>19</v>
      </c>
      <c r="D16" s="1" t="s">
        <v>1</v>
      </c>
      <c r="E16" s="1">
        <v>12964471</v>
      </c>
      <c r="F16" s="1" t="s">
        <v>2</v>
      </c>
      <c r="G16" s="1" t="s">
        <v>11</v>
      </c>
      <c r="H16" s="1">
        <v>35</v>
      </c>
      <c r="I16" s="1">
        <v>0</v>
      </c>
    </row>
    <row r="17" spans="2:9" x14ac:dyDescent="0.2">
      <c r="B17" s="3">
        <v>1128</v>
      </c>
      <c r="C17" s="1" t="s">
        <v>20</v>
      </c>
      <c r="D17" s="1" t="s">
        <v>1</v>
      </c>
      <c r="E17" s="1">
        <v>255753109504</v>
      </c>
      <c r="F17" s="1" t="s">
        <v>2</v>
      </c>
      <c r="G17" s="1" t="s">
        <v>11</v>
      </c>
      <c r="H17" s="1">
        <v>40</v>
      </c>
      <c r="I17" s="1">
        <v>0</v>
      </c>
    </row>
    <row r="18" spans="2:9" x14ac:dyDescent="0.2">
      <c r="B18" s="3">
        <v>1129</v>
      </c>
      <c r="C18" s="1" t="s">
        <v>21</v>
      </c>
      <c r="D18" s="1" t="s">
        <v>1</v>
      </c>
      <c r="E18" s="1">
        <v>252051865600</v>
      </c>
      <c r="F18" s="1" t="s">
        <v>2</v>
      </c>
      <c r="G18" s="1" t="s">
        <v>11</v>
      </c>
      <c r="H18" s="1">
        <v>40</v>
      </c>
      <c r="I18" s="1">
        <v>0</v>
      </c>
    </row>
    <row r="19" spans="2:9" x14ac:dyDescent="0.2">
      <c r="B19" s="3">
        <v>1130</v>
      </c>
      <c r="C19" s="1" t="s">
        <v>22</v>
      </c>
      <c r="D19" s="1" t="s">
        <v>1</v>
      </c>
      <c r="E19" s="1">
        <v>627104640</v>
      </c>
      <c r="F19" s="1" t="s">
        <v>2</v>
      </c>
      <c r="G19" s="1" t="s">
        <v>11</v>
      </c>
      <c r="H19" s="1">
        <v>40</v>
      </c>
      <c r="I19" s="1">
        <v>0</v>
      </c>
    </row>
    <row r="20" spans="2:9" x14ac:dyDescent="0.2">
      <c r="B20" s="3">
        <v>1131</v>
      </c>
      <c r="C20" s="1" t="s">
        <v>23</v>
      </c>
      <c r="D20" s="1" t="s">
        <v>1</v>
      </c>
      <c r="E20" s="1">
        <v>11681134592</v>
      </c>
      <c r="F20" s="1" t="s">
        <v>2</v>
      </c>
      <c r="G20" s="1" t="s">
        <v>24</v>
      </c>
      <c r="H20" s="2" t="s">
        <v>4</v>
      </c>
      <c r="I20" s="1">
        <v>4</v>
      </c>
    </row>
    <row r="21" spans="2:9" x14ac:dyDescent="0.2">
      <c r="B21" s="3">
        <v>1132</v>
      </c>
      <c r="C21" s="1" t="s">
        <v>25</v>
      </c>
      <c r="D21" s="1" t="s">
        <v>1</v>
      </c>
      <c r="E21" s="1">
        <v>16753533952</v>
      </c>
      <c r="F21" s="1" t="s">
        <v>2</v>
      </c>
      <c r="G21" s="1" t="s">
        <v>24</v>
      </c>
      <c r="H21" s="2" t="s">
        <v>4</v>
      </c>
      <c r="I21" s="1">
        <v>4</v>
      </c>
    </row>
    <row r="22" spans="2:9" x14ac:dyDescent="0.2">
      <c r="B22" s="3">
        <v>1133</v>
      </c>
      <c r="C22" s="1" t="s">
        <v>26</v>
      </c>
      <c r="D22" s="1" t="s">
        <v>1</v>
      </c>
      <c r="E22" s="1">
        <v>157697425408</v>
      </c>
      <c r="F22" s="1" t="s">
        <v>2</v>
      </c>
      <c r="G22" s="1" t="s">
        <v>24</v>
      </c>
      <c r="H22" s="2" t="s">
        <v>4</v>
      </c>
      <c r="I22" s="1">
        <v>4</v>
      </c>
    </row>
    <row r="23" spans="2:9" x14ac:dyDescent="0.2">
      <c r="B23" s="3">
        <v>1134</v>
      </c>
      <c r="C23" s="1" t="s">
        <v>27</v>
      </c>
      <c r="D23" s="1" t="s">
        <v>1</v>
      </c>
      <c r="E23" s="1">
        <v>154987675648</v>
      </c>
      <c r="F23" s="1" t="s">
        <v>2</v>
      </c>
      <c r="G23" s="1" t="s">
        <v>24</v>
      </c>
      <c r="H23" s="2" t="s">
        <v>4</v>
      </c>
      <c r="I23" s="1">
        <v>4</v>
      </c>
    </row>
    <row r="24" spans="2:9" x14ac:dyDescent="0.2">
      <c r="B24" s="3">
        <v>1135</v>
      </c>
      <c r="C24" s="1" t="s">
        <v>0</v>
      </c>
      <c r="D24" s="1" t="s">
        <v>28</v>
      </c>
      <c r="E24" s="1">
        <v>5523452928</v>
      </c>
      <c r="F24" s="1" t="s">
        <v>29</v>
      </c>
      <c r="G24" s="1" t="s">
        <v>3</v>
      </c>
      <c r="H24" s="2" t="s">
        <v>4</v>
      </c>
      <c r="I24" s="1">
        <v>0</v>
      </c>
    </row>
    <row r="25" spans="2:9" x14ac:dyDescent="0.2">
      <c r="B25" s="3">
        <v>1136</v>
      </c>
      <c r="C25" s="1" t="s">
        <v>5</v>
      </c>
      <c r="D25" s="1" t="s">
        <v>28</v>
      </c>
      <c r="E25" s="1">
        <v>5203562496</v>
      </c>
      <c r="F25" s="1" t="s">
        <v>29</v>
      </c>
      <c r="G25" s="1" t="s">
        <v>3</v>
      </c>
      <c r="H25" s="2" t="s">
        <v>4</v>
      </c>
      <c r="I25" s="1">
        <v>0</v>
      </c>
    </row>
    <row r="26" spans="2:9" x14ac:dyDescent="0.2">
      <c r="B26" s="3">
        <v>1137</v>
      </c>
      <c r="C26" s="1" t="s">
        <v>6</v>
      </c>
      <c r="D26" s="1" t="s">
        <v>28</v>
      </c>
      <c r="E26" s="1">
        <v>4785499648</v>
      </c>
      <c r="F26" s="1" t="s">
        <v>29</v>
      </c>
      <c r="G26" s="1" t="s">
        <v>3</v>
      </c>
      <c r="H26" s="2" t="s">
        <v>4</v>
      </c>
      <c r="I26" s="1">
        <v>0</v>
      </c>
    </row>
    <row r="27" spans="2:9" x14ac:dyDescent="0.2">
      <c r="B27" s="3">
        <v>1138</v>
      </c>
      <c r="C27" s="1" t="s">
        <v>7</v>
      </c>
      <c r="D27" s="1" t="s">
        <v>28</v>
      </c>
      <c r="E27" s="1">
        <v>3785974528</v>
      </c>
      <c r="F27" s="1" t="s">
        <v>29</v>
      </c>
      <c r="G27" s="1" t="s">
        <v>3</v>
      </c>
      <c r="H27" s="2" t="s">
        <v>4</v>
      </c>
      <c r="I27" s="1">
        <v>0</v>
      </c>
    </row>
    <row r="28" spans="2:9" x14ac:dyDescent="0.2">
      <c r="B28" s="3">
        <v>1139</v>
      </c>
      <c r="C28" s="1" t="s">
        <v>8</v>
      </c>
      <c r="D28" s="1" t="s">
        <v>28</v>
      </c>
      <c r="E28" s="1">
        <v>4075219456</v>
      </c>
      <c r="F28" s="1" t="s">
        <v>29</v>
      </c>
      <c r="G28" s="1" t="s">
        <v>3</v>
      </c>
      <c r="H28" s="2" t="s">
        <v>4</v>
      </c>
      <c r="I28" s="1">
        <v>0</v>
      </c>
    </row>
    <row r="29" spans="2:9" x14ac:dyDescent="0.2">
      <c r="B29" s="3">
        <v>1140</v>
      </c>
      <c r="C29" s="1" t="s">
        <v>9</v>
      </c>
      <c r="D29" s="1" t="s">
        <v>28</v>
      </c>
      <c r="E29" s="1">
        <v>4076267008</v>
      </c>
      <c r="F29" s="1" t="s">
        <v>29</v>
      </c>
      <c r="G29" s="1" t="s">
        <v>3</v>
      </c>
      <c r="H29" s="2" t="s">
        <v>4</v>
      </c>
      <c r="I29" s="1">
        <v>0</v>
      </c>
    </row>
    <row r="30" spans="2:9" x14ac:dyDescent="0.2">
      <c r="B30" s="3">
        <v>1141</v>
      </c>
      <c r="C30" s="1" t="s">
        <v>10</v>
      </c>
      <c r="D30" s="1" t="s">
        <v>28</v>
      </c>
      <c r="E30" s="1">
        <v>11029421056</v>
      </c>
      <c r="F30" s="1" t="s">
        <v>29</v>
      </c>
      <c r="G30" s="1" t="s">
        <v>11</v>
      </c>
      <c r="H30" s="1">
        <v>25</v>
      </c>
      <c r="I30" s="1">
        <v>0</v>
      </c>
    </row>
    <row r="31" spans="2:9" x14ac:dyDescent="0.2">
      <c r="B31" s="3">
        <v>1142</v>
      </c>
      <c r="C31" s="1" t="s">
        <v>12</v>
      </c>
      <c r="D31" s="1" t="s">
        <v>28</v>
      </c>
      <c r="E31" s="1">
        <v>11390208000</v>
      </c>
      <c r="F31" s="1" t="s">
        <v>29</v>
      </c>
      <c r="G31" s="1" t="s">
        <v>11</v>
      </c>
      <c r="H31" s="1">
        <v>25</v>
      </c>
      <c r="I31" s="1">
        <v>0</v>
      </c>
    </row>
    <row r="32" spans="2:9" x14ac:dyDescent="0.2">
      <c r="B32" s="3">
        <v>1143</v>
      </c>
      <c r="C32" s="1" t="s">
        <v>13</v>
      </c>
      <c r="D32" s="1" t="s">
        <v>28</v>
      </c>
      <c r="E32" s="1">
        <v>15543930880</v>
      </c>
      <c r="F32" s="1" t="s">
        <v>29</v>
      </c>
      <c r="G32" s="1" t="s">
        <v>11</v>
      </c>
      <c r="H32" s="1">
        <v>25</v>
      </c>
      <c r="I32" s="1">
        <v>0</v>
      </c>
    </row>
    <row r="33" spans="2:12" x14ac:dyDescent="0.2">
      <c r="B33" s="3">
        <v>1144</v>
      </c>
      <c r="C33" s="1" t="s">
        <v>14</v>
      </c>
      <c r="D33" s="1" t="s">
        <v>28</v>
      </c>
      <c r="E33" s="1">
        <v>7602990592</v>
      </c>
      <c r="F33" s="1" t="s">
        <v>29</v>
      </c>
      <c r="G33" s="1" t="s">
        <v>11</v>
      </c>
      <c r="H33" s="1">
        <v>30</v>
      </c>
      <c r="I33" s="1">
        <v>0</v>
      </c>
    </row>
    <row r="34" spans="2:12" x14ac:dyDescent="0.2">
      <c r="B34" s="3">
        <v>1145</v>
      </c>
      <c r="C34" s="1" t="s">
        <v>15</v>
      </c>
      <c r="D34" s="1" t="s">
        <v>28</v>
      </c>
      <c r="E34" s="1">
        <v>6496424448</v>
      </c>
      <c r="F34" s="1" t="s">
        <v>29</v>
      </c>
      <c r="G34" s="1" t="s">
        <v>11</v>
      </c>
      <c r="H34" s="1">
        <v>30</v>
      </c>
      <c r="I34" s="1">
        <v>0</v>
      </c>
    </row>
    <row r="35" spans="2:12" x14ac:dyDescent="0.2">
      <c r="B35" s="3">
        <v>1146</v>
      </c>
      <c r="C35" s="1" t="s">
        <v>16</v>
      </c>
      <c r="D35" s="1" t="s">
        <v>28</v>
      </c>
      <c r="E35" s="1">
        <v>14963676160</v>
      </c>
      <c r="F35" s="1" t="s">
        <v>29</v>
      </c>
      <c r="G35" s="1" t="s">
        <v>11</v>
      </c>
      <c r="H35" s="1">
        <v>30</v>
      </c>
      <c r="I35" s="1">
        <v>0</v>
      </c>
    </row>
    <row r="36" spans="2:12" x14ac:dyDescent="0.2">
      <c r="B36" s="3">
        <v>1147</v>
      </c>
      <c r="C36" s="1" t="s">
        <v>17</v>
      </c>
      <c r="D36" s="1" t="s">
        <v>28</v>
      </c>
      <c r="E36" s="1">
        <v>2997084416</v>
      </c>
      <c r="F36" s="1" t="s">
        <v>29</v>
      </c>
      <c r="G36" s="1" t="s">
        <v>11</v>
      </c>
      <c r="H36" s="1">
        <v>35</v>
      </c>
      <c r="I36" s="1">
        <v>0</v>
      </c>
    </row>
    <row r="37" spans="2:12" x14ac:dyDescent="0.2">
      <c r="B37" s="3">
        <v>1148</v>
      </c>
      <c r="C37" s="1" t="s">
        <v>18</v>
      </c>
      <c r="D37" s="1" t="s">
        <v>28</v>
      </c>
      <c r="E37" s="1">
        <v>3051115520</v>
      </c>
      <c r="F37" s="1" t="s">
        <v>29</v>
      </c>
      <c r="G37" s="1" t="s">
        <v>11</v>
      </c>
      <c r="H37" s="1">
        <v>35</v>
      </c>
      <c r="I37" s="1">
        <v>0</v>
      </c>
    </row>
    <row r="38" spans="2:12" x14ac:dyDescent="0.2">
      <c r="B38" s="3">
        <v>1149</v>
      </c>
      <c r="C38" s="1" t="s">
        <v>19</v>
      </c>
      <c r="D38" s="1" t="s">
        <v>28</v>
      </c>
      <c r="E38" s="1">
        <v>13732640768</v>
      </c>
      <c r="F38" s="1" t="s">
        <v>29</v>
      </c>
      <c r="G38" s="1" t="s">
        <v>11</v>
      </c>
      <c r="H38" s="1">
        <v>35</v>
      </c>
      <c r="I38" s="1">
        <v>0</v>
      </c>
    </row>
    <row r="39" spans="2:12" x14ac:dyDescent="0.2">
      <c r="B39" s="3">
        <v>1150</v>
      </c>
      <c r="C39" s="1" t="s">
        <v>20</v>
      </c>
      <c r="D39" s="1" t="s">
        <v>28</v>
      </c>
      <c r="E39" s="1">
        <v>3583753216</v>
      </c>
      <c r="F39" s="1" t="s">
        <v>29</v>
      </c>
      <c r="G39" s="1" t="s">
        <v>11</v>
      </c>
      <c r="H39" s="1">
        <v>40</v>
      </c>
      <c r="I39" s="1">
        <v>0</v>
      </c>
    </row>
    <row r="40" spans="2:12" x14ac:dyDescent="0.2">
      <c r="B40" s="3">
        <v>1151</v>
      </c>
      <c r="C40" s="1" t="s">
        <v>21</v>
      </c>
      <c r="D40" s="1" t="s">
        <v>28</v>
      </c>
      <c r="E40" s="1">
        <v>3339670272</v>
      </c>
      <c r="F40" s="1" t="s">
        <v>29</v>
      </c>
      <c r="G40" s="1" t="s">
        <v>11</v>
      </c>
      <c r="H40" s="1">
        <v>40</v>
      </c>
      <c r="I40" s="1">
        <v>0</v>
      </c>
      <c r="L40" t="s">
        <v>38</v>
      </c>
    </row>
    <row r="41" spans="2:12" x14ac:dyDescent="0.2">
      <c r="B41" s="3">
        <v>1152</v>
      </c>
      <c r="C41" s="1" t="s">
        <v>22</v>
      </c>
      <c r="D41" s="1" t="s">
        <v>28</v>
      </c>
      <c r="E41" s="1">
        <v>14486864896</v>
      </c>
      <c r="F41" s="1" t="s">
        <v>29</v>
      </c>
      <c r="G41" s="1" t="s">
        <v>11</v>
      </c>
      <c r="H41" s="1">
        <v>40</v>
      </c>
      <c r="I41" s="1">
        <v>0</v>
      </c>
    </row>
    <row r="46" spans="2:12" x14ac:dyDescent="0.2">
      <c r="C46" t="s">
        <v>30</v>
      </c>
      <c r="D46" t="s">
        <v>37</v>
      </c>
      <c r="E46" t="s">
        <v>35</v>
      </c>
    </row>
    <row r="47" spans="2:12" x14ac:dyDescent="0.2">
      <c r="C47" s="1" t="s">
        <v>0</v>
      </c>
      <c r="D47">
        <f>E2/E24</f>
        <v>36.459170444477444</v>
      </c>
    </row>
    <row r="48" spans="2:12" x14ac:dyDescent="0.2">
      <c r="C48" s="1" t="s">
        <v>5</v>
      </c>
      <c r="D48">
        <f>E3/E25</f>
        <v>35.133416928985412</v>
      </c>
    </row>
    <row r="49" spans="3:5" x14ac:dyDescent="0.2">
      <c r="C49" s="1" t="s">
        <v>6</v>
      </c>
      <c r="D49">
        <f t="shared" ref="D49:D64" si="0">E4/E26</f>
        <v>36.749836813696071</v>
      </c>
    </row>
    <row r="50" spans="3:5" x14ac:dyDescent="0.2">
      <c r="C50" s="1" t="s">
        <v>7</v>
      </c>
      <c r="D50">
        <f t="shared" si="0"/>
        <v>39.093209713216538</v>
      </c>
    </row>
    <row r="51" spans="3:5" x14ac:dyDescent="0.2">
      <c r="C51" s="1" t="s">
        <v>8</v>
      </c>
      <c r="D51">
        <f t="shared" si="0"/>
        <v>33.671266964033656</v>
      </c>
    </row>
    <row r="52" spans="3:5" x14ac:dyDescent="0.2">
      <c r="C52" s="1" t="s">
        <v>9</v>
      </c>
      <c r="D52">
        <f t="shared" si="0"/>
        <v>32.997624179186253</v>
      </c>
    </row>
    <row r="53" spans="3:5" x14ac:dyDescent="0.2">
      <c r="C53" s="1" t="s">
        <v>10</v>
      </c>
      <c r="D53">
        <f>E8/E30</f>
        <v>9.8228817800969441</v>
      </c>
      <c r="E53" s="4">
        <v>25</v>
      </c>
    </row>
    <row r="54" spans="3:5" x14ac:dyDescent="0.2">
      <c r="C54" s="1" t="s">
        <v>12</v>
      </c>
      <c r="D54">
        <f t="shared" si="0"/>
        <v>10.854537657609063</v>
      </c>
      <c r="E54" s="4">
        <v>25</v>
      </c>
    </row>
    <row r="55" spans="3:5" x14ac:dyDescent="0.2">
      <c r="C55" s="1" t="s">
        <v>13</v>
      </c>
      <c r="D55">
        <f t="shared" si="0"/>
        <v>2.7271724460987826E-4</v>
      </c>
      <c r="E55" s="4">
        <v>25</v>
      </c>
    </row>
    <row r="56" spans="3:5" x14ac:dyDescent="0.2">
      <c r="C56" s="1" t="s">
        <v>14</v>
      </c>
      <c r="D56">
        <f t="shared" si="0"/>
        <v>19.110689311240964</v>
      </c>
      <c r="E56" s="4">
        <v>30</v>
      </c>
    </row>
    <row r="57" spans="3:5" x14ac:dyDescent="0.2">
      <c r="C57" s="1" t="s">
        <v>15</v>
      </c>
      <c r="D57">
        <f t="shared" si="0"/>
        <v>26.130737309853803</v>
      </c>
      <c r="E57" s="4">
        <v>30</v>
      </c>
    </row>
    <row r="58" spans="3:5" x14ac:dyDescent="0.2">
      <c r="C58" s="1" t="s">
        <v>16</v>
      </c>
      <c r="D58">
        <f t="shared" si="0"/>
        <v>4.0136420594656871E-3</v>
      </c>
      <c r="E58" s="4">
        <v>30</v>
      </c>
    </row>
    <row r="59" spans="3:5" x14ac:dyDescent="0.2">
      <c r="C59" s="1" t="s">
        <v>17</v>
      </c>
      <c r="D59">
        <f t="shared" si="0"/>
        <v>71.67856598938053</v>
      </c>
      <c r="E59" s="4">
        <v>35</v>
      </c>
    </row>
    <row r="60" spans="3:5" x14ac:dyDescent="0.2">
      <c r="C60" s="1" t="s">
        <v>18</v>
      </c>
      <c r="D60">
        <f t="shared" si="0"/>
        <v>69.771095161942611</v>
      </c>
      <c r="E60" s="4">
        <v>35</v>
      </c>
    </row>
    <row r="61" spans="3:5" x14ac:dyDescent="0.2">
      <c r="C61" s="1" t="s">
        <v>19</v>
      </c>
      <c r="D61">
        <f t="shared" si="0"/>
        <v>9.4406248725372615E-4</v>
      </c>
      <c r="E61" s="4">
        <v>35</v>
      </c>
    </row>
    <row r="62" spans="3:5" x14ac:dyDescent="0.2">
      <c r="C62" s="1" t="s">
        <v>20</v>
      </c>
      <c r="D62">
        <f t="shared" si="0"/>
        <v>71.364598533784758</v>
      </c>
      <c r="E62" s="4">
        <v>40</v>
      </c>
    </row>
    <row r="63" spans="3:5" x14ac:dyDescent="0.2">
      <c r="C63" s="1" t="s">
        <v>21</v>
      </c>
      <c r="D63">
        <f t="shared" si="0"/>
        <v>75.472081095315986</v>
      </c>
      <c r="E63" s="4">
        <v>40</v>
      </c>
    </row>
    <row r="64" spans="3:5" x14ac:dyDescent="0.2">
      <c r="C64" s="1" t="s">
        <v>22</v>
      </c>
      <c r="D64">
        <f t="shared" si="0"/>
        <v>4.3287808956729568E-2</v>
      </c>
      <c r="E64" s="4">
        <v>40</v>
      </c>
    </row>
    <row r="80" spans="3:7" x14ac:dyDescent="0.2">
      <c r="C80" s="1" t="s">
        <v>30</v>
      </c>
      <c r="D80" t="s">
        <v>37</v>
      </c>
      <c r="E80" s="4" t="s">
        <v>35</v>
      </c>
      <c r="F80" t="s">
        <v>39</v>
      </c>
      <c r="G80" t="s">
        <v>40</v>
      </c>
    </row>
    <row r="81" spans="3:7" x14ac:dyDescent="0.2">
      <c r="C81" s="1" t="s">
        <v>10</v>
      </c>
      <c r="D81">
        <v>9.8228817800969441</v>
      </c>
      <c r="E81" s="4">
        <v>25</v>
      </c>
      <c r="F81" s="5">
        <v>6.4833333330000006E-2</v>
      </c>
      <c r="G81">
        <f>D81/F81</f>
        <v>151.5097446879482</v>
      </c>
    </row>
    <row r="82" spans="3:7" x14ac:dyDescent="0.2">
      <c r="C82" s="1" t="s">
        <v>12</v>
      </c>
      <c r="D82">
        <v>10.854537657609063</v>
      </c>
      <c r="E82" s="4">
        <v>25</v>
      </c>
      <c r="F82" s="5">
        <v>6.7100000000000007E-2</v>
      </c>
      <c r="G82">
        <f>D82/F82</f>
        <v>161.76658208061195</v>
      </c>
    </row>
    <row r="83" spans="3:7" x14ac:dyDescent="0.2">
      <c r="C83" s="1" t="s">
        <v>13</v>
      </c>
      <c r="D83">
        <v>2.7271724460987826E-4</v>
      </c>
      <c r="E83" s="4">
        <v>25</v>
      </c>
      <c r="F83">
        <v>0</v>
      </c>
      <c r="G83">
        <f>D83</f>
        <v>2.7271724460987826E-4</v>
      </c>
    </row>
    <row r="84" spans="3:7" x14ac:dyDescent="0.2">
      <c r="C84" s="1" t="s">
        <v>14</v>
      </c>
      <c r="D84">
        <v>19.110689311240964</v>
      </c>
      <c r="E84" s="4">
        <v>30</v>
      </c>
      <c r="F84" s="5">
        <v>5.9299999999999999E-2</v>
      </c>
      <c r="G84">
        <f t="shared" ref="G83:G92" si="1">D84/F84</f>
        <v>322.27132059428271</v>
      </c>
    </row>
    <row r="85" spans="3:7" x14ac:dyDescent="0.2">
      <c r="C85" s="1" t="s">
        <v>15</v>
      </c>
      <c r="D85">
        <v>26.130737309853803</v>
      </c>
      <c r="E85" s="4">
        <v>30</v>
      </c>
      <c r="F85" s="5">
        <v>6.6466666669999994E-2</v>
      </c>
      <c r="G85">
        <f t="shared" si="1"/>
        <v>393.14048107136415</v>
      </c>
    </row>
    <row r="86" spans="3:7" x14ac:dyDescent="0.2">
      <c r="C86" s="1" t="s">
        <v>16</v>
      </c>
      <c r="D86">
        <v>4.0136420594656871E-3</v>
      </c>
      <c r="E86" s="4">
        <v>30</v>
      </c>
      <c r="F86" s="5">
        <v>0</v>
      </c>
      <c r="G86">
        <f>D86</f>
        <v>4.0136420594656871E-3</v>
      </c>
    </row>
    <row r="87" spans="3:7" x14ac:dyDescent="0.2">
      <c r="C87" s="1" t="s">
        <v>17</v>
      </c>
      <c r="D87">
        <v>71.67856598938053</v>
      </c>
      <c r="E87" s="4">
        <v>35</v>
      </c>
      <c r="F87" s="5">
        <v>7.6399999999999996E-2</v>
      </c>
      <c r="G87">
        <f t="shared" si="1"/>
        <v>938.20112551545196</v>
      </c>
    </row>
    <row r="88" spans="3:7" x14ac:dyDescent="0.2">
      <c r="C88" s="1" t="s">
        <v>18</v>
      </c>
      <c r="D88">
        <v>69.771095161942611</v>
      </c>
      <c r="E88" s="4">
        <v>35</v>
      </c>
      <c r="F88" s="5">
        <v>0.08</v>
      </c>
      <c r="G88">
        <f t="shared" si="1"/>
        <v>872.13868952428265</v>
      </c>
    </row>
    <row r="89" spans="3:7" x14ac:dyDescent="0.2">
      <c r="C89" s="1" t="s">
        <v>19</v>
      </c>
      <c r="D89">
        <v>9.4406248725372615E-4</v>
      </c>
      <c r="E89" s="4">
        <v>35</v>
      </c>
      <c r="F89" s="5">
        <v>0</v>
      </c>
      <c r="G89">
        <f>D89</f>
        <v>9.4406248725372615E-4</v>
      </c>
    </row>
    <row r="90" spans="3:7" x14ac:dyDescent="0.2">
      <c r="C90" s="1" t="s">
        <v>20</v>
      </c>
      <c r="D90">
        <v>71.364598533784758</v>
      </c>
      <c r="E90" s="4">
        <v>40</v>
      </c>
      <c r="F90" s="5">
        <v>8.4000000000000005E-2</v>
      </c>
      <c r="G90">
        <f t="shared" si="1"/>
        <v>849.578553973628</v>
      </c>
    </row>
    <row r="91" spans="3:7" x14ac:dyDescent="0.2">
      <c r="C91" s="1" t="s">
        <v>21</v>
      </c>
      <c r="D91">
        <v>75.472081095315986</v>
      </c>
      <c r="E91" s="4">
        <v>40</v>
      </c>
      <c r="F91" s="5">
        <v>8.3333333329999995E-2</v>
      </c>
      <c r="G91">
        <f t="shared" si="1"/>
        <v>905.66497318001848</v>
      </c>
    </row>
    <row r="92" spans="3:7" x14ac:dyDescent="0.2">
      <c r="C92" t="s">
        <v>22</v>
      </c>
      <c r="D92">
        <v>4.3287808956729568E-2</v>
      </c>
      <c r="E92">
        <v>40</v>
      </c>
      <c r="F92" s="5">
        <v>0</v>
      </c>
      <c r="G92">
        <f>D92</f>
        <v>4.3287808956729568E-2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Luthy</dc:creator>
  <cp:lastModifiedBy>Claudia Luthy</cp:lastModifiedBy>
  <dcterms:created xsi:type="dcterms:W3CDTF">2024-03-26T22:07:36Z</dcterms:created>
  <dcterms:modified xsi:type="dcterms:W3CDTF">2024-03-29T16:39:26Z</dcterms:modified>
</cp:coreProperties>
</file>