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ma\Desktop\Progra de micros\LAB2\"/>
    </mc:Choice>
  </mc:AlternateContent>
  <xr:revisionPtr revIDLastSave="0" documentId="13_ncr:1_{8C26E306-3CE2-4840-8976-2107F20B3AF9}" xr6:coauthVersionLast="47" xr6:coauthVersionMax="47" xr10:uidLastSave="{00000000-0000-0000-0000-000000000000}"/>
  <bookViews>
    <workbookView xWindow="-120" yWindow="-120" windowWidth="20730" windowHeight="11160" xr2:uid="{C7742A7D-F4BD-491F-8390-307A478941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2" i="1"/>
  <c r="I2" i="1"/>
  <c r="AS18" i="1"/>
  <c r="AR18" i="1"/>
  <c r="AQ18" i="1"/>
  <c r="AP18" i="1"/>
  <c r="AO18" i="1"/>
  <c r="AN18" i="1"/>
  <c r="AM18" i="1"/>
  <c r="AK18" i="1"/>
  <c r="AJ18" i="1"/>
  <c r="AI18" i="1"/>
  <c r="AH18" i="1"/>
  <c r="AG18" i="1"/>
  <c r="AF18" i="1"/>
  <c r="AE18" i="1"/>
  <c r="C18" i="1"/>
  <c r="D18" i="1"/>
  <c r="E18" i="1"/>
  <c r="F18" i="1"/>
  <c r="G18" i="1"/>
  <c r="H18" i="1"/>
  <c r="B18" i="1"/>
  <c r="I17" i="1"/>
  <c r="I16" i="1"/>
  <c r="I15" i="1"/>
  <c r="I14" i="1"/>
  <c r="I13" i="1"/>
  <c r="I12" i="1"/>
  <c r="AA4" i="1"/>
  <c r="AA5" i="1" s="1"/>
  <c r="I3" i="1"/>
  <c r="I4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<sst xmlns="http://schemas.openxmlformats.org/spreadsheetml/2006/main" count="62" uniqueCount="27">
  <si>
    <t>a</t>
  </si>
  <si>
    <t>b</t>
  </si>
  <si>
    <t>c</t>
  </si>
  <si>
    <t>d</t>
  </si>
  <si>
    <t>e</t>
  </si>
  <si>
    <t>f</t>
  </si>
  <si>
    <t>g</t>
  </si>
  <si>
    <t>0b0010010</t>
  </si>
  <si>
    <t>0b0100100</t>
  </si>
  <si>
    <t>0b0000000</t>
  </si>
  <si>
    <t>0b1000000</t>
  </si>
  <si>
    <t>0b1111001</t>
  </si>
  <si>
    <t>0b0110000</t>
  </si>
  <si>
    <t>0b0011001</t>
  </si>
  <si>
    <t>0b0000010</t>
  </si>
  <si>
    <t>0b1111000</t>
  </si>
  <si>
    <t>0b0010000</t>
  </si>
  <si>
    <t>Cálculo prescaler</t>
  </si>
  <si>
    <t>Tmax</t>
  </si>
  <si>
    <t>ms</t>
  </si>
  <si>
    <t>seg</t>
  </si>
  <si>
    <t>0b0001000</t>
  </si>
  <si>
    <t>0b0000011</t>
  </si>
  <si>
    <t>0b1000110</t>
  </si>
  <si>
    <t>0b0100001</t>
  </si>
  <si>
    <t>0b0000110</t>
  </si>
  <si>
    <t>0b0001110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</si>
</sst>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0DAA-CFE5-4CE5-88F4-EE6C602A6A6B}">
  <dimension ref="A1:AT22"/>
  <sheetViews>
    <sheetView tabSelected="1" zoomScale="85" workbookViewId="0">
      <selection activeCell="AL10" sqref="AL10"/>
    </sheetView>
  </sheetViews>
  <sheetFormatPr baseColWidth="10" defaultRowHeight="15" x14ac:dyDescent="0.25"/>
  <cols>
    <col min="2" max="2" width="2" bestFit="1" customWidth="1"/>
    <col min="3" max="3" width="2.140625" bestFit="1" customWidth="1"/>
    <col min="4" max="4" width="1.85546875" bestFit="1" customWidth="1"/>
    <col min="5" max="6" width="2.140625" bestFit="1" customWidth="1"/>
    <col min="7" max="8" width="2" bestFit="1" customWidth="1"/>
    <col min="10" max="10" width="2" bestFit="1" customWidth="1"/>
    <col min="11" max="11" width="2.140625" bestFit="1" customWidth="1"/>
    <col min="12" max="12" width="1.85546875" bestFit="1" customWidth="1"/>
    <col min="13" max="14" width="2.140625" bestFit="1" customWidth="1"/>
    <col min="15" max="16" width="2" bestFit="1" customWidth="1"/>
    <col min="18" max="19" width="2" bestFit="1" customWidth="1"/>
    <col min="20" max="21" width="2.140625" bestFit="1" customWidth="1"/>
    <col min="22" max="22" width="1.85546875" bestFit="1" customWidth="1"/>
    <col min="23" max="23" width="2.140625" bestFit="1" customWidth="1"/>
    <col min="24" max="24" width="2" bestFit="1" customWidth="1"/>
    <col min="27" max="27" width="17.5703125" bestFit="1" customWidth="1"/>
    <col min="31" max="31" width="2.140625" bestFit="1" customWidth="1"/>
    <col min="32" max="34" width="2" bestFit="1" customWidth="1"/>
    <col min="35" max="36" width="2.140625" bestFit="1" customWidth="1"/>
    <col min="37" max="37" width="1.85546875" bestFit="1" customWidth="1"/>
    <col min="39" max="39" width="1.85546875" bestFit="1" customWidth="1"/>
    <col min="40" max="41" width="2.140625" bestFit="1" customWidth="1"/>
    <col min="42" max="44" width="2" bestFit="1" customWidth="1"/>
    <col min="45" max="45" width="2.140625" bestFit="1" customWidth="1"/>
  </cols>
  <sheetData>
    <row r="1" spans="1:46" ht="16.5" thickBot="1" x14ac:dyDescent="0.3">
      <c r="B1" s="3" t="s">
        <v>6</v>
      </c>
      <c r="C1" s="2" t="s">
        <v>5</v>
      </c>
      <c r="D1" s="2" t="s">
        <v>4</v>
      </c>
      <c r="E1" s="2" t="s">
        <v>3</v>
      </c>
      <c r="F1" s="2" t="s">
        <v>2</v>
      </c>
      <c r="G1" s="2" t="s">
        <v>1</v>
      </c>
      <c r="H1" s="1" t="s">
        <v>0</v>
      </c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3" t="s">
        <v>6</v>
      </c>
      <c r="R1" s="3" t="s">
        <v>6</v>
      </c>
      <c r="S1" s="2" t="s">
        <v>5</v>
      </c>
      <c r="T1" s="2" t="s">
        <v>4</v>
      </c>
      <c r="U1" s="2" t="s">
        <v>3</v>
      </c>
      <c r="V1" s="2" t="s">
        <v>2</v>
      </c>
      <c r="W1" s="2" t="s">
        <v>1</v>
      </c>
      <c r="X1" s="1" t="s">
        <v>0</v>
      </c>
      <c r="AA1" s="5" t="s">
        <v>17</v>
      </c>
      <c r="AE1" s="2" t="s">
        <v>5</v>
      </c>
      <c r="AF1" s="3" t="s">
        <v>6</v>
      </c>
      <c r="AG1" s="1" t="s">
        <v>0</v>
      </c>
      <c r="AH1" s="2" t="s">
        <v>1</v>
      </c>
      <c r="AI1" s="2" t="s">
        <v>2</v>
      </c>
      <c r="AJ1" s="2" t="s">
        <v>3</v>
      </c>
      <c r="AK1" s="2" t="s">
        <v>4</v>
      </c>
      <c r="AM1" s="2" t="s">
        <v>4</v>
      </c>
      <c r="AN1" s="2" t="s">
        <v>3</v>
      </c>
      <c r="AO1" s="2" t="s">
        <v>2</v>
      </c>
      <c r="AP1" s="2" t="s">
        <v>1</v>
      </c>
      <c r="AQ1" s="1" t="s">
        <v>0</v>
      </c>
      <c r="AR1" s="3" t="s">
        <v>6</v>
      </c>
      <c r="AS1" s="2" t="s">
        <v>5</v>
      </c>
    </row>
    <row r="2" spans="1:46" x14ac:dyDescent="0.25">
      <c r="A2" s="4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tr">
        <f>CONCATENATE("0b",B2,C2,D2,E2,F2,G2,H2)</f>
        <v>0b1000000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t="s">
        <v>10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A2" t="s">
        <v>18</v>
      </c>
      <c r="AB2">
        <v>100</v>
      </c>
      <c r="AC2" t="s">
        <v>19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 t="str">
        <f>CONCATENATE("0b",AM2,AN2,AO2,AP2,AQ2,AR2,AS2)</f>
        <v>0b0000010</v>
      </c>
    </row>
    <row r="3" spans="1:46" x14ac:dyDescent="0.25">
      <c r="A3" s="4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 t="str">
        <f>CONCATENATE("0b",B3,C3,D3,E3,F3,G3,H3)</f>
        <v>0b1111001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 t="s">
        <v>11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AE3">
        <v>1</v>
      </c>
      <c r="AF3">
        <v>1</v>
      </c>
      <c r="AG3">
        <v>1</v>
      </c>
      <c r="AH3">
        <v>0</v>
      </c>
      <c r="AI3">
        <v>0</v>
      </c>
      <c r="AJ3">
        <v>1</v>
      </c>
      <c r="AK3">
        <v>1</v>
      </c>
      <c r="AM3">
        <v>1</v>
      </c>
      <c r="AN3">
        <v>1</v>
      </c>
      <c r="AO3">
        <v>0</v>
      </c>
      <c r="AP3">
        <v>0</v>
      </c>
      <c r="AQ3">
        <v>1</v>
      </c>
      <c r="AR3">
        <v>1</v>
      </c>
      <c r="AS3">
        <v>1</v>
      </c>
      <c r="AT3" t="str">
        <f t="shared" ref="AT3:AT18" si="0">CONCATENATE("0b",AM3,AN3,AO3,AP3,AQ3,AR3,AS3)</f>
        <v>0b1100111</v>
      </c>
    </row>
    <row r="4" spans="1:46" x14ac:dyDescent="0.25">
      <c r="A4" s="4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 t="str">
        <f t="shared" ref="I4:I12" si="1">CONCATENATE("0b",B4,C4,D4,E4,F4,G4,H4)</f>
        <v>0b0100100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 t="s">
        <v>8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AA4">
        <f>(2^8*AC4)/1000000</f>
        <v>0.26214399999999999</v>
      </c>
      <c r="AB4" t="s">
        <v>20</v>
      </c>
      <c r="AC4">
        <v>1024</v>
      </c>
      <c r="AE4">
        <v>1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1</v>
      </c>
      <c r="AT4" t="str">
        <f t="shared" si="0"/>
        <v>0b0010001</v>
      </c>
    </row>
    <row r="5" spans="1:46" x14ac:dyDescent="0.25">
      <c r="A5" s="4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 t="str">
        <f t="shared" si="1"/>
        <v>0b0110000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 t="s">
        <v>12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AA5">
        <f>AA4*1000</f>
        <v>262.14400000000001</v>
      </c>
      <c r="AB5" t="s">
        <v>19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 t="str">
        <f t="shared" si="0"/>
        <v>0b1000001</v>
      </c>
    </row>
    <row r="6" spans="1:46" x14ac:dyDescent="0.25">
      <c r="A6" s="4">
        <v>4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1</v>
      </c>
      <c r="I6" t="str">
        <f t="shared" si="1"/>
        <v>0b0011001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 t="s">
        <v>13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1</v>
      </c>
      <c r="AE6">
        <v>0</v>
      </c>
      <c r="AF6">
        <v>0</v>
      </c>
      <c r="AG6">
        <v>1</v>
      </c>
      <c r="AH6">
        <v>0</v>
      </c>
      <c r="AI6">
        <v>0</v>
      </c>
      <c r="AJ6">
        <v>1</v>
      </c>
      <c r="AK6">
        <v>1</v>
      </c>
      <c r="AM6">
        <v>1</v>
      </c>
      <c r="AN6">
        <v>1</v>
      </c>
      <c r="AO6">
        <v>0</v>
      </c>
      <c r="AP6">
        <v>0</v>
      </c>
      <c r="AQ6">
        <v>1</v>
      </c>
      <c r="AR6">
        <v>0</v>
      </c>
      <c r="AS6">
        <v>0</v>
      </c>
      <c r="AT6" t="str">
        <f t="shared" si="0"/>
        <v>0b1100100</v>
      </c>
    </row>
    <row r="7" spans="1:46" x14ac:dyDescent="0.25">
      <c r="A7" s="4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 t="str">
        <f t="shared" si="1"/>
        <v>0b0010010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 t="s">
        <v>7</v>
      </c>
      <c r="R7">
        <v>0</v>
      </c>
      <c r="S7">
        <v>0</v>
      </c>
      <c r="T7">
        <v>1</v>
      </c>
      <c r="U7">
        <v>0</v>
      </c>
      <c r="V7">
        <v>0</v>
      </c>
      <c r="W7">
        <v>1</v>
      </c>
      <c r="X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1</v>
      </c>
      <c r="AM7">
        <v>1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 t="str">
        <f t="shared" si="0"/>
        <v>0b1001000</v>
      </c>
    </row>
    <row r="8" spans="1:46" x14ac:dyDescent="0.25">
      <c r="A8" s="4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 t="str">
        <f t="shared" si="1"/>
        <v>0b0000010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 t="s">
        <v>14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 t="str">
        <f t="shared" si="0"/>
        <v>0b0001000</v>
      </c>
    </row>
    <row r="9" spans="1:46" x14ac:dyDescent="0.25">
      <c r="A9" s="4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 t="str">
        <f t="shared" si="1"/>
        <v>0b1111000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 t="s">
        <v>15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1</v>
      </c>
      <c r="AK9">
        <v>1</v>
      </c>
      <c r="AM9">
        <v>1</v>
      </c>
      <c r="AN9">
        <v>1</v>
      </c>
      <c r="AO9">
        <v>0</v>
      </c>
      <c r="AP9">
        <v>0</v>
      </c>
      <c r="AQ9">
        <v>0</v>
      </c>
      <c r="AR9">
        <v>1</v>
      </c>
      <c r="AS9">
        <v>1</v>
      </c>
      <c r="AT9" t="str">
        <f t="shared" si="0"/>
        <v>0b1100011</v>
      </c>
    </row>
    <row r="10" spans="1:46" x14ac:dyDescent="0.25">
      <c r="A10" s="4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tr">
        <f t="shared" si="1"/>
        <v>0b0000000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 t="s">
        <v>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t="str">
        <f t="shared" si="0"/>
        <v>0b0000000</v>
      </c>
    </row>
    <row r="11" spans="1:46" x14ac:dyDescent="0.25">
      <c r="A11" s="4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 t="str">
        <f t="shared" si="1"/>
        <v>0b0010000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 t="s">
        <v>16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t="str">
        <f t="shared" si="0"/>
        <v>0b1000000</v>
      </c>
    </row>
    <row r="12" spans="1:46" x14ac:dyDescent="0.25">
      <c r="A12" s="6" t="s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 t="str">
        <f t="shared" si="1"/>
        <v>0b0001000</v>
      </c>
      <c r="Q12" t="s">
        <v>21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 t="str">
        <f t="shared" si="0"/>
        <v>0b0100000</v>
      </c>
    </row>
    <row r="13" spans="1:46" x14ac:dyDescent="0.25">
      <c r="A13" s="4" t="s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 t="str">
        <f>CONCATENATE("0b",B13,C13,D13,E13,F13,G13,H13)</f>
        <v>0b0000011</v>
      </c>
      <c r="Q13" t="s">
        <v>22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0</v>
      </c>
      <c r="AS13">
        <v>0</v>
      </c>
      <c r="AT13" t="str">
        <f t="shared" si="0"/>
        <v>0b0001100</v>
      </c>
    </row>
    <row r="14" spans="1:46" x14ac:dyDescent="0.25">
      <c r="A14" s="4" t="s">
        <v>2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 t="str">
        <f>CONCATENATE("0b",B14,C14,D14,E14,F14,G14,H14)</f>
        <v>0b1000110</v>
      </c>
      <c r="Q14" t="s">
        <v>23</v>
      </c>
      <c r="AE14">
        <v>0</v>
      </c>
      <c r="AF14">
        <v>1</v>
      </c>
      <c r="AG14">
        <v>0</v>
      </c>
      <c r="AH14">
        <v>1</v>
      </c>
      <c r="AI14">
        <v>1</v>
      </c>
      <c r="AJ14">
        <v>0</v>
      </c>
      <c r="AK14">
        <v>0</v>
      </c>
      <c r="AM14">
        <v>0</v>
      </c>
      <c r="AN14">
        <v>0</v>
      </c>
      <c r="AO14">
        <v>1</v>
      </c>
      <c r="AP14">
        <v>1</v>
      </c>
      <c r="AQ14">
        <v>0</v>
      </c>
      <c r="AR14">
        <v>1</v>
      </c>
      <c r="AS14">
        <v>0</v>
      </c>
      <c r="AT14" t="str">
        <f t="shared" si="0"/>
        <v>0b0011010</v>
      </c>
    </row>
    <row r="15" spans="1:46" x14ac:dyDescent="0.25">
      <c r="A15" s="4" t="s">
        <v>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 t="str">
        <f>CONCATENATE("0b",B15,C15,D15,E15,F15,G15,H15)</f>
        <v>0b0100001</v>
      </c>
      <c r="Q15" t="s">
        <v>24</v>
      </c>
      <c r="AE15">
        <v>1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1</v>
      </c>
      <c r="AT15" t="str">
        <f t="shared" si="0"/>
        <v>0b0000101</v>
      </c>
    </row>
    <row r="16" spans="1:46" x14ac:dyDescent="0.25">
      <c r="A16" s="4" t="s">
        <v>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 t="str">
        <f>CONCATENATE("0b",B16,C16,D16,E16,F16,G16,H16)</f>
        <v>0b0000110</v>
      </c>
      <c r="Q16" t="s">
        <v>25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0</v>
      </c>
      <c r="AM16">
        <v>0</v>
      </c>
      <c r="AN16">
        <v>0</v>
      </c>
      <c r="AO16">
        <v>1</v>
      </c>
      <c r="AP16">
        <v>1</v>
      </c>
      <c r="AQ16">
        <v>0</v>
      </c>
      <c r="AR16">
        <v>0</v>
      </c>
      <c r="AS16">
        <v>0</v>
      </c>
      <c r="AT16" t="str">
        <f t="shared" si="0"/>
        <v>0b0011000</v>
      </c>
    </row>
    <row r="17" spans="1:46" x14ac:dyDescent="0.25">
      <c r="A17" s="4" t="s">
        <v>5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 t="str">
        <f>CONCATENATE("0b",B17,C17,D17,E17,F17,G17,H17)</f>
        <v>0b0001110</v>
      </c>
      <c r="Q17" t="s">
        <v>26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0</v>
      </c>
      <c r="AM17">
        <v>0</v>
      </c>
      <c r="AN17">
        <v>1</v>
      </c>
      <c r="AO17">
        <v>1</v>
      </c>
      <c r="AP17">
        <v>1</v>
      </c>
      <c r="AQ17">
        <v>0</v>
      </c>
      <c r="AR17">
        <v>0</v>
      </c>
      <c r="AS17">
        <v>0</v>
      </c>
      <c r="AT17" t="str">
        <f t="shared" si="0"/>
        <v>0b0111000</v>
      </c>
    </row>
    <row r="18" spans="1:46" x14ac:dyDescent="0.25">
      <c r="A18" s="4"/>
      <c r="B18">
        <f>COUNTIF(B2:B17,1)</f>
        <v>4</v>
      </c>
      <c r="C18">
        <f t="shared" ref="C18:H18" si="2">COUNTIF(C2:C17,1)</f>
        <v>5</v>
      </c>
      <c r="D18">
        <f t="shared" si="2"/>
        <v>6</v>
      </c>
      <c r="E18">
        <f t="shared" si="2"/>
        <v>5</v>
      </c>
      <c r="F18">
        <f t="shared" si="2"/>
        <v>4</v>
      </c>
      <c r="G18">
        <f t="shared" si="2"/>
        <v>6</v>
      </c>
      <c r="H18">
        <f t="shared" si="2"/>
        <v>4</v>
      </c>
      <c r="AE18">
        <f t="shared" ref="AE18" si="3">COUNTIF(AE2:AE17,1)</f>
        <v>5</v>
      </c>
      <c r="AF18">
        <f>COUNTIF(AF2:AF17,1)</f>
        <v>4</v>
      </c>
      <c r="AG18">
        <f t="shared" ref="AG18:AK18" si="4">COUNTIF(AG2:AG17,1)</f>
        <v>4</v>
      </c>
      <c r="AH18">
        <f t="shared" si="4"/>
        <v>6</v>
      </c>
      <c r="AI18">
        <f t="shared" si="4"/>
        <v>4</v>
      </c>
      <c r="AJ18">
        <f t="shared" si="4"/>
        <v>5</v>
      </c>
      <c r="AK18">
        <f t="shared" si="4"/>
        <v>6</v>
      </c>
      <c r="AM18">
        <f t="shared" ref="AM18:AQ18" si="5">COUNTIF(AM2:AM17,1)</f>
        <v>6</v>
      </c>
      <c r="AN18">
        <f t="shared" si="5"/>
        <v>5</v>
      </c>
      <c r="AO18">
        <f t="shared" si="5"/>
        <v>4</v>
      </c>
      <c r="AP18">
        <f t="shared" si="5"/>
        <v>6</v>
      </c>
      <c r="AQ18">
        <f t="shared" si="5"/>
        <v>4</v>
      </c>
      <c r="AR18">
        <f>COUNTIF(AR2:AR17,1)</f>
        <v>4</v>
      </c>
      <c r="AS18">
        <f t="shared" ref="AS18" si="6">COUNTIF(AS2:AS17,1)</f>
        <v>5</v>
      </c>
      <c r="AT18" t="str">
        <f t="shared" si="0"/>
        <v>0b6546445</v>
      </c>
    </row>
    <row r="19" spans="1:46" x14ac:dyDescent="0.25">
      <c r="A19" s="4"/>
    </row>
    <row r="20" spans="1:46" x14ac:dyDescent="0.25">
      <c r="A20" s="4"/>
      <c r="I20" s="7"/>
    </row>
    <row r="21" spans="1:46" x14ac:dyDescent="0.25">
      <c r="A21" s="4"/>
    </row>
    <row r="22" spans="1:46" x14ac:dyDescent="0.25">
      <c r="A22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MENENDEZ, JUAN FERNANDO</dc:creator>
  <cp:lastModifiedBy>MALDONADO MENENDEZ, JUAN FERNANDO</cp:lastModifiedBy>
  <dcterms:created xsi:type="dcterms:W3CDTF">2024-02-04T23:28:25Z</dcterms:created>
  <dcterms:modified xsi:type="dcterms:W3CDTF">2024-02-08T07:42:43Z</dcterms:modified>
</cp:coreProperties>
</file>