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2035" windowHeight="90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O9" i="1"/>
  <c r="N9"/>
  <c r="M9"/>
  <c r="P4"/>
  <c r="P5"/>
  <c r="P3"/>
  <c r="P2"/>
  <c r="O3"/>
  <c r="O4"/>
  <c r="O5"/>
  <c r="O2"/>
  <c r="K3"/>
  <c r="L3"/>
  <c r="K4"/>
  <c r="L4"/>
  <c r="K5"/>
  <c r="L5"/>
  <c r="L2"/>
  <c r="K2"/>
</calcChain>
</file>

<file path=xl/sharedStrings.xml><?xml version="1.0" encoding="utf-8"?>
<sst xmlns="http://schemas.openxmlformats.org/spreadsheetml/2006/main" count="17" uniqueCount="17">
  <si>
    <t>LSRAM_1</t>
  </si>
  <si>
    <t>uSRAM_1</t>
  </si>
  <si>
    <t>LSRAM_2</t>
  </si>
  <si>
    <t>uSRAM_2</t>
  </si>
  <si>
    <t>tid start</t>
  </si>
  <si>
    <t>dose start</t>
  </si>
  <si>
    <t>fluence start</t>
  </si>
  <si>
    <t>tid stop</t>
  </si>
  <si>
    <t>fluence stop</t>
  </si>
  <si>
    <t>dose stop[kRad]</t>
  </si>
  <si>
    <t>SEUs stop</t>
  </si>
  <si>
    <t>SEUs start</t>
  </si>
  <si>
    <t>Total SEUs</t>
  </si>
  <si>
    <t>Total Fluence</t>
  </si>
  <si>
    <t>Estimated time loss from log file</t>
  </si>
  <si>
    <t>Estimated fluence loss</t>
  </si>
  <si>
    <t>New total fluence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</si>
</sst>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9"/>
  <sheetViews>
    <sheetView tabSelected="1" workbookViewId="0">
      <selection activeCell="O9" sqref="O9"/>
    </sheetView>
  </sheetViews>
  <sheetFormatPr defaultRowHeight="15"/>
  <cols>
    <col min="5" max="5" width="11.5703125" customWidth="1"/>
    <col min="6" max="6" width="12.140625" customWidth="1"/>
    <col min="8" max="8" width="15.42578125" bestFit="1" customWidth="1"/>
    <col min="12" max="12" width="11" bestFit="1" customWidth="1"/>
    <col min="13" max="13" width="30.28515625" bestFit="1" customWidth="1"/>
  </cols>
  <sheetData>
    <row r="1" spans="1:16">
      <c r="B1" t="s">
        <v>11</v>
      </c>
      <c r="C1" t="s">
        <v>4</v>
      </c>
      <c r="D1" t="s">
        <v>5</v>
      </c>
      <c r="E1" t="s">
        <v>6</v>
      </c>
      <c r="F1" t="s">
        <v>10</v>
      </c>
      <c r="G1" t="s">
        <v>7</v>
      </c>
      <c r="H1" t="s">
        <v>9</v>
      </c>
      <c r="I1" t="s">
        <v>8</v>
      </c>
      <c r="K1" t="s">
        <v>12</v>
      </c>
      <c r="L1" t="s">
        <v>13</v>
      </c>
      <c r="M1" t="s">
        <v>14</v>
      </c>
      <c r="N1" t="s">
        <v>15</v>
      </c>
      <c r="P1" t="s">
        <v>16</v>
      </c>
    </row>
    <row r="2" spans="1:16">
      <c r="A2" t="s">
        <v>0</v>
      </c>
      <c r="B2">
        <v>2572</v>
      </c>
      <c r="C2">
        <v>2789.8020000000001</v>
      </c>
      <c r="D2">
        <v>7.8464886640173734</v>
      </c>
      <c r="E2">
        <v>125910874004.17493</v>
      </c>
      <c r="F2">
        <v>4446</v>
      </c>
      <c r="G2">
        <v>3868.85</v>
      </c>
      <c r="H2">
        <v>14.295782974086665</v>
      </c>
      <c r="I2">
        <v>229401278191.57068</v>
      </c>
      <c r="K2">
        <f>F2-B2</f>
        <v>1874</v>
      </c>
      <c r="L2">
        <f>I2-E2</f>
        <v>103490404187.39575</v>
      </c>
      <c r="M2">
        <v>108</v>
      </c>
      <c r="N2" s="1">
        <v>96990161.330325603</v>
      </c>
      <c r="O2" s="1">
        <f>N2*M2</f>
        <v>10474937423.675165</v>
      </c>
      <c r="P2" s="1">
        <f>L2-O2</f>
        <v>93015466763.720581</v>
      </c>
    </row>
    <row r="3" spans="1:16">
      <c r="A3" t="s">
        <v>1</v>
      </c>
      <c r="B3">
        <v>88</v>
      </c>
      <c r="C3">
        <v>2789.8020000000001</v>
      </c>
      <c r="D3">
        <v>7.8464886640173734</v>
      </c>
      <c r="E3">
        <v>125910874004.17493</v>
      </c>
      <c r="F3">
        <v>165</v>
      </c>
      <c r="G3">
        <v>3868.85</v>
      </c>
      <c r="H3">
        <v>14.295782974086665</v>
      </c>
      <c r="I3">
        <v>229401278191.57068</v>
      </c>
      <c r="K3">
        <f t="shared" ref="K3:K5" si="0">F3-B3</f>
        <v>77</v>
      </c>
      <c r="L3">
        <f t="shared" ref="L3:L5" si="1">I3-E3</f>
        <v>103490404187.39575</v>
      </c>
      <c r="M3">
        <v>108</v>
      </c>
      <c r="N3" s="1">
        <v>96990161.330325603</v>
      </c>
      <c r="O3" s="1">
        <f t="shared" ref="O3:O5" si="2">N3*M3</f>
        <v>10474937423.675165</v>
      </c>
      <c r="P3" s="1">
        <f>L3-O3</f>
        <v>93015466763.720581</v>
      </c>
    </row>
    <row r="4" spans="1:16">
      <c r="A4" t="s">
        <v>2</v>
      </c>
      <c r="B4">
        <v>787</v>
      </c>
      <c r="C4">
        <v>706.57599999999695</v>
      </c>
      <c r="D4">
        <v>4.177319928493338</v>
      </c>
      <c r="E4">
        <v>67032532093.452232</v>
      </c>
      <c r="F4">
        <v>4166</v>
      </c>
      <c r="G4">
        <v>3062.2059999999969</v>
      </c>
      <c r="H4">
        <v>18.170014670314089</v>
      </c>
      <c r="I4">
        <v>291570220231.04291</v>
      </c>
      <c r="K4">
        <f t="shared" si="0"/>
        <v>3379</v>
      </c>
      <c r="L4">
        <f t="shared" si="1"/>
        <v>224537688137.59067</v>
      </c>
      <c r="M4">
        <v>342</v>
      </c>
      <c r="N4" s="1">
        <v>95309307.803486466</v>
      </c>
      <c r="O4" s="1">
        <f t="shared" si="2"/>
        <v>32595783268.79237</v>
      </c>
      <c r="P4" s="1">
        <f t="shared" ref="P4:P5" si="3">L4-O4</f>
        <v>191941904868.79831</v>
      </c>
    </row>
    <row r="5" spans="1:16">
      <c r="A5" t="s">
        <v>3</v>
      </c>
      <c r="B5">
        <v>33</v>
      </c>
      <c r="C5">
        <v>706.57599999999695</v>
      </c>
      <c r="D5">
        <v>4.177319928493338</v>
      </c>
      <c r="E5">
        <v>67032532093.452232</v>
      </c>
      <c r="F5">
        <v>192</v>
      </c>
      <c r="G5">
        <v>3062.2059999999969</v>
      </c>
      <c r="H5">
        <v>18.170014670314089</v>
      </c>
      <c r="I5">
        <v>291570220231.04291</v>
      </c>
      <c r="K5">
        <f t="shared" si="0"/>
        <v>159</v>
      </c>
      <c r="L5">
        <f t="shared" si="1"/>
        <v>224537688137.59067</v>
      </c>
      <c r="M5">
        <v>342</v>
      </c>
      <c r="N5" s="1">
        <v>95309307.803486466</v>
      </c>
      <c r="O5" s="1">
        <f t="shared" si="2"/>
        <v>32595783268.79237</v>
      </c>
      <c r="P5" s="1">
        <f t="shared" si="3"/>
        <v>191941904868.79831</v>
      </c>
    </row>
    <row r="9" spans="1:16">
      <c r="M9" s="1">
        <f>P4/P3</f>
        <v>2.0635482629611728</v>
      </c>
      <c r="N9">
        <f>K4/K2</f>
        <v>1.8030949839914621</v>
      </c>
      <c r="O9">
        <f>K5/K3</f>
        <v>2.0649350649350651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 Nikolai</dc:creator>
  <cp:lastModifiedBy>Inge Nikolai</cp:lastModifiedBy>
  <dcterms:created xsi:type="dcterms:W3CDTF">2014-05-19T15:17:58Z</dcterms:created>
  <dcterms:modified xsi:type="dcterms:W3CDTF">2014-05-19T16:18:46Z</dcterms:modified>
</cp:coreProperties>
</file>