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M21" i="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N20"/>
  <c r="M20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N3"/>
  <c r="M3"/>
  <c r="W5"/>
  <c r="W6"/>
  <c r="W7"/>
  <c r="W8"/>
  <c r="W9"/>
  <c r="W10"/>
  <c r="W11"/>
  <c r="W12"/>
  <c r="W13"/>
  <c r="W14"/>
  <c r="W15"/>
  <c r="W16"/>
  <c r="W17"/>
  <c r="W18"/>
  <c r="W19"/>
  <c r="W4"/>
  <c r="V5"/>
  <c r="V6"/>
  <c r="V7"/>
  <c r="V8"/>
  <c r="V9"/>
  <c r="V10"/>
  <c r="V11"/>
  <c r="V12"/>
  <c r="V13"/>
  <c r="V14"/>
  <c r="V15"/>
  <c r="V16"/>
  <c r="V17"/>
  <c r="V18"/>
  <c r="V19"/>
  <c r="V4"/>
  <c r="Z15"/>
  <c r="Z18"/>
  <c r="Z19"/>
  <c r="Z17"/>
  <c r="Z16"/>
  <c r="Z14"/>
  <c r="Z13"/>
  <c r="Z12"/>
  <c r="Z11"/>
  <c r="Z10"/>
  <c r="Z9"/>
  <c r="Z8"/>
  <c r="Z7"/>
  <c r="Z6"/>
  <c r="Z5"/>
  <c r="Z4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4"/>
  <c r="Q5"/>
  <c r="Q6"/>
  <c r="Q7"/>
  <c r="Q8"/>
  <c r="Q9"/>
  <c r="Q10"/>
  <c r="Q11"/>
  <c r="Q12"/>
  <c r="Q13"/>
  <c r="Q14"/>
  <c r="Q15"/>
  <c r="Q16"/>
  <c r="Q3"/>
  <c r="G31"/>
  <c r="G32"/>
  <c r="G33"/>
  <c r="G34"/>
  <c r="G30"/>
  <c r="G29"/>
  <c r="G28"/>
  <c r="G27"/>
  <c r="G26"/>
  <c r="G25"/>
  <c r="G24"/>
  <c r="G23"/>
  <c r="G22"/>
  <c r="G21"/>
  <c r="G20"/>
  <c r="G19"/>
  <c r="F4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<sst xmlns="http://schemas.openxmlformats.org/spreadsheetml/2006/main" count="35" uniqueCount="10">
  <si>
    <t>x</t>
  </si>
  <si>
    <t>y</t>
  </si>
  <si>
    <t>Scint rel</t>
  </si>
  <si>
    <t>sram3</t>
  </si>
  <si>
    <t>sram3/scint rel</t>
  </si>
  <si>
    <t>Time</t>
  </si>
  <si>
    <t>28.11:</t>
  </si>
  <si>
    <t>27.11:</t>
  </si>
  <si>
    <t>x mm</t>
  </si>
  <si>
    <t>Calibration test nr.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</si>
</sst>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zoomScale="85" zoomScaleNormal="85" workbookViewId="0">
      <selection activeCell="W37" sqref="W37"/>
    </sheetView>
  </sheetViews>
  <sheetFormatPr defaultRowHeight="15"/>
  <cols>
    <col min="6" max="6" width="9.28515625" bestFit="1" customWidth="1"/>
    <col min="11" max="11" width="10.140625" bestFit="1" customWidth="1"/>
    <col min="19" max="19" width="19.42578125" customWidth="1"/>
    <col min="20" max="20" width="10.140625" bestFit="1" customWidth="1"/>
    <col min="24" max="24" width="13.140625" customWidth="1"/>
  </cols>
  <sheetData>
    <row r="1" spans="1:26">
      <c r="A1" t="s">
        <v>7</v>
      </c>
      <c r="K1" s="3">
        <v>41738</v>
      </c>
    </row>
    <row r="2" spans="1:26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L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T2" s="3">
        <v>41740</v>
      </c>
    </row>
    <row r="3" spans="1:26">
      <c r="A3">
        <v>1</v>
      </c>
      <c r="B3">
        <v>0</v>
      </c>
      <c r="C3">
        <v>0</v>
      </c>
      <c r="D3" s="1">
        <v>7286</v>
      </c>
      <c r="E3" s="1">
        <v>1284</v>
      </c>
      <c r="F3" s="2">
        <f t="shared" ref="F3:F13" si="0">E3/D3</f>
        <v>0.17622838320065881</v>
      </c>
      <c r="J3">
        <v>15</v>
      </c>
      <c r="K3">
        <v>-15</v>
      </c>
      <c r="L3">
        <v>1</v>
      </c>
      <c r="M3">
        <f>J3/10</f>
        <v>1.5</v>
      </c>
      <c r="N3">
        <f>K3/10</f>
        <v>-1.5</v>
      </c>
      <c r="O3" s="1">
        <v>4893</v>
      </c>
      <c r="P3" s="1">
        <v>2525</v>
      </c>
      <c r="Q3" s="2">
        <f>P3/O3</f>
        <v>0.51604332720212553</v>
      </c>
      <c r="R3" s="2"/>
      <c r="S3" t="s">
        <v>8</v>
      </c>
      <c r="T3" t="s">
        <v>1</v>
      </c>
      <c r="U3" t="s">
        <v>9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>
      <c r="A4">
        <v>2</v>
      </c>
      <c r="B4">
        <v>0</v>
      </c>
      <c r="C4">
        <v>0</v>
      </c>
      <c r="D4" s="1">
        <v>6155</v>
      </c>
      <c r="E4" s="1">
        <v>1081</v>
      </c>
      <c r="F4" s="2">
        <f t="shared" si="0"/>
        <v>0.17562956945572705</v>
      </c>
      <c r="J4">
        <v>15</v>
      </c>
      <c r="K4">
        <v>-15</v>
      </c>
      <c r="L4">
        <v>2</v>
      </c>
      <c r="M4">
        <f>J4/10</f>
        <v>1.5</v>
      </c>
      <c r="N4">
        <f>K4/10</f>
        <v>-1.5</v>
      </c>
      <c r="O4" s="1">
        <v>6677</v>
      </c>
      <c r="P4" s="1">
        <v>3304</v>
      </c>
      <c r="Q4" s="2">
        <f t="shared" ref="Q4:Q16" si="1">P4/O4</f>
        <v>0.49483300883630371</v>
      </c>
      <c r="R4" s="2"/>
      <c r="S4" s="7">
        <v>0</v>
      </c>
      <c r="T4" s="7">
        <v>0</v>
      </c>
      <c r="U4">
        <v>1</v>
      </c>
      <c r="V4" s="6">
        <f>S4/10</f>
        <v>0</v>
      </c>
      <c r="W4" s="6">
        <f>T4/10</f>
        <v>0</v>
      </c>
      <c r="X4" s="1">
        <v>10415</v>
      </c>
      <c r="Y4" s="1">
        <v>4475</v>
      </c>
      <c r="Z4" s="2">
        <f>Y4/X4</f>
        <v>0.4296687469995199</v>
      </c>
    </row>
    <row r="5" spans="1:26">
      <c r="A5">
        <v>3</v>
      </c>
      <c r="B5">
        <v>-0.5</v>
      </c>
      <c r="C5">
        <v>0</v>
      </c>
      <c r="D5" s="1">
        <v>6733</v>
      </c>
      <c r="E5" s="1">
        <v>1172</v>
      </c>
      <c r="F5" s="2">
        <f t="shared" si="0"/>
        <v>0.17406802316946385</v>
      </c>
      <c r="J5">
        <v>15</v>
      </c>
      <c r="K5">
        <v>-20</v>
      </c>
      <c r="L5">
        <v>3</v>
      </c>
      <c r="M5">
        <f>J5/10</f>
        <v>1.5</v>
      </c>
      <c r="N5">
        <f>K5/10</f>
        <v>-2</v>
      </c>
      <c r="O5" s="1">
        <v>7434</v>
      </c>
      <c r="P5" s="1">
        <v>4051</v>
      </c>
      <c r="Q5" s="2">
        <f t="shared" si="1"/>
        <v>0.54492870594565512</v>
      </c>
      <c r="R5" s="2"/>
      <c r="S5" s="7">
        <v>0</v>
      </c>
      <c r="T5" s="7">
        <v>0</v>
      </c>
      <c r="U5">
        <v>2</v>
      </c>
      <c r="V5" s="6">
        <f>S5/10</f>
        <v>0</v>
      </c>
      <c r="W5" s="6">
        <f>T5/10</f>
        <v>0</v>
      </c>
      <c r="X5">
        <v>4033</v>
      </c>
      <c r="Y5" s="1">
        <v>1847</v>
      </c>
      <c r="Z5" s="2">
        <f t="shared" ref="Z5:Z19" si="2">Y5/X5</f>
        <v>0.45797173320109102</v>
      </c>
    </row>
    <row r="6" spans="1:26">
      <c r="A6">
        <v>4</v>
      </c>
      <c r="B6">
        <v>-1</v>
      </c>
      <c r="C6">
        <v>0</v>
      </c>
      <c r="D6" s="1">
        <v>7836</v>
      </c>
      <c r="E6" s="1">
        <v>1172</v>
      </c>
      <c r="F6" s="2">
        <f t="shared" si="0"/>
        <v>0.14956610515569169</v>
      </c>
      <c r="J6">
        <v>15</v>
      </c>
      <c r="K6">
        <v>-25</v>
      </c>
      <c r="L6">
        <v>4</v>
      </c>
      <c r="M6">
        <f>J6/10</f>
        <v>1.5</v>
      </c>
      <c r="N6">
        <f>K6/10</f>
        <v>-2.5</v>
      </c>
      <c r="O6" s="1">
        <v>6559</v>
      </c>
      <c r="P6" s="1">
        <v>3514</v>
      </c>
      <c r="Q6" s="2">
        <f t="shared" si="1"/>
        <v>0.53575240128068302</v>
      </c>
      <c r="R6" s="2"/>
      <c r="S6" s="7">
        <v>-5</v>
      </c>
      <c r="T6" s="7">
        <v>0</v>
      </c>
      <c r="U6">
        <v>3</v>
      </c>
      <c r="V6" s="6">
        <f>S6/10</f>
        <v>-0.5</v>
      </c>
      <c r="W6" s="6">
        <f>T6/10</f>
        <v>0</v>
      </c>
      <c r="X6">
        <v>16002</v>
      </c>
      <c r="Y6" s="1">
        <v>7037</v>
      </c>
      <c r="Z6" s="2">
        <f t="shared" si="2"/>
        <v>0.4397575303087114</v>
      </c>
    </row>
    <row r="7" spans="1:26">
      <c r="A7">
        <v>5</v>
      </c>
      <c r="B7">
        <v>0.5</v>
      </c>
      <c r="C7">
        <v>0</v>
      </c>
      <c r="D7" s="1">
        <v>6780</v>
      </c>
      <c r="E7" s="1">
        <v>1221</v>
      </c>
      <c r="F7" s="2">
        <f t="shared" si="0"/>
        <v>0.18008849557522125</v>
      </c>
      <c r="J7">
        <v>15</v>
      </c>
      <c r="K7">
        <v>-30</v>
      </c>
      <c r="L7">
        <v>5</v>
      </c>
      <c r="M7">
        <f>J7/10</f>
        <v>1.5</v>
      </c>
      <c r="N7">
        <f>K7/10</f>
        <v>-3</v>
      </c>
      <c r="O7" s="1">
        <v>7669</v>
      </c>
      <c r="P7" s="1">
        <v>3434</v>
      </c>
      <c r="Q7" s="2">
        <f t="shared" si="1"/>
        <v>0.4477767635936889</v>
      </c>
      <c r="R7" s="2"/>
      <c r="S7" s="7">
        <v>-10</v>
      </c>
      <c r="T7" s="7">
        <v>0</v>
      </c>
      <c r="U7">
        <v>4</v>
      </c>
      <c r="V7" s="6">
        <f>S7/10</f>
        <v>-1</v>
      </c>
      <c r="W7" s="6">
        <f>T7/10</f>
        <v>0</v>
      </c>
      <c r="X7">
        <v>4707</v>
      </c>
      <c r="Y7" s="1">
        <v>1863</v>
      </c>
      <c r="Z7" s="2">
        <f t="shared" si="2"/>
        <v>0.39579349904397704</v>
      </c>
    </row>
    <row r="8" spans="1:26">
      <c r="A8">
        <v>6</v>
      </c>
      <c r="B8">
        <v>1</v>
      </c>
      <c r="C8">
        <v>0</v>
      </c>
      <c r="D8" s="1">
        <v>7923</v>
      </c>
      <c r="E8" s="1">
        <v>1260</v>
      </c>
      <c r="F8" s="2">
        <f t="shared" si="0"/>
        <v>0.15903067020068157</v>
      </c>
      <c r="J8">
        <v>15</v>
      </c>
      <c r="K8">
        <v>-10</v>
      </c>
      <c r="L8">
        <v>6</v>
      </c>
      <c r="M8">
        <f>J8/10</f>
        <v>1.5</v>
      </c>
      <c r="N8">
        <f>K8/10</f>
        <v>-1</v>
      </c>
      <c r="O8" s="1">
        <v>7305</v>
      </c>
      <c r="P8" s="1">
        <v>3478</v>
      </c>
      <c r="Q8" s="2">
        <f t="shared" si="1"/>
        <v>0.47611225188227241</v>
      </c>
      <c r="R8" s="2"/>
      <c r="S8" s="7">
        <v>-15</v>
      </c>
      <c r="T8" s="7">
        <v>0</v>
      </c>
      <c r="U8">
        <v>5</v>
      </c>
      <c r="V8" s="6">
        <f>S8/10</f>
        <v>-1.5</v>
      </c>
      <c r="W8" s="6">
        <f>T8/10</f>
        <v>0</v>
      </c>
      <c r="X8">
        <v>4107</v>
      </c>
      <c r="Y8" s="1">
        <v>1356</v>
      </c>
      <c r="Z8" s="2">
        <f t="shared" si="2"/>
        <v>0.3301680058436815</v>
      </c>
    </row>
    <row r="9" spans="1:26">
      <c r="A9">
        <v>7</v>
      </c>
      <c r="B9">
        <v>-0.5</v>
      </c>
      <c r="C9">
        <v>0</v>
      </c>
      <c r="D9" s="1">
        <v>7738</v>
      </c>
      <c r="E9" s="1">
        <v>1366</v>
      </c>
      <c r="F9" s="2">
        <f t="shared" si="0"/>
        <v>0.17653140346342724</v>
      </c>
      <c r="J9">
        <v>15</v>
      </c>
      <c r="K9">
        <v>-5</v>
      </c>
      <c r="L9">
        <v>7</v>
      </c>
      <c r="M9">
        <f>J9/10</f>
        <v>1.5</v>
      </c>
      <c r="N9">
        <f>K9/10</f>
        <v>-0.5</v>
      </c>
      <c r="O9" s="1">
        <v>8089</v>
      </c>
      <c r="P9" s="1">
        <v>3104</v>
      </c>
      <c r="Q9" s="2">
        <f t="shared" si="1"/>
        <v>0.38373099270614414</v>
      </c>
      <c r="R9" s="2"/>
      <c r="S9" s="7">
        <v>5</v>
      </c>
      <c r="T9" s="7">
        <v>0</v>
      </c>
      <c r="U9">
        <v>6</v>
      </c>
      <c r="V9" s="6">
        <f>S9/10</f>
        <v>0.5</v>
      </c>
      <c r="W9" s="6">
        <f>T9/10</f>
        <v>0</v>
      </c>
      <c r="X9">
        <v>2478</v>
      </c>
      <c r="Y9" s="1">
        <v>1137</v>
      </c>
      <c r="Z9" s="2">
        <f t="shared" si="2"/>
        <v>0.45883777239709445</v>
      </c>
    </row>
    <row r="10" spans="1:26">
      <c r="A10">
        <v>8</v>
      </c>
      <c r="B10">
        <v>0</v>
      </c>
      <c r="C10">
        <v>0.5</v>
      </c>
      <c r="D10" s="1">
        <v>6477</v>
      </c>
      <c r="E10" s="1">
        <v>1067</v>
      </c>
      <c r="F10" s="2">
        <f t="shared" si="0"/>
        <v>0.16473676084607072</v>
      </c>
      <c r="J10">
        <v>15</v>
      </c>
      <c r="K10">
        <v>-20</v>
      </c>
      <c r="L10">
        <v>8</v>
      </c>
      <c r="M10">
        <f>J10/10</f>
        <v>1.5</v>
      </c>
      <c r="N10">
        <f>K10/10</f>
        <v>-2</v>
      </c>
      <c r="O10" s="1">
        <v>7531</v>
      </c>
      <c r="P10" s="1">
        <v>3984</v>
      </c>
      <c r="Q10" s="2">
        <f t="shared" si="1"/>
        <v>0.52901341123356793</v>
      </c>
      <c r="R10" s="2"/>
      <c r="S10" s="7">
        <v>10</v>
      </c>
      <c r="T10" s="7">
        <v>0</v>
      </c>
      <c r="U10">
        <v>7</v>
      </c>
      <c r="V10" s="6">
        <f>S10/10</f>
        <v>1</v>
      </c>
      <c r="W10" s="6">
        <f>T10/10</f>
        <v>0</v>
      </c>
      <c r="X10">
        <v>2114</v>
      </c>
      <c r="Y10" s="1">
        <v>825</v>
      </c>
      <c r="Z10" s="2">
        <f t="shared" si="2"/>
        <v>0.39025543992431411</v>
      </c>
    </row>
    <row r="11" spans="1:26">
      <c r="A11">
        <v>9</v>
      </c>
      <c r="B11">
        <v>0</v>
      </c>
      <c r="C11">
        <v>1</v>
      </c>
      <c r="D11" s="1">
        <v>8286</v>
      </c>
      <c r="E11" s="1">
        <v>1125</v>
      </c>
      <c r="F11" s="2">
        <f t="shared" si="0"/>
        <v>0.13577118030412744</v>
      </c>
      <c r="J11">
        <v>10</v>
      </c>
      <c r="K11">
        <v>-20</v>
      </c>
      <c r="L11">
        <v>9</v>
      </c>
      <c r="M11">
        <f>J11/10</f>
        <v>1</v>
      </c>
      <c r="N11">
        <f>K11/10</f>
        <v>-2</v>
      </c>
      <c r="O11" s="1">
        <v>7998</v>
      </c>
      <c r="P11" s="1">
        <v>4093</v>
      </c>
      <c r="Q11" s="2">
        <f t="shared" si="1"/>
        <v>0.51175293823455859</v>
      </c>
      <c r="R11" s="2"/>
      <c r="S11" s="7">
        <v>15</v>
      </c>
      <c r="T11" s="7">
        <v>0</v>
      </c>
      <c r="U11">
        <v>8</v>
      </c>
      <c r="V11" s="6">
        <f>S11/10</f>
        <v>1.5</v>
      </c>
      <c r="W11" s="6">
        <f>T11/10</f>
        <v>0</v>
      </c>
      <c r="X11">
        <v>2257</v>
      </c>
      <c r="Y11" s="1">
        <v>793</v>
      </c>
      <c r="Z11" s="2">
        <f t="shared" si="2"/>
        <v>0.35135135135135137</v>
      </c>
    </row>
    <row r="12" spans="1:26">
      <c r="A12">
        <v>10</v>
      </c>
      <c r="B12">
        <v>0</v>
      </c>
      <c r="C12">
        <v>-0.5</v>
      </c>
      <c r="D12" s="1">
        <v>5622</v>
      </c>
      <c r="E12" s="1">
        <v>1054</v>
      </c>
      <c r="F12" s="2">
        <f t="shared" si="0"/>
        <v>0.18747776591960155</v>
      </c>
      <c r="J12">
        <v>5</v>
      </c>
      <c r="K12">
        <v>-20</v>
      </c>
      <c r="L12">
        <v>10</v>
      </c>
      <c r="M12">
        <f>J12/10</f>
        <v>0.5</v>
      </c>
      <c r="N12">
        <f>K12/10</f>
        <v>-2</v>
      </c>
      <c r="O12" s="1">
        <v>6903</v>
      </c>
      <c r="P12" s="1">
        <v>3047</v>
      </c>
      <c r="Q12" s="2">
        <f t="shared" si="1"/>
        <v>0.441402288859916</v>
      </c>
      <c r="R12" s="2"/>
      <c r="S12" s="7">
        <v>0</v>
      </c>
      <c r="T12" s="7">
        <v>0</v>
      </c>
      <c r="U12">
        <v>9</v>
      </c>
      <c r="V12" s="6">
        <f>S12/10</f>
        <v>0</v>
      </c>
      <c r="W12" s="6">
        <f>T12/10</f>
        <v>0</v>
      </c>
      <c r="X12">
        <v>1719</v>
      </c>
      <c r="Y12" s="1">
        <v>753</v>
      </c>
      <c r="Z12" s="2">
        <f t="shared" si="2"/>
        <v>0.43804537521815007</v>
      </c>
    </row>
    <row r="13" spans="1:26">
      <c r="A13">
        <v>11</v>
      </c>
      <c r="B13">
        <v>0</v>
      </c>
      <c r="C13">
        <v>-1</v>
      </c>
      <c r="D13" s="1">
        <v>6020</v>
      </c>
      <c r="E13" s="1">
        <v>1094</v>
      </c>
      <c r="F13" s="2">
        <f t="shared" si="0"/>
        <v>0.18172757475083057</v>
      </c>
      <c r="J13">
        <v>20</v>
      </c>
      <c r="K13">
        <v>-20</v>
      </c>
      <c r="L13">
        <v>11</v>
      </c>
      <c r="M13">
        <f>J13/10</f>
        <v>2</v>
      </c>
      <c r="N13">
        <f>K13/10</f>
        <v>-2</v>
      </c>
      <c r="O13" s="1">
        <v>10298</v>
      </c>
      <c r="P13" s="1">
        <v>5697</v>
      </c>
      <c r="Q13" s="2">
        <f t="shared" si="1"/>
        <v>0.55321421635268986</v>
      </c>
      <c r="R13" s="2"/>
      <c r="S13" s="7">
        <v>0</v>
      </c>
      <c r="T13" s="7">
        <v>5</v>
      </c>
      <c r="U13">
        <v>10</v>
      </c>
      <c r="V13" s="6">
        <f>S13/10</f>
        <v>0</v>
      </c>
      <c r="W13" s="6">
        <f>T13/10</f>
        <v>0.5</v>
      </c>
      <c r="X13">
        <v>2087</v>
      </c>
      <c r="Y13" s="1">
        <v>882</v>
      </c>
      <c r="Z13" s="2">
        <f t="shared" si="2"/>
        <v>0.42261619549592716</v>
      </c>
    </row>
    <row r="14" spans="1:26">
      <c r="D14" s="2"/>
      <c r="E14" s="1"/>
      <c r="F14" s="2"/>
      <c r="J14">
        <v>25</v>
      </c>
      <c r="K14">
        <v>-20</v>
      </c>
      <c r="L14">
        <v>12</v>
      </c>
      <c r="M14">
        <f>J14/10</f>
        <v>2.5</v>
      </c>
      <c r="N14">
        <f>K14/10</f>
        <v>-2</v>
      </c>
      <c r="O14" s="1">
        <v>7517</v>
      </c>
      <c r="P14" s="1">
        <v>4063</v>
      </c>
      <c r="Q14" s="2">
        <f t="shared" si="1"/>
        <v>0.54050818145536783</v>
      </c>
      <c r="R14" s="2"/>
      <c r="S14" s="7">
        <v>0</v>
      </c>
      <c r="T14" s="7">
        <v>10</v>
      </c>
      <c r="U14">
        <v>11</v>
      </c>
      <c r="V14" s="6">
        <f>S14/10</f>
        <v>0</v>
      </c>
      <c r="W14" s="6">
        <f>T14/10</f>
        <v>1</v>
      </c>
      <c r="X14" s="4">
        <v>2978</v>
      </c>
      <c r="Y14" s="5">
        <v>1045</v>
      </c>
      <c r="Z14" s="2">
        <f t="shared" si="2"/>
        <v>0.35090664875755539</v>
      </c>
    </row>
    <row r="15" spans="1:26">
      <c r="J15">
        <v>30</v>
      </c>
      <c r="K15">
        <v>-20</v>
      </c>
      <c r="L15">
        <v>13</v>
      </c>
      <c r="M15">
        <f>J15/10</f>
        <v>3</v>
      </c>
      <c r="N15">
        <f>K15/10</f>
        <v>-2</v>
      </c>
      <c r="O15" s="1">
        <v>7472</v>
      </c>
      <c r="P15" s="1">
        <v>3547</v>
      </c>
      <c r="Q15" s="2">
        <f t="shared" si="1"/>
        <v>0.47470556745182013</v>
      </c>
      <c r="R15" s="2"/>
      <c r="S15" s="7">
        <v>0</v>
      </c>
      <c r="T15" s="7">
        <v>15</v>
      </c>
      <c r="U15">
        <v>12</v>
      </c>
      <c r="V15" s="6">
        <f>S15/10</f>
        <v>0</v>
      </c>
      <c r="W15" s="6">
        <f>T15/10</f>
        <v>1.5</v>
      </c>
      <c r="X15" s="4">
        <v>2695</v>
      </c>
      <c r="Y15" s="5">
        <v>806</v>
      </c>
      <c r="Z15" s="2">
        <f>Y15/X15</f>
        <v>0.29907235621521333</v>
      </c>
    </row>
    <row r="16" spans="1:26">
      <c r="J16">
        <v>20</v>
      </c>
      <c r="K16">
        <v>-20</v>
      </c>
      <c r="L16">
        <v>14</v>
      </c>
      <c r="M16">
        <f>J16/10</f>
        <v>2</v>
      </c>
      <c r="N16">
        <f>K16/10</f>
        <v>-2</v>
      </c>
      <c r="O16" s="1">
        <v>7413</v>
      </c>
      <c r="P16" s="1">
        <v>4084</v>
      </c>
      <c r="Q16" s="2">
        <f t="shared" si="1"/>
        <v>0.55092405234048292</v>
      </c>
      <c r="R16" s="2"/>
      <c r="S16" s="7">
        <v>0</v>
      </c>
      <c r="T16" s="7">
        <v>-5</v>
      </c>
      <c r="U16">
        <v>13</v>
      </c>
      <c r="V16" s="6">
        <f>S16/10</f>
        <v>0</v>
      </c>
      <c r="W16" s="6">
        <f>T16/10</f>
        <v>-0.5</v>
      </c>
      <c r="X16" s="4">
        <v>2455</v>
      </c>
      <c r="Y16" s="5">
        <v>978</v>
      </c>
      <c r="Z16" s="2">
        <f t="shared" si="2"/>
        <v>0.39837067209775967</v>
      </c>
    </row>
    <row r="17" spans="1:26">
      <c r="A17" t="s">
        <v>6</v>
      </c>
      <c r="S17" s="7">
        <v>0</v>
      </c>
      <c r="T17" s="7">
        <v>-10</v>
      </c>
      <c r="U17">
        <v>14</v>
      </c>
      <c r="V17" s="6">
        <f>S17/10</f>
        <v>0</v>
      </c>
      <c r="W17" s="6">
        <f>T17/10</f>
        <v>-1</v>
      </c>
      <c r="X17" s="4">
        <v>1980</v>
      </c>
      <c r="Y17" s="5">
        <v>765</v>
      </c>
      <c r="Z17" s="2">
        <f t="shared" si="2"/>
        <v>0.38636363636363635</v>
      </c>
    </row>
    <row r="18" spans="1:26">
      <c r="A18" t="s">
        <v>9</v>
      </c>
      <c r="B18" t="s">
        <v>0</v>
      </c>
      <c r="C18" t="s">
        <v>1</v>
      </c>
      <c r="D18" t="s">
        <v>5</v>
      </c>
      <c r="E18" t="s">
        <v>2</v>
      </c>
      <c r="F18" t="s">
        <v>3</v>
      </c>
      <c r="G18" t="s">
        <v>4</v>
      </c>
      <c r="K18" s="3">
        <v>41739</v>
      </c>
      <c r="S18" s="7">
        <v>0</v>
      </c>
      <c r="T18" s="7">
        <v>-15</v>
      </c>
      <c r="U18">
        <v>15</v>
      </c>
      <c r="V18" s="6">
        <f>S18/10</f>
        <v>0</v>
      </c>
      <c r="W18" s="6">
        <f>T18/10</f>
        <v>-1.5</v>
      </c>
      <c r="X18" s="4">
        <v>2918</v>
      </c>
      <c r="Y18" s="5">
        <v>939</v>
      </c>
      <c r="Z18" s="2">
        <f t="shared" si="2"/>
        <v>0.32179575051405074</v>
      </c>
    </row>
    <row r="19" spans="1:26">
      <c r="A19">
        <v>1</v>
      </c>
      <c r="B19">
        <v>0</v>
      </c>
      <c r="C19">
        <v>0</v>
      </c>
      <c r="D19">
        <v>19</v>
      </c>
      <c r="E19" s="1">
        <v>16445</v>
      </c>
      <c r="F19" s="1">
        <v>7635</v>
      </c>
      <c r="G19" s="2">
        <f>F19/E19</f>
        <v>0.46427485557920339</v>
      </c>
      <c r="L19" t="s">
        <v>9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S19" s="7">
        <v>0</v>
      </c>
      <c r="T19" s="7">
        <v>0</v>
      </c>
      <c r="U19">
        <v>16</v>
      </c>
      <c r="V19" s="6">
        <f>S19/10</f>
        <v>0</v>
      </c>
      <c r="W19" s="6">
        <f>T19/10</f>
        <v>0</v>
      </c>
      <c r="X19" s="4">
        <v>2579</v>
      </c>
      <c r="Y19" s="5">
        <v>1188</v>
      </c>
      <c r="Z19" s="2">
        <f t="shared" si="2"/>
        <v>0.4606436603334626</v>
      </c>
    </row>
    <row r="20" spans="1:26">
      <c r="A20">
        <v>2</v>
      </c>
      <c r="B20">
        <v>0</v>
      </c>
      <c r="C20">
        <v>0</v>
      </c>
      <c r="D20">
        <v>60</v>
      </c>
      <c r="E20" s="1">
        <v>18374</v>
      </c>
      <c r="F20" s="1">
        <v>8284</v>
      </c>
      <c r="G20" s="2">
        <f t="shared" ref="G20:G34" si="3">F20/E20</f>
        <v>0.45085446827038206</v>
      </c>
      <c r="J20">
        <v>0</v>
      </c>
      <c r="K20">
        <v>0</v>
      </c>
      <c r="L20">
        <v>1</v>
      </c>
      <c r="M20">
        <f>J20/10</f>
        <v>0</v>
      </c>
      <c r="N20">
        <f>K20/10</f>
        <v>0</v>
      </c>
      <c r="O20" s="1">
        <v>5805</v>
      </c>
      <c r="P20" s="1">
        <v>1025</v>
      </c>
      <c r="Q20" s="2">
        <f t="shared" ref="Q20:Q38" si="4">P20/O20</f>
        <v>0.17657192075796727</v>
      </c>
    </row>
    <row r="21" spans="1:26">
      <c r="A21">
        <v>3</v>
      </c>
      <c r="B21">
        <v>0</v>
      </c>
      <c r="C21">
        <v>0</v>
      </c>
      <c r="D21">
        <v>60</v>
      </c>
      <c r="E21" s="1">
        <v>13711</v>
      </c>
      <c r="F21" s="1">
        <v>6216</v>
      </c>
      <c r="G21" s="2">
        <f t="shared" si="3"/>
        <v>0.45335861716869669</v>
      </c>
      <c r="J21">
        <v>-5</v>
      </c>
      <c r="K21">
        <v>0</v>
      </c>
      <c r="L21">
        <v>2</v>
      </c>
      <c r="M21">
        <f>J21/10</f>
        <v>-0.5</v>
      </c>
      <c r="N21">
        <f>K21/10</f>
        <v>0</v>
      </c>
      <c r="O21" s="1">
        <v>4017</v>
      </c>
      <c r="P21" s="1">
        <v>1010</v>
      </c>
      <c r="Q21" s="2">
        <f t="shared" si="4"/>
        <v>0.25143141647996015</v>
      </c>
    </row>
    <row r="22" spans="1:26">
      <c r="A22">
        <v>4</v>
      </c>
      <c r="B22">
        <v>0</v>
      </c>
      <c r="C22">
        <v>0</v>
      </c>
      <c r="D22">
        <v>59</v>
      </c>
      <c r="E22" s="1">
        <v>14774</v>
      </c>
      <c r="F22" s="1">
        <v>6824</v>
      </c>
      <c r="G22" s="2">
        <f t="shared" si="3"/>
        <v>0.46189251387572761</v>
      </c>
      <c r="J22">
        <v>-10</v>
      </c>
      <c r="K22">
        <v>0</v>
      </c>
      <c r="L22">
        <v>3</v>
      </c>
      <c r="M22">
        <f>J22/10</f>
        <v>-1</v>
      </c>
      <c r="N22">
        <f>K22/10</f>
        <v>0</v>
      </c>
      <c r="O22" s="1">
        <v>2416</v>
      </c>
      <c r="P22" s="1">
        <v>741</v>
      </c>
      <c r="Q22" s="2">
        <f t="shared" si="4"/>
        <v>0.30670529801324503</v>
      </c>
    </row>
    <row r="23" spans="1:26">
      <c r="A23">
        <v>5</v>
      </c>
      <c r="B23">
        <v>-0.5</v>
      </c>
      <c r="C23">
        <v>0</v>
      </c>
      <c r="D23">
        <v>34</v>
      </c>
      <c r="E23" s="1">
        <v>8257</v>
      </c>
      <c r="F23" s="1">
        <v>3831</v>
      </c>
      <c r="G23" s="2">
        <f t="shared" si="3"/>
        <v>0.46396996487828507</v>
      </c>
      <c r="J23">
        <v>-15</v>
      </c>
      <c r="K23">
        <v>0</v>
      </c>
      <c r="L23">
        <v>4</v>
      </c>
      <c r="M23">
        <f>J23/10</f>
        <v>-1.5</v>
      </c>
      <c r="N23">
        <f>K23/10</f>
        <v>0</v>
      </c>
      <c r="O23" s="1">
        <v>2619</v>
      </c>
      <c r="P23" s="1">
        <v>918</v>
      </c>
      <c r="Q23" s="2">
        <f t="shared" si="4"/>
        <v>0.35051546391752575</v>
      </c>
    </row>
    <row r="24" spans="1:26">
      <c r="A24">
        <v>6</v>
      </c>
      <c r="B24">
        <v>-1</v>
      </c>
      <c r="C24">
        <v>0</v>
      </c>
      <c r="D24">
        <v>43</v>
      </c>
      <c r="E24" s="1">
        <v>10772</v>
      </c>
      <c r="F24" s="1">
        <v>4959</v>
      </c>
      <c r="G24" s="2">
        <f t="shared" si="3"/>
        <v>0.46036019309320458</v>
      </c>
      <c r="J24">
        <v>-20</v>
      </c>
      <c r="K24">
        <v>0</v>
      </c>
      <c r="L24">
        <v>5</v>
      </c>
      <c r="M24">
        <f>J24/10</f>
        <v>-2</v>
      </c>
      <c r="N24">
        <f>K24/10</f>
        <v>0</v>
      </c>
      <c r="O24" s="1">
        <v>3905</v>
      </c>
      <c r="P24" s="1">
        <v>1553</v>
      </c>
      <c r="Q24" s="2">
        <f t="shared" si="4"/>
        <v>0.39769526248399489</v>
      </c>
    </row>
    <row r="25" spans="1:26">
      <c r="A25">
        <v>7</v>
      </c>
      <c r="B25">
        <v>-1.5</v>
      </c>
      <c r="C25">
        <v>0</v>
      </c>
      <c r="D25">
        <v>53</v>
      </c>
      <c r="E25" s="1">
        <v>12778</v>
      </c>
      <c r="F25" s="1">
        <v>5192</v>
      </c>
      <c r="G25" s="2">
        <f t="shared" si="3"/>
        <v>0.40632336828924714</v>
      </c>
      <c r="J25">
        <v>-25</v>
      </c>
      <c r="K25">
        <v>0</v>
      </c>
      <c r="L25">
        <v>6</v>
      </c>
      <c r="M25">
        <f>J25/10</f>
        <v>-2.5</v>
      </c>
      <c r="N25">
        <f>K25/10</f>
        <v>0</v>
      </c>
      <c r="O25" s="1">
        <v>2171</v>
      </c>
      <c r="P25" s="1">
        <v>848</v>
      </c>
      <c r="Q25" s="2">
        <f t="shared" si="4"/>
        <v>0.39060340856748044</v>
      </c>
    </row>
    <row r="26" spans="1:26">
      <c r="A26">
        <v>8</v>
      </c>
      <c r="B26">
        <v>0.5</v>
      </c>
      <c r="C26">
        <v>0</v>
      </c>
      <c r="D26">
        <v>40</v>
      </c>
      <c r="E26" s="1">
        <v>9383</v>
      </c>
      <c r="F26" s="1">
        <v>3601</v>
      </c>
      <c r="G26" s="2">
        <f t="shared" si="3"/>
        <v>0.38377917510391135</v>
      </c>
      <c r="J26">
        <v>-30</v>
      </c>
      <c r="K26">
        <v>0</v>
      </c>
      <c r="L26">
        <v>7</v>
      </c>
      <c r="M26">
        <f>J26/10</f>
        <v>-3</v>
      </c>
      <c r="N26">
        <f>K26/10</f>
        <v>0</v>
      </c>
      <c r="O26" s="1">
        <v>2481</v>
      </c>
      <c r="P26" s="1">
        <v>965</v>
      </c>
      <c r="Q26" s="2">
        <f t="shared" si="4"/>
        <v>0.3889560661023781</v>
      </c>
    </row>
    <row r="27" spans="1:26">
      <c r="A27">
        <v>9</v>
      </c>
      <c r="B27">
        <v>1</v>
      </c>
      <c r="C27">
        <v>0</v>
      </c>
      <c r="D27">
        <v>42</v>
      </c>
      <c r="E27" s="1">
        <v>10965</v>
      </c>
      <c r="F27" s="1">
        <v>3454</v>
      </c>
      <c r="G27" s="2">
        <f t="shared" si="3"/>
        <v>0.31500227998176017</v>
      </c>
      <c r="J27">
        <v>-35</v>
      </c>
      <c r="K27">
        <v>0</v>
      </c>
      <c r="L27">
        <v>8</v>
      </c>
      <c r="M27">
        <f>J27/10</f>
        <v>-3.5</v>
      </c>
      <c r="N27">
        <f>K27/10</f>
        <v>0</v>
      </c>
      <c r="O27" s="1">
        <v>2729</v>
      </c>
      <c r="P27" s="1">
        <v>1054</v>
      </c>
      <c r="Q27" s="2">
        <f t="shared" si="4"/>
        <v>0.38622205936240384</v>
      </c>
    </row>
    <row r="28" spans="1:26">
      <c r="A28">
        <v>10</v>
      </c>
      <c r="B28">
        <v>0</v>
      </c>
      <c r="C28">
        <v>0</v>
      </c>
      <c r="D28">
        <v>36</v>
      </c>
      <c r="E28" s="1">
        <v>11062</v>
      </c>
      <c r="F28" s="1">
        <v>5028</v>
      </c>
      <c r="G28" s="2">
        <f t="shared" si="3"/>
        <v>0.45452901826071235</v>
      </c>
      <c r="J28">
        <v>-40</v>
      </c>
      <c r="K28">
        <v>0</v>
      </c>
      <c r="L28">
        <v>9</v>
      </c>
      <c r="M28">
        <f>J28/10</f>
        <v>-4</v>
      </c>
      <c r="N28">
        <f>K28/10</f>
        <v>0</v>
      </c>
      <c r="O28" s="1">
        <v>1967</v>
      </c>
      <c r="P28" s="1">
        <v>646</v>
      </c>
      <c r="Q28" s="2">
        <f t="shared" si="4"/>
        <v>0.3284189120488053</v>
      </c>
    </row>
    <row r="29" spans="1:26">
      <c r="A29">
        <v>11</v>
      </c>
      <c r="B29">
        <v>0</v>
      </c>
      <c r="C29">
        <v>0.5</v>
      </c>
      <c r="D29">
        <v>34</v>
      </c>
      <c r="E29" s="1">
        <v>10466</v>
      </c>
      <c r="F29" s="1">
        <v>4875</v>
      </c>
      <c r="G29" s="2">
        <f t="shared" si="3"/>
        <v>0.46579399961781004</v>
      </c>
      <c r="J29">
        <v>-25</v>
      </c>
      <c r="K29">
        <v>0</v>
      </c>
      <c r="L29">
        <v>10</v>
      </c>
      <c r="M29">
        <f>J29/10</f>
        <v>-2.5</v>
      </c>
      <c r="N29">
        <f>K29/10</f>
        <v>0</v>
      </c>
      <c r="O29" s="1">
        <v>2194</v>
      </c>
      <c r="P29" s="1">
        <v>950</v>
      </c>
      <c r="Q29" s="2">
        <f t="shared" si="4"/>
        <v>0.43299908842297175</v>
      </c>
    </row>
    <row r="30" spans="1:26">
      <c r="A30">
        <v>12</v>
      </c>
      <c r="B30">
        <v>0</v>
      </c>
      <c r="C30">
        <v>1</v>
      </c>
      <c r="D30">
        <v>37</v>
      </c>
      <c r="E30" s="1">
        <v>10859</v>
      </c>
      <c r="F30" s="1">
        <v>5248</v>
      </c>
      <c r="G30" s="2">
        <f t="shared" si="3"/>
        <v>0.4832857537526476</v>
      </c>
      <c r="J30">
        <v>-20</v>
      </c>
      <c r="K30">
        <v>0</v>
      </c>
      <c r="L30">
        <v>11</v>
      </c>
      <c r="M30">
        <f>J30/10</f>
        <v>-2</v>
      </c>
      <c r="N30">
        <f>K30/10</f>
        <v>0</v>
      </c>
      <c r="O30" s="1">
        <v>3477</v>
      </c>
      <c r="P30" s="1">
        <v>1363</v>
      </c>
      <c r="Q30" s="2">
        <f t="shared" si="4"/>
        <v>0.39200460166810469</v>
      </c>
    </row>
    <row r="31" spans="1:26">
      <c r="A31">
        <v>13</v>
      </c>
      <c r="B31">
        <v>0</v>
      </c>
      <c r="C31">
        <v>1.5</v>
      </c>
      <c r="D31">
        <v>32</v>
      </c>
      <c r="E31" s="1">
        <v>9973</v>
      </c>
      <c r="F31" s="1">
        <v>4289</v>
      </c>
      <c r="G31" s="2">
        <f t="shared" si="3"/>
        <v>0.43006116514589393</v>
      </c>
      <c r="J31">
        <v>-15</v>
      </c>
      <c r="K31">
        <v>0</v>
      </c>
      <c r="L31">
        <v>12</v>
      </c>
      <c r="M31">
        <f>J31/10</f>
        <v>-1.5</v>
      </c>
      <c r="N31">
        <f>K31/10</f>
        <v>0</v>
      </c>
      <c r="O31" s="1">
        <v>2618</v>
      </c>
      <c r="P31" s="1">
        <v>929</v>
      </c>
      <c r="Q31" s="2">
        <f t="shared" si="4"/>
        <v>0.35485103132161955</v>
      </c>
    </row>
    <row r="32" spans="1:26">
      <c r="A32">
        <v>14</v>
      </c>
      <c r="B32">
        <v>0</v>
      </c>
      <c r="C32">
        <v>2</v>
      </c>
      <c r="D32">
        <v>31</v>
      </c>
      <c r="E32" s="1">
        <v>9824</v>
      </c>
      <c r="F32" s="1">
        <v>3334</v>
      </c>
      <c r="G32" s="2">
        <f t="shared" si="3"/>
        <v>0.33937296416938112</v>
      </c>
      <c r="J32">
        <v>-30</v>
      </c>
      <c r="K32">
        <v>0</v>
      </c>
      <c r="L32">
        <v>13</v>
      </c>
      <c r="M32">
        <f>J32/10</f>
        <v>-3</v>
      </c>
      <c r="N32">
        <f>K32/10</f>
        <v>0</v>
      </c>
      <c r="O32" s="1">
        <v>2300</v>
      </c>
      <c r="P32" s="1">
        <v>928</v>
      </c>
      <c r="Q32" s="2">
        <f t="shared" si="4"/>
        <v>0.40347826086956523</v>
      </c>
    </row>
    <row r="33" spans="1:17">
      <c r="A33">
        <v>15</v>
      </c>
      <c r="B33">
        <v>0</v>
      </c>
      <c r="C33">
        <v>-0.5</v>
      </c>
      <c r="D33">
        <v>47</v>
      </c>
      <c r="E33" s="1">
        <v>15289</v>
      </c>
      <c r="F33" s="1">
        <v>6245</v>
      </c>
      <c r="G33" s="2">
        <f t="shared" si="3"/>
        <v>0.4084636012819674</v>
      </c>
      <c r="J33">
        <v>-25</v>
      </c>
      <c r="K33">
        <v>-5</v>
      </c>
      <c r="L33">
        <v>14</v>
      </c>
      <c r="M33">
        <f>J33/10</f>
        <v>-2.5</v>
      </c>
      <c r="N33">
        <f>K33/10</f>
        <v>-0.5</v>
      </c>
      <c r="O33" s="1">
        <v>2066</v>
      </c>
      <c r="P33" s="1">
        <v>766</v>
      </c>
      <c r="Q33" s="2">
        <f t="shared" si="4"/>
        <v>0.37076476282671827</v>
      </c>
    </row>
    <row r="34" spans="1:17">
      <c r="A34">
        <v>16</v>
      </c>
      <c r="B34">
        <v>-0.5</v>
      </c>
      <c r="C34">
        <v>0.8</v>
      </c>
      <c r="D34">
        <v>31</v>
      </c>
      <c r="E34" s="1">
        <v>11501</v>
      </c>
      <c r="F34" s="1">
        <v>5609</v>
      </c>
      <c r="G34" s="2">
        <f t="shared" si="3"/>
        <v>0.4876967220241718</v>
      </c>
      <c r="J34">
        <v>-25</v>
      </c>
      <c r="K34">
        <v>-10</v>
      </c>
      <c r="L34">
        <v>15</v>
      </c>
      <c r="M34">
        <f>J34/10</f>
        <v>-2.5</v>
      </c>
      <c r="N34">
        <f>K34/10</f>
        <v>-1</v>
      </c>
      <c r="O34" s="1">
        <v>2706</v>
      </c>
      <c r="P34" s="1">
        <v>779</v>
      </c>
      <c r="Q34" s="2">
        <f t="shared" si="4"/>
        <v>0.2878787878787879</v>
      </c>
    </row>
    <row r="35" spans="1:17">
      <c r="J35">
        <v>-25</v>
      </c>
      <c r="K35">
        <v>5</v>
      </c>
      <c r="L35">
        <v>16</v>
      </c>
      <c r="M35">
        <f>J35/10</f>
        <v>-2.5</v>
      </c>
      <c r="N35">
        <f>K35/10</f>
        <v>0.5</v>
      </c>
      <c r="O35" s="1">
        <v>2550</v>
      </c>
      <c r="P35" s="1">
        <v>1162</v>
      </c>
      <c r="Q35" s="2">
        <f t="shared" si="4"/>
        <v>0.45568627450980392</v>
      </c>
    </row>
    <row r="36" spans="1:17">
      <c r="J36">
        <v>-25</v>
      </c>
      <c r="K36">
        <v>10</v>
      </c>
      <c r="L36">
        <v>17</v>
      </c>
      <c r="M36">
        <f>J36/10</f>
        <v>-2.5</v>
      </c>
      <c r="N36">
        <f>K36/10</f>
        <v>1</v>
      </c>
      <c r="O36" s="1">
        <v>2514</v>
      </c>
      <c r="P36" s="1">
        <v>1054</v>
      </c>
      <c r="Q36" s="2">
        <f t="shared" si="4"/>
        <v>0.41925218774860779</v>
      </c>
    </row>
    <row r="37" spans="1:17">
      <c r="J37">
        <v>-25</v>
      </c>
      <c r="K37">
        <v>15</v>
      </c>
      <c r="L37">
        <v>18</v>
      </c>
      <c r="M37">
        <f>J37/10</f>
        <v>-2.5</v>
      </c>
      <c r="N37">
        <f>K37/10</f>
        <v>1.5</v>
      </c>
      <c r="O37" s="1">
        <v>2044</v>
      </c>
      <c r="P37" s="1">
        <v>737</v>
      </c>
      <c r="Q37" s="2">
        <f t="shared" si="4"/>
        <v>0.36056751467710374</v>
      </c>
    </row>
    <row r="38" spans="1:17">
      <c r="J38">
        <v>-25</v>
      </c>
      <c r="K38">
        <v>5</v>
      </c>
      <c r="L38">
        <v>19</v>
      </c>
      <c r="M38">
        <f>J38/10</f>
        <v>-2.5</v>
      </c>
      <c r="N38">
        <f>K38/10</f>
        <v>0.5</v>
      </c>
      <c r="O38" s="1">
        <v>2560</v>
      </c>
      <c r="P38" s="1">
        <v>1067</v>
      </c>
      <c r="Q38" s="2">
        <f t="shared" si="4"/>
        <v>0.41679687500000001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Nikolai</dc:creator>
  <cp:lastModifiedBy>Inge Nikolai</cp:lastModifiedBy>
  <dcterms:created xsi:type="dcterms:W3CDTF">2014-06-06T09:11:19Z</dcterms:created>
  <dcterms:modified xsi:type="dcterms:W3CDTF">2014-06-06T10:02:14Z</dcterms:modified>
</cp:coreProperties>
</file>