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339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" i="1"/>
  <c r="I3"/>
  <c r="G8"/>
  <c r="P14"/>
  <c r="H3"/>
  <c r="G3"/>
  <c r="A7"/>
  <c r="N11"/>
  <c r="M11"/>
  <c r="C11"/>
  <c r="C6"/>
  <c r="C4"/>
  <c r="C5"/>
  <c r="C3"/>
  <c r="R11" l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4"/>
  <sheetViews>
    <sheetView tabSelected="1" workbookViewId="0">
      <selection activeCell="R11" sqref="R11"/>
    </sheetView>
  </sheetViews>
  <sheetFormatPr defaultRowHeight="15"/>
  <cols>
    <col min="9" max="9" width="9.7109375" customWidth="1"/>
    <col min="16" max="16" width="12" bestFit="1" customWidth="1"/>
    <col min="18" max="18" width="8.85546875" customWidth="1"/>
  </cols>
  <sheetData>
    <row r="1" spans="1:18">
      <c r="F1">
        <v>826</v>
      </c>
      <c r="G1">
        <v>422</v>
      </c>
      <c r="H1">
        <v>13</v>
      </c>
      <c r="I1">
        <v>21983282853.365303</v>
      </c>
    </row>
    <row r="2" spans="1:18">
      <c r="F2">
        <v>3800</v>
      </c>
      <c r="G2">
        <v>4416</v>
      </c>
      <c r="H2">
        <v>159</v>
      </c>
      <c r="I2" s="1">
        <v>222788669136.85873</v>
      </c>
    </row>
    <row r="3" spans="1:18">
      <c r="A3">
        <v>42</v>
      </c>
      <c r="B3" s="1">
        <v>26575323.310241103</v>
      </c>
      <c r="C3" s="1">
        <f>B3*A3</f>
        <v>1116163579.0301263</v>
      </c>
      <c r="G3">
        <f>G2-G1</f>
        <v>3994</v>
      </c>
      <c r="H3">
        <f>H2-H1</f>
        <v>146</v>
      </c>
      <c r="I3" s="1">
        <f>I2-I1</f>
        <v>200805386283.49344</v>
      </c>
    </row>
    <row r="4" spans="1:18">
      <c r="A4">
        <v>92</v>
      </c>
      <c r="B4" s="1">
        <v>96990161.330325603</v>
      </c>
      <c r="C4" s="1">
        <f t="shared" ref="C4:C5" si="0">B4*A4</f>
        <v>8923094842.3899555</v>
      </c>
      <c r="I4" s="1">
        <f>I3-C6</f>
        <v>176116973666.38629</v>
      </c>
    </row>
    <row r="5" spans="1:18">
      <c r="A5">
        <v>153</v>
      </c>
      <c r="B5" s="1">
        <v>95746105.854163706</v>
      </c>
      <c r="C5" s="1">
        <f t="shared" si="0"/>
        <v>14649154195.687048</v>
      </c>
    </row>
    <row r="6" spans="1:18">
      <c r="C6" s="1">
        <f>SUM(C3:C5)</f>
        <v>24688412617.107132</v>
      </c>
      <c r="I6">
        <v>24688412617.107101</v>
      </c>
    </row>
    <row r="7" spans="1:18">
      <c r="A7">
        <f>SUM(A3:A5)</f>
        <v>287</v>
      </c>
    </row>
    <row r="8" spans="1:18">
      <c r="G8" s="1">
        <f>(G3/(I3-I6))</f>
        <v>2.2678109422693844E-8</v>
      </c>
    </row>
    <row r="9" spans="1:18">
      <c r="L9">
        <v>706</v>
      </c>
      <c r="M9">
        <v>787</v>
      </c>
      <c r="N9">
        <v>33</v>
      </c>
      <c r="R9">
        <v>67032532093.452232</v>
      </c>
    </row>
    <row r="10" spans="1:18">
      <c r="L10">
        <v>3079</v>
      </c>
      <c r="M10">
        <v>4166</v>
      </c>
      <c r="N10">
        <v>192</v>
      </c>
      <c r="R10">
        <v>291570220231.04291</v>
      </c>
    </row>
    <row r="11" spans="1:18">
      <c r="A11">
        <v>669</v>
      </c>
      <c r="B11" s="1">
        <v>95309944.803505495</v>
      </c>
      <c r="C11" s="1">
        <f>B11*A11</f>
        <v>63762353073.545174</v>
      </c>
      <c r="M11">
        <f>M10-M9</f>
        <v>3379</v>
      </c>
      <c r="N11">
        <f>N10-N9</f>
        <v>159</v>
      </c>
      <c r="R11" s="1">
        <f>R10-R9-C11</f>
        <v>160775335064.0455</v>
      </c>
    </row>
    <row r="14" spans="1:18">
      <c r="P14" s="1">
        <f>M11/R11</f>
        <v>2.101690535214224E-8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 Nikolai</dc:creator>
  <cp:lastModifiedBy>Inge Nikolai</cp:lastModifiedBy>
  <dcterms:created xsi:type="dcterms:W3CDTF">2014-06-03T13:17:14Z</dcterms:created>
  <dcterms:modified xsi:type="dcterms:W3CDTF">2014-06-03T21:40:29Z</dcterms:modified>
</cp:coreProperties>
</file>