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59AE006F-6ECE-476F-9450-0A3B2E1B49F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（当日）" sheetId="3" r:id="rId4"/>
    <sheet name="ワクチン（前日）" sheetId="7" r:id="rId5"/>
    <sheet name="Conv-prefecture（前日）" sheetId="4" r:id="rId6"/>
    <sheet name="各都道府県の状況（前日）" sheetId="5" r:id="rId7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L5" i="7"/>
  <c r="M5" i="7"/>
  <c r="K6" i="7"/>
  <c r="L6" i="7"/>
  <c r="M6" i="7"/>
  <c r="K7" i="7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K46" i="7"/>
  <c r="L46" i="7"/>
  <c r="M46" i="7"/>
  <c r="K47" i="7"/>
  <c r="L47" i="7"/>
  <c r="M47" i="7"/>
  <c r="K48" i="7"/>
  <c r="L48" i="7"/>
  <c r="M48" i="7"/>
  <c r="K49" i="7"/>
  <c r="L49" i="7"/>
  <c r="M49" i="7"/>
  <c r="K50" i="7"/>
  <c r="L50" i="7"/>
  <c r="M50" i="7"/>
  <c r="K51" i="7"/>
  <c r="L51" i="7"/>
  <c r="M51" i="7"/>
  <c r="K52" i="7"/>
  <c r="L52" i="7"/>
  <c r="M52" i="7"/>
  <c r="K53" i="7"/>
  <c r="L53" i="7"/>
  <c r="M53" i="7"/>
  <c r="K54" i="7"/>
  <c r="L54" i="7"/>
  <c r="M54" i="7"/>
  <c r="K55" i="7"/>
  <c r="L55" i="7"/>
  <c r="M55" i="7"/>
  <c r="K56" i="7"/>
  <c r="L56" i="7"/>
  <c r="M56" i="7"/>
  <c r="K57" i="7"/>
  <c r="L57" i="7"/>
  <c r="M57" i="7"/>
  <c r="K58" i="7"/>
  <c r="L58" i="7"/>
  <c r="M58" i="7"/>
  <c r="K59" i="7"/>
  <c r="L59" i="7"/>
  <c r="M59" i="7"/>
  <c r="K60" i="7"/>
  <c r="L60" i="7"/>
  <c r="M60" i="7"/>
  <c r="K61" i="7"/>
  <c r="L61" i="7"/>
  <c r="M61" i="7"/>
  <c r="K62" i="7"/>
  <c r="L62" i="7"/>
  <c r="M62" i="7"/>
  <c r="K63" i="7"/>
  <c r="L63" i="7"/>
  <c r="M63" i="7"/>
  <c r="K64" i="7"/>
  <c r="L64" i="7"/>
  <c r="M64" i="7"/>
  <c r="K65" i="7"/>
  <c r="L65" i="7"/>
  <c r="M65" i="7"/>
  <c r="K66" i="7"/>
  <c r="L66" i="7"/>
  <c r="M66" i="7"/>
  <c r="K67" i="7"/>
  <c r="L67" i="7"/>
  <c r="M67" i="7"/>
  <c r="K68" i="7"/>
  <c r="L68" i="7"/>
  <c r="M68" i="7"/>
  <c r="K69" i="7"/>
  <c r="L69" i="7"/>
  <c r="M69" i="7"/>
  <c r="K70" i="7"/>
  <c r="L70" i="7"/>
  <c r="M70" i="7"/>
  <c r="K71" i="7"/>
  <c r="L71" i="7"/>
  <c r="M71" i="7"/>
  <c r="K72" i="7"/>
  <c r="L72" i="7"/>
  <c r="M72" i="7"/>
  <c r="K73" i="7"/>
  <c r="L73" i="7"/>
  <c r="M73" i="7"/>
  <c r="K74" i="7"/>
  <c r="L74" i="7"/>
  <c r="M74" i="7"/>
  <c r="K75" i="7"/>
  <c r="L75" i="7"/>
  <c r="M75" i="7"/>
  <c r="K76" i="7"/>
  <c r="L76" i="7"/>
  <c r="M76" i="7"/>
  <c r="K77" i="7"/>
  <c r="L77" i="7"/>
  <c r="M77" i="7"/>
  <c r="K78" i="7"/>
  <c r="L78" i="7"/>
  <c r="M78" i="7"/>
  <c r="K79" i="7"/>
  <c r="L79" i="7"/>
  <c r="M79" i="7"/>
  <c r="K80" i="7"/>
  <c r="L80" i="7"/>
  <c r="M80" i="7"/>
  <c r="K81" i="7"/>
  <c r="L81" i="7"/>
  <c r="M81" i="7"/>
  <c r="K82" i="7"/>
  <c r="L82" i="7"/>
  <c r="M82" i="7"/>
  <c r="K83" i="7"/>
  <c r="L83" i="7"/>
  <c r="M83" i="7"/>
  <c r="K84" i="7"/>
  <c r="L84" i="7"/>
  <c r="M84" i="7"/>
  <c r="K85" i="7"/>
  <c r="L85" i="7"/>
  <c r="M85" i="7"/>
  <c r="K86" i="7"/>
  <c r="L86" i="7"/>
  <c r="M86" i="7"/>
  <c r="K87" i="7"/>
  <c r="L87" i="7"/>
  <c r="M87" i="7"/>
  <c r="K88" i="7"/>
  <c r="L88" i="7"/>
  <c r="M88" i="7"/>
  <c r="K89" i="7"/>
  <c r="L89" i="7"/>
  <c r="M89" i="7"/>
  <c r="K90" i="7"/>
  <c r="L90" i="7"/>
  <c r="M90" i="7"/>
  <c r="K91" i="7"/>
  <c r="L91" i="7"/>
  <c r="M91" i="7"/>
  <c r="K92" i="7"/>
  <c r="L92" i="7"/>
  <c r="M92" i="7"/>
  <c r="K93" i="7"/>
  <c r="L93" i="7"/>
  <c r="M93" i="7"/>
  <c r="K94" i="7"/>
  <c r="L94" i="7"/>
  <c r="M94" i="7"/>
  <c r="K95" i="7"/>
  <c r="L95" i="7"/>
  <c r="M95" i="7"/>
  <c r="K96" i="7"/>
  <c r="L96" i="7"/>
  <c r="M96" i="7"/>
  <c r="K97" i="7"/>
  <c r="L97" i="7"/>
  <c r="M97" i="7"/>
  <c r="K98" i="7"/>
  <c r="L98" i="7"/>
  <c r="M98" i="7"/>
  <c r="K99" i="7"/>
  <c r="L99" i="7"/>
  <c r="M99" i="7"/>
  <c r="K100" i="7"/>
  <c r="L100" i="7"/>
  <c r="M100" i="7"/>
  <c r="K101" i="7"/>
  <c r="L101" i="7"/>
  <c r="M101" i="7"/>
  <c r="K102" i="7"/>
  <c r="L102" i="7"/>
  <c r="M102" i="7"/>
  <c r="K103" i="7"/>
  <c r="L103" i="7"/>
  <c r="M103" i="7"/>
  <c r="K104" i="7"/>
  <c r="L104" i="7"/>
  <c r="M104" i="7"/>
  <c r="K105" i="7"/>
  <c r="L105" i="7"/>
  <c r="M105" i="7"/>
  <c r="K106" i="7"/>
  <c r="L106" i="7"/>
  <c r="M106" i="7"/>
  <c r="K107" i="7"/>
  <c r="L107" i="7"/>
  <c r="M107" i="7"/>
  <c r="K108" i="7"/>
  <c r="L108" i="7"/>
  <c r="M108" i="7"/>
  <c r="K109" i="7"/>
  <c r="L109" i="7"/>
  <c r="M109" i="7"/>
  <c r="K110" i="7"/>
  <c r="L110" i="7"/>
  <c r="M110" i="7"/>
  <c r="K111" i="7"/>
  <c r="L111" i="7"/>
  <c r="M111" i="7"/>
  <c r="K112" i="7"/>
  <c r="L112" i="7"/>
  <c r="M112" i="7"/>
  <c r="K113" i="7"/>
  <c r="L113" i="7"/>
  <c r="M113" i="7"/>
  <c r="K114" i="7"/>
  <c r="L114" i="7"/>
  <c r="M114" i="7"/>
  <c r="K115" i="7"/>
  <c r="L115" i="7"/>
  <c r="M115" i="7"/>
  <c r="K116" i="7"/>
  <c r="L116" i="7"/>
  <c r="M116" i="7"/>
  <c r="K117" i="7"/>
  <c r="L117" i="7"/>
  <c r="M117" i="7"/>
  <c r="K118" i="7"/>
  <c r="L118" i="7"/>
  <c r="M118" i="7"/>
  <c r="K119" i="7"/>
  <c r="L119" i="7"/>
  <c r="M119" i="7"/>
  <c r="K120" i="7"/>
  <c r="L120" i="7"/>
  <c r="M120" i="7"/>
  <c r="K121" i="7"/>
  <c r="L121" i="7"/>
  <c r="M121" i="7"/>
  <c r="K122" i="7"/>
  <c r="L122" i="7"/>
  <c r="M122" i="7"/>
  <c r="K123" i="7"/>
  <c r="L123" i="7"/>
  <c r="M123" i="7"/>
  <c r="K124" i="7"/>
  <c r="L124" i="7"/>
  <c r="M124" i="7"/>
  <c r="K125" i="7"/>
  <c r="L125" i="7"/>
  <c r="M125" i="7"/>
  <c r="K126" i="7"/>
  <c r="L126" i="7"/>
  <c r="M126" i="7"/>
  <c r="K127" i="7"/>
  <c r="L127" i="7"/>
  <c r="M127" i="7"/>
  <c r="K128" i="7"/>
  <c r="L128" i="7"/>
  <c r="M128" i="7"/>
  <c r="K129" i="7"/>
  <c r="L129" i="7"/>
  <c r="M129" i="7"/>
  <c r="K130" i="7"/>
  <c r="L130" i="7"/>
  <c r="M130" i="7"/>
  <c r="K131" i="7"/>
  <c r="L131" i="7"/>
  <c r="M131" i="7"/>
  <c r="K132" i="7"/>
  <c r="L132" i="7"/>
  <c r="M132" i="7"/>
  <c r="K133" i="7"/>
  <c r="L133" i="7"/>
  <c r="M133" i="7"/>
  <c r="K134" i="7"/>
  <c r="L134" i="7"/>
  <c r="M134" i="7"/>
  <c r="K135" i="7"/>
  <c r="L135" i="7"/>
  <c r="M135" i="7"/>
  <c r="K136" i="7"/>
  <c r="L136" i="7"/>
  <c r="M136" i="7"/>
  <c r="K137" i="7"/>
  <c r="L137" i="7"/>
  <c r="M137" i="7"/>
  <c r="K138" i="7"/>
  <c r="L138" i="7"/>
  <c r="M138" i="7"/>
  <c r="K139" i="7"/>
  <c r="L139" i="7"/>
  <c r="M139" i="7"/>
  <c r="K140" i="7"/>
  <c r="L140" i="7"/>
  <c r="M140" i="7"/>
  <c r="K141" i="7"/>
  <c r="L141" i="7"/>
  <c r="M141" i="7"/>
  <c r="K142" i="7"/>
  <c r="L142" i="7"/>
  <c r="M142" i="7"/>
  <c r="K143" i="7"/>
  <c r="L143" i="7"/>
  <c r="M143" i="7"/>
  <c r="K144" i="7"/>
  <c r="L144" i="7"/>
  <c r="M144" i="7"/>
  <c r="K145" i="7"/>
  <c r="L145" i="7"/>
  <c r="M145" i="7"/>
  <c r="K146" i="7"/>
  <c r="L146" i="7"/>
  <c r="M146" i="7"/>
  <c r="K147" i="7"/>
  <c r="L147" i="7"/>
  <c r="M147" i="7"/>
  <c r="K148" i="7"/>
  <c r="L148" i="7"/>
  <c r="M148" i="7"/>
  <c r="K149" i="7"/>
  <c r="L149" i="7"/>
  <c r="M149" i="7"/>
  <c r="K150" i="7"/>
  <c r="L150" i="7"/>
  <c r="M150" i="7"/>
  <c r="K151" i="7"/>
  <c r="L151" i="7"/>
  <c r="M151" i="7"/>
  <c r="K152" i="7"/>
  <c r="L152" i="7"/>
  <c r="M152" i="7"/>
  <c r="K153" i="7"/>
  <c r="L153" i="7"/>
  <c r="M153" i="7"/>
  <c r="K154" i="7"/>
  <c r="L154" i="7"/>
  <c r="M154" i="7"/>
  <c r="K155" i="7"/>
  <c r="L155" i="7"/>
  <c r="M155" i="7"/>
  <c r="K156" i="7"/>
  <c r="L156" i="7"/>
  <c r="M156" i="7"/>
  <c r="K157" i="7"/>
  <c r="L157" i="7"/>
  <c r="M157" i="7"/>
  <c r="K158" i="7"/>
  <c r="L158" i="7"/>
  <c r="M158" i="7"/>
  <c r="K159" i="7"/>
  <c r="L159" i="7"/>
  <c r="M159" i="7"/>
  <c r="K160" i="7"/>
  <c r="L160" i="7"/>
  <c r="M160" i="7"/>
  <c r="K161" i="7"/>
  <c r="L161" i="7"/>
  <c r="M161" i="7"/>
  <c r="K162" i="7"/>
  <c r="L162" i="7"/>
  <c r="M162" i="7"/>
  <c r="K163" i="7"/>
  <c r="L163" i="7"/>
  <c r="M163" i="7"/>
  <c r="K164" i="7"/>
  <c r="L164" i="7"/>
  <c r="M164" i="7"/>
  <c r="K165" i="7"/>
  <c r="L165" i="7"/>
  <c r="M165" i="7"/>
  <c r="K166" i="7"/>
  <c r="L166" i="7"/>
  <c r="M166" i="7"/>
  <c r="K167" i="7"/>
  <c r="L167" i="7"/>
  <c r="M167" i="7"/>
  <c r="K168" i="7"/>
  <c r="L168" i="7"/>
  <c r="M168" i="7"/>
  <c r="K169" i="7"/>
  <c r="L169" i="7"/>
  <c r="M169" i="7"/>
  <c r="K170" i="7"/>
  <c r="L170" i="7"/>
  <c r="M170" i="7"/>
  <c r="K171" i="7"/>
  <c r="L171" i="7"/>
  <c r="M171" i="7"/>
  <c r="K172" i="7"/>
  <c r="L172" i="7"/>
  <c r="M172" i="7"/>
  <c r="K173" i="7"/>
  <c r="L173" i="7"/>
  <c r="M173" i="7"/>
  <c r="K174" i="7"/>
  <c r="L174" i="7"/>
  <c r="M174" i="7"/>
  <c r="K175" i="7"/>
  <c r="L175" i="7"/>
  <c r="M175" i="7"/>
  <c r="K176" i="7"/>
  <c r="L176" i="7"/>
  <c r="M176" i="7"/>
  <c r="K177" i="7"/>
  <c r="L177" i="7"/>
  <c r="M177" i="7"/>
  <c r="K178" i="7"/>
  <c r="L178" i="7"/>
  <c r="M178" i="7"/>
  <c r="K179" i="7"/>
  <c r="L179" i="7"/>
  <c r="M179" i="7"/>
  <c r="K180" i="7"/>
  <c r="L180" i="7"/>
  <c r="M180" i="7"/>
  <c r="K181" i="7"/>
  <c r="L181" i="7"/>
  <c r="M181" i="7"/>
  <c r="K182" i="7"/>
  <c r="L182" i="7"/>
  <c r="M182" i="7"/>
  <c r="K183" i="7"/>
  <c r="L183" i="7"/>
  <c r="M183" i="7"/>
  <c r="K184" i="7"/>
  <c r="L184" i="7"/>
  <c r="M184" i="7"/>
  <c r="K185" i="7"/>
  <c r="L185" i="7"/>
  <c r="M185" i="7"/>
  <c r="K186" i="7"/>
  <c r="L186" i="7"/>
  <c r="M186" i="7"/>
  <c r="K187" i="7"/>
  <c r="L187" i="7"/>
  <c r="M187" i="7"/>
  <c r="K188" i="7"/>
  <c r="L188" i="7"/>
  <c r="M188" i="7"/>
  <c r="K189" i="7"/>
  <c r="L189" i="7"/>
  <c r="M189" i="7"/>
  <c r="K190" i="7"/>
  <c r="L190" i="7"/>
  <c r="M190" i="7"/>
  <c r="K191" i="7"/>
  <c r="L191" i="7"/>
  <c r="M191" i="7"/>
  <c r="K192" i="7"/>
  <c r="L192" i="7"/>
  <c r="M192" i="7"/>
  <c r="K193" i="7"/>
  <c r="L193" i="7"/>
  <c r="M193" i="7"/>
  <c r="K194" i="7"/>
  <c r="L194" i="7"/>
  <c r="M194" i="7"/>
  <c r="K195" i="7"/>
  <c r="L195" i="7"/>
  <c r="M195" i="7"/>
  <c r="K196" i="7"/>
  <c r="L196" i="7"/>
  <c r="M196" i="7"/>
  <c r="K197" i="7"/>
  <c r="L197" i="7"/>
  <c r="M197" i="7"/>
  <c r="K198" i="7"/>
  <c r="L198" i="7"/>
  <c r="M198" i="7"/>
  <c r="K199" i="7"/>
  <c r="L199" i="7"/>
  <c r="M199" i="7"/>
  <c r="K200" i="7"/>
  <c r="L200" i="7"/>
  <c r="M200" i="7"/>
  <c r="K201" i="7"/>
  <c r="L201" i="7"/>
  <c r="M201" i="7"/>
  <c r="K202" i="7"/>
  <c r="L202" i="7"/>
  <c r="M202" i="7"/>
  <c r="K203" i="7"/>
  <c r="L203" i="7"/>
  <c r="M203" i="7"/>
  <c r="K204" i="7"/>
  <c r="L204" i="7"/>
  <c r="M204" i="7"/>
  <c r="K205" i="7"/>
  <c r="L205" i="7"/>
  <c r="M205" i="7"/>
  <c r="K206" i="7"/>
  <c r="L206" i="7"/>
  <c r="M206" i="7"/>
  <c r="K207" i="7"/>
  <c r="L207" i="7"/>
  <c r="M207" i="7"/>
  <c r="K208" i="7"/>
  <c r="L208" i="7"/>
  <c r="M208" i="7"/>
  <c r="K209" i="7"/>
  <c r="L209" i="7"/>
  <c r="M209" i="7"/>
  <c r="K210" i="7"/>
  <c r="L210" i="7"/>
  <c r="M210" i="7"/>
  <c r="K211" i="7"/>
  <c r="L211" i="7"/>
  <c r="M211" i="7"/>
  <c r="K212" i="7"/>
  <c r="L212" i="7"/>
  <c r="M212" i="7"/>
  <c r="K213" i="7"/>
  <c r="L213" i="7"/>
  <c r="M213" i="7"/>
  <c r="K214" i="7"/>
  <c r="L214" i="7"/>
  <c r="M214" i="7"/>
  <c r="K215" i="7"/>
  <c r="L215" i="7"/>
  <c r="M215" i="7"/>
  <c r="K216" i="7"/>
  <c r="L216" i="7"/>
  <c r="M216" i="7"/>
  <c r="K217" i="7"/>
  <c r="L217" i="7"/>
  <c r="M217" i="7"/>
  <c r="K218" i="7"/>
  <c r="L218" i="7"/>
  <c r="M218" i="7"/>
  <c r="K219" i="7"/>
  <c r="L219" i="7"/>
  <c r="M219" i="7"/>
  <c r="K220" i="7"/>
  <c r="L220" i="7"/>
  <c r="M220" i="7"/>
  <c r="K221" i="7"/>
  <c r="L221" i="7"/>
  <c r="M221" i="7"/>
  <c r="K222" i="7"/>
  <c r="L222" i="7"/>
  <c r="M222" i="7"/>
  <c r="K223" i="7"/>
  <c r="L223" i="7"/>
  <c r="M223" i="7"/>
  <c r="K224" i="7"/>
  <c r="L224" i="7"/>
  <c r="M224" i="7"/>
  <c r="K225" i="7"/>
  <c r="L225" i="7"/>
  <c r="M225" i="7"/>
  <c r="K226" i="7"/>
  <c r="L226" i="7"/>
  <c r="M226" i="7"/>
  <c r="K227" i="7"/>
  <c r="L227" i="7"/>
  <c r="M227" i="7"/>
  <c r="K228" i="7"/>
  <c r="L228" i="7"/>
  <c r="M228" i="7"/>
  <c r="K229" i="7"/>
  <c r="L229" i="7"/>
  <c r="M229" i="7"/>
  <c r="K230" i="7"/>
  <c r="L230" i="7"/>
  <c r="M230" i="7"/>
  <c r="K231" i="7"/>
  <c r="L231" i="7"/>
  <c r="M231" i="7"/>
  <c r="K232" i="7"/>
  <c r="L232" i="7"/>
  <c r="M232" i="7"/>
  <c r="K233" i="7"/>
  <c r="L233" i="7"/>
  <c r="M233" i="7"/>
  <c r="K234" i="7"/>
  <c r="L234" i="7"/>
  <c r="M234" i="7"/>
  <c r="K235" i="7"/>
  <c r="L235" i="7"/>
  <c r="M235" i="7"/>
  <c r="K236" i="7"/>
  <c r="L236" i="7"/>
  <c r="M236" i="7"/>
  <c r="K237" i="7"/>
  <c r="L237" i="7"/>
  <c r="M237" i="7"/>
  <c r="K238" i="7"/>
  <c r="L238" i="7"/>
  <c r="M238" i="7"/>
  <c r="K239" i="7"/>
  <c r="L239" i="7"/>
  <c r="M239" i="7"/>
  <c r="K240" i="7"/>
  <c r="L240" i="7"/>
  <c r="M240" i="7"/>
  <c r="K241" i="7"/>
  <c r="L241" i="7"/>
  <c r="M241" i="7"/>
  <c r="K242" i="7"/>
  <c r="L242" i="7"/>
  <c r="M242" i="7"/>
  <c r="K243" i="7"/>
  <c r="L243" i="7"/>
  <c r="M243" i="7"/>
  <c r="K244" i="7"/>
  <c r="L244" i="7"/>
  <c r="M244" i="7"/>
  <c r="K245" i="7"/>
  <c r="L245" i="7"/>
  <c r="M245" i="7"/>
  <c r="K246" i="7"/>
  <c r="L246" i="7"/>
  <c r="M246" i="7"/>
  <c r="K247" i="7"/>
  <c r="L247" i="7"/>
  <c r="M247" i="7"/>
  <c r="K248" i="7"/>
  <c r="L248" i="7"/>
  <c r="M248" i="7"/>
  <c r="K249" i="7"/>
  <c r="L249" i="7"/>
  <c r="M249" i="7"/>
  <c r="K250" i="7"/>
  <c r="L250" i="7"/>
  <c r="M250" i="7"/>
  <c r="K251" i="7"/>
  <c r="L251" i="7"/>
  <c r="M251" i="7"/>
  <c r="K252" i="7"/>
  <c r="L252" i="7"/>
  <c r="M252" i="7"/>
  <c r="K253" i="7"/>
  <c r="L253" i="7"/>
  <c r="M253" i="7"/>
  <c r="K254" i="7"/>
  <c r="L254" i="7"/>
  <c r="M254" i="7"/>
  <c r="K255" i="7"/>
  <c r="L255" i="7"/>
  <c r="M255" i="7"/>
  <c r="K256" i="7"/>
  <c r="L256" i="7"/>
  <c r="M256" i="7"/>
  <c r="K257" i="7"/>
  <c r="L257" i="7"/>
  <c r="M257" i="7"/>
  <c r="K258" i="7"/>
  <c r="L258" i="7"/>
  <c r="M258" i="7"/>
  <c r="K259" i="7"/>
  <c r="L259" i="7"/>
  <c r="M259" i="7"/>
  <c r="K260" i="7"/>
  <c r="L260" i="7"/>
  <c r="M260" i="7"/>
  <c r="K261" i="7"/>
  <c r="L261" i="7"/>
  <c r="M261" i="7"/>
  <c r="K262" i="7"/>
  <c r="L262" i="7"/>
  <c r="M262" i="7"/>
  <c r="K263" i="7"/>
  <c r="L263" i="7"/>
  <c r="M263" i="7"/>
  <c r="K264" i="7"/>
  <c r="L264" i="7"/>
  <c r="M264" i="7"/>
  <c r="K265" i="7"/>
  <c r="L265" i="7"/>
  <c r="M265" i="7"/>
  <c r="K266" i="7"/>
  <c r="L266" i="7"/>
  <c r="M266" i="7"/>
  <c r="K267" i="7"/>
  <c r="L267" i="7"/>
  <c r="M267" i="7"/>
  <c r="K268" i="7"/>
  <c r="L268" i="7"/>
  <c r="M268" i="7"/>
  <c r="K269" i="7"/>
  <c r="L269" i="7"/>
  <c r="M269" i="7"/>
  <c r="K270" i="7"/>
  <c r="L270" i="7"/>
  <c r="M270" i="7"/>
  <c r="K271" i="7"/>
  <c r="L271" i="7"/>
  <c r="M271" i="7"/>
  <c r="K272" i="7"/>
  <c r="L272" i="7"/>
  <c r="M272" i="7"/>
  <c r="K273" i="7"/>
  <c r="L273" i="7"/>
  <c r="M273" i="7"/>
  <c r="K274" i="7"/>
  <c r="L274" i="7"/>
  <c r="M274" i="7"/>
  <c r="K275" i="7"/>
  <c r="L275" i="7"/>
  <c r="M275" i="7"/>
  <c r="K276" i="7"/>
  <c r="L276" i="7"/>
  <c r="M276" i="7"/>
  <c r="K277" i="7"/>
  <c r="L277" i="7"/>
  <c r="M277" i="7"/>
  <c r="K278" i="7"/>
  <c r="L278" i="7"/>
  <c r="M278" i="7"/>
  <c r="K279" i="7"/>
  <c r="L279" i="7"/>
  <c r="M279" i="7"/>
  <c r="K280" i="7"/>
  <c r="L280" i="7"/>
  <c r="M280" i="7"/>
  <c r="K281" i="7"/>
  <c r="L281" i="7"/>
  <c r="M281" i="7"/>
  <c r="K282" i="7"/>
  <c r="L282" i="7"/>
  <c r="M282" i="7"/>
  <c r="K283" i="7"/>
  <c r="L283" i="7"/>
  <c r="M283" i="7"/>
  <c r="K284" i="7"/>
  <c r="L284" i="7"/>
  <c r="M284" i="7"/>
  <c r="K285" i="7"/>
  <c r="L285" i="7"/>
  <c r="M285" i="7"/>
  <c r="K286" i="7"/>
  <c r="L286" i="7"/>
  <c r="M286" i="7"/>
  <c r="K287" i="7"/>
  <c r="L287" i="7"/>
  <c r="M287" i="7"/>
  <c r="K288" i="7"/>
  <c r="L288" i="7"/>
  <c r="M288" i="7"/>
  <c r="K289" i="7"/>
  <c r="L289" i="7"/>
  <c r="M289" i="7"/>
  <c r="K290" i="7"/>
  <c r="L290" i="7"/>
  <c r="M290" i="7"/>
  <c r="K291" i="7"/>
  <c r="L291" i="7"/>
  <c r="M291" i="7"/>
  <c r="K292" i="7"/>
  <c r="L292" i="7"/>
  <c r="M292" i="7"/>
  <c r="K293" i="7"/>
  <c r="L293" i="7"/>
  <c r="M293" i="7"/>
  <c r="K294" i="7"/>
  <c r="L294" i="7"/>
  <c r="M294" i="7"/>
  <c r="K295" i="7"/>
  <c r="L295" i="7"/>
  <c r="M295" i="7"/>
  <c r="K296" i="7"/>
  <c r="L296" i="7"/>
  <c r="M296" i="7"/>
  <c r="K297" i="7"/>
  <c r="L297" i="7"/>
  <c r="M297" i="7"/>
  <c r="K298" i="7"/>
  <c r="L298" i="7"/>
  <c r="M298" i="7"/>
  <c r="K299" i="7"/>
  <c r="L299" i="7"/>
  <c r="M299" i="7"/>
  <c r="K300" i="7"/>
  <c r="L300" i="7"/>
  <c r="M300" i="7"/>
  <c r="K301" i="7"/>
  <c r="L301" i="7"/>
  <c r="M301" i="7"/>
  <c r="K302" i="7"/>
  <c r="L302" i="7"/>
  <c r="M302" i="7"/>
  <c r="K303" i="7"/>
  <c r="L303" i="7"/>
  <c r="M303" i="7"/>
  <c r="K304" i="7"/>
  <c r="L304" i="7"/>
  <c r="M304" i="7"/>
  <c r="K305" i="7"/>
  <c r="L305" i="7"/>
  <c r="M305" i="7"/>
  <c r="K306" i="7"/>
  <c r="L306" i="7"/>
  <c r="M306" i="7"/>
  <c r="K307" i="7"/>
  <c r="L307" i="7"/>
  <c r="M307" i="7"/>
  <c r="K308" i="7"/>
  <c r="L308" i="7"/>
  <c r="M308" i="7"/>
  <c r="K309" i="7"/>
  <c r="L309" i="7"/>
  <c r="M309" i="7"/>
  <c r="K310" i="7"/>
  <c r="L310" i="7"/>
  <c r="M310" i="7"/>
  <c r="K311" i="7"/>
  <c r="L311" i="7"/>
  <c r="M311" i="7"/>
  <c r="K312" i="7"/>
  <c r="L312" i="7"/>
  <c r="M312" i="7"/>
  <c r="K313" i="7"/>
  <c r="L313" i="7"/>
  <c r="M313" i="7"/>
  <c r="K314" i="7"/>
  <c r="L314" i="7"/>
  <c r="M314" i="7"/>
  <c r="K315" i="7"/>
  <c r="L315" i="7"/>
  <c r="M315" i="7"/>
  <c r="K316" i="7"/>
  <c r="L316" i="7"/>
  <c r="M316" i="7"/>
  <c r="K317" i="7"/>
  <c r="L317" i="7"/>
  <c r="M317" i="7"/>
  <c r="K318" i="7"/>
  <c r="L318" i="7"/>
  <c r="M318" i="7"/>
  <c r="K319" i="7"/>
  <c r="L319" i="7"/>
  <c r="M319" i="7"/>
  <c r="K320" i="7"/>
  <c r="L320" i="7"/>
  <c r="M320" i="7"/>
  <c r="K321" i="7"/>
  <c r="L321" i="7"/>
  <c r="M321" i="7"/>
  <c r="K322" i="7"/>
  <c r="L322" i="7"/>
  <c r="M322" i="7"/>
  <c r="K323" i="7"/>
  <c r="L323" i="7"/>
  <c r="M323" i="7"/>
  <c r="K324" i="7"/>
  <c r="L324" i="7"/>
  <c r="M324" i="7"/>
  <c r="K325" i="7"/>
  <c r="L325" i="7"/>
  <c r="M325" i="7"/>
  <c r="K326" i="7"/>
  <c r="L326" i="7"/>
  <c r="M326" i="7"/>
  <c r="K327" i="7"/>
  <c r="L327" i="7"/>
  <c r="M327" i="7"/>
  <c r="K328" i="7"/>
  <c r="L328" i="7"/>
  <c r="M328" i="7"/>
  <c r="K329" i="7"/>
  <c r="L329" i="7"/>
  <c r="M329" i="7"/>
  <c r="K330" i="7"/>
  <c r="L330" i="7"/>
  <c r="M330" i="7"/>
  <c r="K331" i="7"/>
  <c r="L331" i="7"/>
  <c r="M331" i="7"/>
  <c r="K332" i="7"/>
  <c r="L332" i="7"/>
  <c r="M332" i="7"/>
  <c r="K333" i="7"/>
  <c r="L333" i="7"/>
  <c r="M333" i="7"/>
  <c r="K334" i="7"/>
  <c r="L334" i="7"/>
  <c r="M334" i="7"/>
  <c r="K335" i="7"/>
  <c r="L335" i="7"/>
  <c r="M335" i="7"/>
  <c r="K336" i="7"/>
  <c r="L336" i="7"/>
  <c r="M336" i="7"/>
  <c r="K337" i="7"/>
  <c r="L337" i="7"/>
  <c r="M337" i="7"/>
  <c r="K338" i="7"/>
  <c r="L338" i="7"/>
  <c r="M338" i="7"/>
  <c r="K339" i="7"/>
  <c r="L339" i="7"/>
  <c r="M339" i="7"/>
  <c r="K340" i="7"/>
  <c r="L340" i="7"/>
  <c r="M340" i="7"/>
  <c r="K341" i="7"/>
  <c r="L341" i="7"/>
  <c r="M341" i="7"/>
  <c r="K342" i="7"/>
  <c r="L342" i="7"/>
  <c r="M342" i="7"/>
  <c r="K343" i="7"/>
  <c r="L343" i="7"/>
  <c r="M343" i="7"/>
  <c r="K344" i="7"/>
  <c r="L344" i="7"/>
  <c r="M344" i="7"/>
  <c r="K345" i="7"/>
  <c r="L345" i="7"/>
  <c r="M345" i="7"/>
  <c r="K346" i="7"/>
  <c r="L346" i="7"/>
  <c r="M346" i="7"/>
  <c r="K347" i="7"/>
  <c r="L347" i="7"/>
  <c r="M347" i="7"/>
  <c r="K348" i="7"/>
  <c r="L348" i="7"/>
  <c r="M348" i="7"/>
  <c r="K349" i="7"/>
  <c r="L349" i="7"/>
  <c r="M349" i="7"/>
  <c r="K350" i="7"/>
  <c r="L350" i="7"/>
  <c r="M350" i="7"/>
  <c r="K351" i="7"/>
  <c r="L351" i="7"/>
  <c r="M351" i="7"/>
  <c r="K352" i="7"/>
  <c r="L352" i="7"/>
  <c r="M352" i="7"/>
  <c r="K353" i="7"/>
  <c r="L353" i="7"/>
  <c r="M353" i="7"/>
  <c r="K354" i="7"/>
  <c r="L354" i="7"/>
  <c r="M354" i="7"/>
  <c r="K355" i="7"/>
  <c r="L355" i="7"/>
  <c r="M355" i="7"/>
  <c r="K356" i="7"/>
  <c r="L356" i="7"/>
  <c r="M356" i="7"/>
  <c r="K357" i="7"/>
  <c r="L357" i="7"/>
  <c r="M357" i="7"/>
  <c r="K358" i="7"/>
  <c r="L358" i="7"/>
  <c r="M358" i="7"/>
  <c r="K359" i="7"/>
  <c r="L359" i="7"/>
  <c r="M359" i="7"/>
  <c r="K360" i="7"/>
  <c r="L360" i="7"/>
  <c r="M360" i="7"/>
  <c r="K361" i="7"/>
  <c r="L361" i="7"/>
  <c r="M361" i="7"/>
  <c r="K362" i="7"/>
  <c r="L362" i="7"/>
  <c r="M362" i="7"/>
  <c r="K363" i="7"/>
  <c r="L363" i="7"/>
  <c r="M363" i="7"/>
  <c r="K364" i="7"/>
  <c r="L364" i="7"/>
  <c r="M364" i="7"/>
  <c r="K365" i="7"/>
  <c r="L365" i="7"/>
  <c r="M365" i="7"/>
  <c r="K366" i="7"/>
  <c r="L366" i="7"/>
  <c r="M366" i="7"/>
  <c r="K367" i="7"/>
  <c r="L367" i="7"/>
  <c r="M367" i="7"/>
  <c r="K368" i="7"/>
  <c r="L368" i="7"/>
  <c r="M368" i="7"/>
  <c r="K369" i="7"/>
  <c r="L369" i="7"/>
  <c r="M369" i="7"/>
  <c r="K370" i="7"/>
  <c r="L370" i="7"/>
  <c r="M370" i="7"/>
  <c r="K371" i="7"/>
  <c r="L371" i="7"/>
  <c r="M371" i="7"/>
  <c r="K372" i="7"/>
  <c r="L372" i="7"/>
  <c r="M372" i="7"/>
  <c r="K373" i="7"/>
  <c r="L373" i="7"/>
  <c r="M373" i="7"/>
  <c r="K374" i="7"/>
  <c r="L374" i="7"/>
  <c r="M374" i="7"/>
  <c r="K375" i="7"/>
  <c r="L375" i="7"/>
  <c r="M375" i="7"/>
  <c r="K376" i="7"/>
  <c r="L376" i="7"/>
  <c r="M376" i="7"/>
  <c r="K377" i="7"/>
  <c r="L377" i="7"/>
  <c r="M377" i="7"/>
  <c r="K378" i="7"/>
  <c r="L378" i="7"/>
  <c r="M378" i="7"/>
  <c r="K379" i="7"/>
  <c r="L379" i="7"/>
  <c r="M379" i="7"/>
  <c r="K380" i="7"/>
  <c r="L380" i="7"/>
  <c r="M380" i="7"/>
  <c r="K381" i="7"/>
  <c r="L381" i="7"/>
  <c r="M381" i="7"/>
  <c r="K382" i="7"/>
  <c r="L382" i="7"/>
  <c r="M382" i="7"/>
  <c r="K383" i="7"/>
  <c r="L383" i="7"/>
  <c r="M383" i="7"/>
  <c r="K384" i="7"/>
  <c r="L384" i="7"/>
  <c r="M384" i="7"/>
  <c r="K385" i="7"/>
  <c r="L385" i="7"/>
  <c r="M385" i="7"/>
  <c r="K386" i="7"/>
  <c r="L386" i="7"/>
  <c r="M386" i="7"/>
  <c r="K387" i="7"/>
  <c r="L387" i="7"/>
  <c r="M387" i="7"/>
  <c r="K388" i="7"/>
  <c r="L388" i="7"/>
  <c r="M388" i="7"/>
  <c r="K389" i="7"/>
  <c r="L389" i="7"/>
  <c r="M389" i="7"/>
  <c r="K390" i="7"/>
  <c r="L390" i="7"/>
  <c r="M390" i="7"/>
  <c r="K391" i="7"/>
  <c r="L391" i="7"/>
  <c r="M391" i="7"/>
  <c r="K392" i="7"/>
  <c r="L392" i="7"/>
  <c r="M392" i="7"/>
  <c r="K393" i="7"/>
  <c r="L393" i="7"/>
  <c r="M393" i="7"/>
  <c r="K394" i="7"/>
  <c r="L394" i="7"/>
  <c r="M394" i="7"/>
  <c r="K395" i="7"/>
  <c r="L395" i="7"/>
  <c r="M395" i="7"/>
  <c r="K396" i="7"/>
  <c r="L396" i="7"/>
  <c r="M396" i="7"/>
  <c r="K397" i="7"/>
  <c r="L397" i="7"/>
  <c r="M397" i="7"/>
  <c r="K398" i="7"/>
  <c r="L398" i="7"/>
  <c r="M398" i="7"/>
  <c r="K399" i="7"/>
  <c r="L399" i="7"/>
  <c r="M399" i="7"/>
  <c r="K400" i="7"/>
  <c r="L400" i="7"/>
  <c r="M400" i="7"/>
  <c r="K401" i="7"/>
  <c r="L401" i="7"/>
  <c r="M401" i="7"/>
  <c r="K402" i="7"/>
  <c r="L402" i="7"/>
  <c r="M402" i="7"/>
  <c r="K403" i="7"/>
  <c r="L403" i="7"/>
  <c r="M403" i="7"/>
  <c r="K404" i="7"/>
  <c r="L404" i="7"/>
  <c r="M404" i="7"/>
  <c r="K405" i="7"/>
  <c r="L405" i="7"/>
  <c r="M405" i="7"/>
  <c r="K406" i="7"/>
  <c r="L406" i="7"/>
  <c r="M406" i="7"/>
  <c r="K407" i="7"/>
  <c r="L407" i="7"/>
  <c r="M407" i="7"/>
  <c r="K408" i="7"/>
  <c r="L408" i="7"/>
  <c r="M408" i="7"/>
  <c r="K409" i="7"/>
  <c r="L409" i="7"/>
  <c r="M409" i="7"/>
  <c r="K410" i="7"/>
  <c r="L410" i="7"/>
  <c r="M410" i="7"/>
  <c r="K411" i="7"/>
  <c r="L411" i="7"/>
  <c r="M411" i="7"/>
  <c r="K412" i="7"/>
  <c r="L412" i="7"/>
  <c r="M412" i="7"/>
  <c r="K413" i="7"/>
  <c r="L413" i="7"/>
  <c r="M413" i="7"/>
  <c r="K414" i="7"/>
  <c r="L414" i="7"/>
  <c r="M414" i="7"/>
  <c r="K415" i="7"/>
  <c r="L415" i="7"/>
  <c r="M415" i="7"/>
  <c r="K416" i="7"/>
  <c r="L416" i="7"/>
  <c r="M416" i="7"/>
  <c r="K417" i="7"/>
  <c r="L417" i="7"/>
  <c r="M417" i="7"/>
  <c r="K418" i="7"/>
  <c r="L418" i="7"/>
  <c r="M418" i="7"/>
  <c r="K419" i="7"/>
  <c r="L419" i="7"/>
  <c r="M419" i="7"/>
  <c r="K420" i="7"/>
  <c r="L420" i="7"/>
  <c r="M420" i="7"/>
  <c r="K421" i="7"/>
  <c r="L421" i="7"/>
  <c r="M421" i="7"/>
  <c r="K422" i="7"/>
  <c r="L422" i="7"/>
  <c r="M422" i="7"/>
  <c r="K423" i="7"/>
  <c r="L423" i="7"/>
  <c r="M423" i="7"/>
  <c r="K424" i="7"/>
  <c r="L424" i="7"/>
  <c r="M424" i="7"/>
  <c r="K425" i="7"/>
  <c r="L425" i="7"/>
  <c r="M425" i="7"/>
  <c r="K426" i="7"/>
  <c r="L426" i="7"/>
  <c r="M426" i="7"/>
  <c r="K427" i="7"/>
  <c r="L427" i="7"/>
  <c r="M427" i="7"/>
  <c r="K428" i="7"/>
  <c r="L428" i="7"/>
  <c r="M428" i="7"/>
  <c r="K429" i="7"/>
  <c r="L429" i="7"/>
  <c r="M429" i="7"/>
  <c r="K430" i="7"/>
  <c r="L430" i="7"/>
  <c r="M430" i="7"/>
  <c r="K431" i="7"/>
  <c r="L431" i="7"/>
  <c r="M431" i="7"/>
  <c r="K432" i="7"/>
  <c r="L432" i="7"/>
  <c r="M432" i="7"/>
  <c r="K433" i="7"/>
  <c r="L433" i="7"/>
  <c r="M433" i="7"/>
  <c r="K434" i="7"/>
  <c r="L434" i="7"/>
  <c r="M434" i="7"/>
  <c r="K435" i="7"/>
  <c r="L435" i="7"/>
  <c r="M435" i="7"/>
  <c r="K436" i="7"/>
  <c r="L436" i="7"/>
  <c r="M436" i="7"/>
  <c r="K437" i="7"/>
  <c r="L437" i="7"/>
  <c r="M437" i="7"/>
  <c r="K438" i="7"/>
  <c r="L438" i="7"/>
  <c r="M438" i="7"/>
  <c r="K439" i="7"/>
  <c r="L439" i="7"/>
  <c r="M439" i="7"/>
  <c r="K440" i="7"/>
  <c r="L440" i="7"/>
  <c r="M440" i="7"/>
  <c r="K441" i="7"/>
  <c r="L441" i="7"/>
  <c r="M441" i="7"/>
  <c r="K442" i="7"/>
  <c r="L442" i="7"/>
  <c r="M442" i="7"/>
  <c r="K443" i="7"/>
  <c r="L443" i="7"/>
  <c r="M443" i="7"/>
  <c r="K444" i="7"/>
  <c r="L444" i="7"/>
  <c r="M444" i="7"/>
  <c r="K445" i="7"/>
  <c r="L445" i="7"/>
  <c r="M445" i="7"/>
  <c r="K446" i="7"/>
  <c r="L446" i="7"/>
  <c r="M446" i="7"/>
  <c r="K447" i="7"/>
  <c r="L447" i="7"/>
  <c r="M447" i="7"/>
  <c r="K448" i="7"/>
  <c r="L448" i="7"/>
  <c r="M448" i="7"/>
  <c r="K449" i="7"/>
  <c r="L449" i="7"/>
  <c r="M449" i="7"/>
  <c r="K450" i="7"/>
  <c r="L450" i="7"/>
  <c r="M450" i="7"/>
  <c r="K451" i="7"/>
  <c r="L451" i="7"/>
  <c r="M451" i="7"/>
  <c r="K452" i="7"/>
  <c r="L452" i="7"/>
  <c r="M452" i="7"/>
  <c r="K453" i="7"/>
  <c r="L453" i="7"/>
  <c r="M453" i="7"/>
  <c r="K454" i="7"/>
  <c r="L454" i="7"/>
  <c r="M454" i="7"/>
  <c r="K455" i="7"/>
  <c r="L455" i="7"/>
  <c r="M455" i="7"/>
  <c r="K456" i="7"/>
  <c r="L456" i="7"/>
  <c r="M456" i="7"/>
  <c r="K457" i="7"/>
  <c r="L457" i="7"/>
  <c r="M457" i="7"/>
  <c r="K458" i="7"/>
  <c r="L458" i="7"/>
  <c r="M458" i="7"/>
  <c r="K459" i="7"/>
  <c r="L459" i="7"/>
  <c r="M459" i="7"/>
  <c r="K460" i="7"/>
  <c r="L460" i="7"/>
  <c r="M460" i="7"/>
  <c r="K461" i="7"/>
  <c r="L461" i="7"/>
  <c r="M461" i="7"/>
  <c r="K462" i="7"/>
  <c r="L462" i="7"/>
  <c r="M462" i="7"/>
  <c r="K463" i="7"/>
  <c r="L463" i="7"/>
  <c r="M463" i="7"/>
  <c r="K464" i="7"/>
  <c r="L464" i="7"/>
  <c r="M464" i="7"/>
  <c r="K465" i="7"/>
  <c r="L465" i="7"/>
  <c r="M465" i="7"/>
  <c r="K466" i="7"/>
  <c r="L466" i="7"/>
  <c r="M466" i="7"/>
  <c r="K467" i="7"/>
  <c r="L467" i="7"/>
  <c r="M467" i="7"/>
  <c r="K468" i="7"/>
  <c r="L468" i="7"/>
  <c r="M468" i="7"/>
  <c r="K469" i="7"/>
  <c r="L469" i="7"/>
  <c r="M469" i="7"/>
  <c r="K470" i="7"/>
  <c r="L470" i="7"/>
  <c r="M470" i="7"/>
  <c r="K471" i="7"/>
  <c r="L471" i="7"/>
  <c r="M471" i="7"/>
  <c r="K472" i="7"/>
  <c r="L472" i="7"/>
  <c r="M472" i="7"/>
  <c r="K473" i="7"/>
  <c r="L473" i="7"/>
  <c r="M473" i="7"/>
  <c r="K474" i="7"/>
  <c r="L474" i="7"/>
  <c r="M474" i="7"/>
  <c r="K475" i="7"/>
  <c r="L475" i="7"/>
  <c r="M475" i="7"/>
  <c r="K476" i="7"/>
  <c r="L476" i="7"/>
  <c r="M476" i="7"/>
  <c r="K477" i="7"/>
  <c r="L477" i="7"/>
  <c r="M477" i="7"/>
  <c r="K478" i="7"/>
  <c r="L478" i="7"/>
  <c r="M478" i="7"/>
  <c r="K479" i="7"/>
  <c r="L479" i="7"/>
  <c r="M479" i="7"/>
  <c r="K480" i="7"/>
  <c r="L480" i="7"/>
  <c r="M480" i="7"/>
  <c r="K481" i="7"/>
  <c r="L481" i="7"/>
  <c r="M481" i="7"/>
  <c r="K482" i="7"/>
  <c r="L482" i="7"/>
  <c r="M482" i="7"/>
  <c r="K483" i="7"/>
  <c r="L483" i="7"/>
  <c r="M483" i="7"/>
  <c r="K484" i="7"/>
  <c r="L484" i="7"/>
  <c r="M484" i="7"/>
  <c r="K485" i="7"/>
  <c r="L485" i="7"/>
  <c r="M485" i="7"/>
  <c r="K486" i="7"/>
  <c r="L486" i="7"/>
  <c r="M486" i="7"/>
  <c r="K487" i="7"/>
  <c r="L487" i="7"/>
  <c r="M487" i="7"/>
  <c r="K488" i="7"/>
  <c r="L488" i="7"/>
  <c r="M488" i="7"/>
  <c r="K489" i="7"/>
  <c r="L489" i="7"/>
  <c r="M489" i="7"/>
  <c r="K490" i="7"/>
  <c r="L490" i="7"/>
  <c r="M490" i="7"/>
  <c r="K491" i="7"/>
  <c r="L491" i="7"/>
  <c r="M491" i="7"/>
  <c r="K492" i="7"/>
  <c r="L492" i="7"/>
  <c r="M492" i="7"/>
  <c r="K493" i="7"/>
  <c r="L493" i="7"/>
  <c r="M493" i="7"/>
  <c r="K494" i="7"/>
  <c r="L494" i="7"/>
  <c r="M494" i="7"/>
  <c r="K495" i="7"/>
  <c r="L495" i="7"/>
  <c r="M495" i="7"/>
  <c r="K496" i="7"/>
  <c r="L496" i="7"/>
  <c r="M496" i="7"/>
  <c r="K497" i="7"/>
  <c r="L497" i="7"/>
  <c r="M497" i="7"/>
  <c r="K498" i="7"/>
  <c r="L498" i="7"/>
  <c r="M498" i="7"/>
  <c r="K499" i="7"/>
  <c r="L499" i="7"/>
  <c r="M499" i="7"/>
  <c r="K500" i="7"/>
  <c r="L500" i="7"/>
  <c r="M500" i="7"/>
  <c r="K501" i="7"/>
  <c r="L501" i="7"/>
  <c r="M501" i="7"/>
  <c r="K502" i="7"/>
  <c r="L502" i="7"/>
  <c r="M502" i="7"/>
  <c r="K503" i="7"/>
  <c r="L503" i="7"/>
  <c r="M503" i="7"/>
  <c r="K504" i="7"/>
  <c r="L504" i="7"/>
  <c r="M504" i="7"/>
  <c r="K505" i="7"/>
  <c r="L505" i="7"/>
  <c r="M505" i="7"/>
  <c r="K506" i="7"/>
  <c r="L506" i="7"/>
  <c r="M506" i="7"/>
  <c r="K507" i="7"/>
  <c r="L507" i="7"/>
  <c r="M507" i="7"/>
  <c r="K508" i="7"/>
  <c r="L508" i="7"/>
  <c r="M508" i="7"/>
  <c r="K509" i="7"/>
  <c r="L509" i="7"/>
  <c r="M509" i="7"/>
  <c r="K510" i="7"/>
  <c r="L510" i="7"/>
  <c r="M510" i="7"/>
  <c r="K511" i="7"/>
  <c r="L511" i="7"/>
  <c r="M511" i="7"/>
  <c r="K512" i="7"/>
  <c r="L512" i="7"/>
  <c r="M512" i="7"/>
  <c r="K513" i="7"/>
  <c r="L513" i="7"/>
  <c r="M513" i="7"/>
  <c r="K514" i="7"/>
  <c r="L514" i="7"/>
  <c r="M514" i="7"/>
  <c r="K515" i="7"/>
  <c r="L515" i="7"/>
  <c r="M515" i="7"/>
  <c r="K516" i="7"/>
  <c r="L516" i="7"/>
  <c r="M516" i="7"/>
  <c r="K517" i="7"/>
  <c r="L517" i="7"/>
  <c r="M517" i="7"/>
  <c r="K518" i="7"/>
  <c r="L518" i="7"/>
  <c r="M518" i="7"/>
  <c r="K519" i="7"/>
  <c r="L519" i="7"/>
  <c r="M519" i="7"/>
  <c r="K520" i="7"/>
  <c r="L520" i="7"/>
  <c r="M520" i="7"/>
  <c r="K521" i="7"/>
  <c r="L521" i="7"/>
  <c r="M521" i="7"/>
  <c r="K522" i="7"/>
  <c r="L522" i="7"/>
  <c r="M522" i="7"/>
  <c r="K523" i="7"/>
  <c r="L523" i="7"/>
  <c r="M523" i="7"/>
  <c r="K524" i="7"/>
  <c r="L524" i="7"/>
  <c r="M524" i="7"/>
  <c r="K525" i="7"/>
  <c r="L525" i="7"/>
  <c r="M525" i="7"/>
  <c r="K526" i="7"/>
  <c r="L526" i="7"/>
  <c r="M526" i="7"/>
  <c r="K527" i="7"/>
  <c r="L527" i="7"/>
  <c r="M527" i="7"/>
  <c r="K528" i="7"/>
  <c r="L528" i="7"/>
  <c r="M528" i="7"/>
  <c r="K529" i="7"/>
  <c r="L529" i="7"/>
  <c r="M529" i="7"/>
  <c r="K530" i="7"/>
  <c r="L530" i="7"/>
  <c r="M530" i="7"/>
  <c r="K531" i="7"/>
  <c r="L531" i="7"/>
  <c r="M531" i="7"/>
  <c r="K532" i="7"/>
  <c r="L532" i="7"/>
  <c r="M532" i="7"/>
  <c r="K533" i="7"/>
  <c r="L533" i="7"/>
  <c r="M533" i="7"/>
  <c r="K534" i="7"/>
  <c r="L534" i="7"/>
  <c r="M534" i="7"/>
  <c r="K535" i="7"/>
  <c r="L535" i="7"/>
  <c r="M535" i="7"/>
  <c r="K536" i="7"/>
  <c r="L536" i="7"/>
  <c r="M536" i="7"/>
  <c r="K537" i="7"/>
  <c r="L537" i="7"/>
  <c r="M537" i="7"/>
  <c r="K538" i="7"/>
  <c r="L538" i="7"/>
  <c r="M538" i="7"/>
  <c r="K539" i="7"/>
  <c r="L539" i="7"/>
  <c r="M539" i="7"/>
  <c r="K540" i="7"/>
  <c r="L540" i="7"/>
  <c r="M540" i="7"/>
  <c r="K541" i="7"/>
  <c r="L541" i="7"/>
  <c r="M541" i="7"/>
  <c r="K542" i="7"/>
  <c r="L542" i="7"/>
  <c r="M542" i="7"/>
  <c r="K543" i="7"/>
  <c r="L543" i="7"/>
  <c r="M543" i="7"/>
  <c r="K544" i="7"/>
  <c r="L544" i="7"/>
  <c r="M544" i="7"/>
  <c r="K545" i="7"/>
  <c r="L545" i="7"/>
  <c r="M545" i="7"/>
  <c r="K546" i="7"/>
  <c r="L546" i="7"/>
  <c r="M546" i="7"/>
  <c r="K547" i="7"/>
  <c r="L547" i="7"/>
  <c r="M547" i="7"/>
  <c r="K548" i="7"/>
  <c r="L548" i="7"/>
  <c r="M548" i="7"/>
  <c r="K549" i="7"/>
  <c r="L549" i="7"/>
  <c r="M549" i="7"/>
  <c r="K550" i="7"/>
  <c r="L550" i="7"/>
  <c r="M550" i="7"/>
  <c r="K551" i="7"/>
  <c r="L551" i="7"/>
  <c r="M551" i="7"/>
  <c r="K552" i="7"/>
  <c r="L552" i="7"/>
  <c r="M552" i="7"/>
  <c r="K553" i="7"/>
  <c r="L553" i="7"/>
  <c r="M553" i="7"/>
  <c r="K554" i="7"/>
  <c r="L554" i="7"/>
  <c r="M554" i="7"/>
  <c r="K555" i="7"/>
  <c r="L555" i="7"/>
  <c r="M555" i="7"/>
  <c r="K556" i="7"/>
  <c r="L556" i="7"/>
  <c r="M556" i="7"/>
  <c r="K557" i="7"/>
  <c r="L557" i="7"/>
  <c r="M557" i="7"/>
  <c r="K558" i="7"/>
  <c r="L558" i="7"/>
  <c r="M558" i="7"/>
  <c r="K559" i="7"/>
  <c r="L559" i="7"/>
  <c r="M559" i="7"/>
  <c r="K560" i="7"/>
  <c r="L560" i="7"/>
  <c r="M560" i="7"/>
  <c r="K561" i="7"/>
  <c r="L561" i="7"/>
  <c r="M561" i="7"/>
  <c r="K562" i="7"/>
  <c r="L562" i="7"/>
  <c r="M562" i="7"/>
  <c r="K563" i="7"/>
  <c r="L563" i="7"/>
  <c r="M563" i="7"/>
  <c r="K564" i="7"/>
  <c r="L564" i="7"/>
  <c r="M564" i="7"/>
  <c r="K565" i="7"/>
  <c r="L565" i="7"/>
  <c r="M565" i="7"/>
  <c r="K566" i="7"/>
  <c r="L566" i="7"/>
  <c r="M566" i="7"/>
  <c r="K567" i="7"/>
  <c r="L567" i="7"/>
  <c r="M567" i="7"/>
  <c r="K568" i="7"/>
  <c r="L568" i="7"/>
  <c r="M568" i="7"/>
  <c r="K569" i="7"/>
  <c r="L569" i="7"/>
  <c r="M569" i="7"/>
  <c r="K570" i="7"/>
  <c r="L570" i="7"/>
  <c r="M570" i="7"/>
  <c r="K571" i="7"/>
  <c r="L571" i="7"/>
  <c r="M571" i="7"/>
  <c r="K572" i="7"/>
  <c r="L572" i="7"/>
  <c r="M572" i="7"/>
  <c r="K573" i="7"/>
  <c r="L573" i="7"/>
  <c r="M573" i="7"/>
  <c r="K574" i="7"/>
  <c r="L574" i="7"/>
  <c r="M574" i="7"/>
  <c r="K575" i="7"/>
  <c r="L575" i="7"/>
  <c r="M575" i="7"/>
  <c r="K576" i="7"/>
  <c r="L576" i="7"/>
  <c r="M576" i="7"/>
  <c r="K577" i="7"/>
  <c r="L577" i="7"/>
  <c r="M577" i="7"/>
  <c r="K578" i="7"/>
  <c r="L578" i="7"/>
  <c r="M578" i="7"/>
  <c r="K579" i="7"/>
  <c r="L579" i="7"/>
  <c r="M579" i="7"/>
  <c r="K580" i="7"/>
  <c r="L580" i="7"/>
  <c r="M580" i="7"/>
  <c r="K581" i="7"/>
  <c r="L581" i="7"/>
  <c r="M581" i="7"/>
  <c r="K582" i="7"/>
  <c r="L582" i="7"/>
  <c r="M582" i="7"/>
  <c r="K583" i="7"/>
  <c r="L583" i="7"/>
  <c r="M583" i="7"/>
  <c r="K584" i="7"/>
  <c r="L584" i="7"/>
  <c r="M584" i="7"/>
  <c r="K585" i="7"/>
  <c r="L585" i="7"/>
  <c r="M585" i="7"/>
  <c r="K586" i="7"/>
  <c r="L586" i="7"/>
  <c r="M586" i="7"/>
  <c r="K587" i="7"/>
  <c r="L587" i="7"/>
  <c r="M587" i="7"/>
  <c r="K588" i="7"/>
  <c r="L588" i="7"/>
  <c r="M588" i="7"/>
  <c r="K589" i="7"/>
  <c r="L589" i="7"/>
  <c r="M589" i="7"/>
  <c r="K590" i="7"/>
  <c r="L590" i="7"/>
  <c r="M590" i="7"/>
  <c r="K591" i="7"/>
  <c r="L591" i="7"/>
  <c r="M591" i="7"/>
  <c r="K592" i="7"/>
  <c r="L592" i="7"/>
  <c r="M592" i="7"/>
  <c r="K593" i="7"/>
  <c r="L593" i="7"/>
  <c r="M593" i="7"/>
  <c r="K594" i="7"/>
  <c r="L594" i="7"/>
  <c r="M594" i="7"/>
  <c r="K595" i="7"/>
  <c r="L595" i="7"/>
  <c r="M595" i="7"/>
  <c r="K596" i="7"/>
  <c r="L596" i="7"/>
  <c r="M596" i="7"/>
  <c r="K597" i="7"/>
  <c r="L597" i="7"/>
  <c r="M597" i="7"/>
  <c r="M4" i="7"/>
  <c r="L4" i="7"/>
  <c r="K4" i="7"/>
  <c r="O12" i="3"/>
  <c r="O13" i="3"/>
  <c r="O14" i="3"/>
  <c r="M15" i="3"/>
  <c r="N15" i="3"/>
  <c r="O15" i="3"/>
  <c r="O3" i="3"/>
  <c r="P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L24" i="3"/>
  <c r="K24" i="3"/>
  <c r="I24" i="3"/>
  <c r="G24" i="3"/>
  <c r="F24" i="3"/>
  <c r="E24" i="3"/>
  <c r="D24" i="3"/>
  <c r="O23" i="3"/>
  <c r="N5" i="3" s="1"/>
  <c r="N23" i="3"/>
  <c r="M5" i="3" s="1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M24" i="3" l="1"/>
  <c r="B45" i="4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<sst xmlns="http://schemas.openxmlformats.org/spreadsheetml/2006/main" count="26232" uniqueCount="330">
  <si>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</si>
  <si>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</si>
  <si>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</si>
  <si>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</si>
  <si>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</si>
  <si>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</si>
  <si>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</si>
  <si>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</si>
  <si>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</si>
  <si>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</si>
  <si>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</si>
  <si>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</si>
  <si>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</si>
  <si>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</si>
  <si>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</si>
  <si>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</si>
  <si>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</si>
  <si>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</si>
  <si>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</si>
  <si>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</si>
  <si>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</si>
  <si>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</si>
  <si>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</si>
  <si>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</si>
  <si>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</si>
  <si>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</si>
  <si>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</si>
  <si>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</si>
  <si>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</si>
  <si>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</si>
  <si>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</si>
  <si>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</si>
  <si>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</si>
  <si>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</si>
  <si>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</si>
  <si>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</si>
  <si>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</si>
  <si>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</si>
  <si>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</si>
  <si>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</si>
  <si>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</si>
  <si>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</si>
  <si>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</si>
  <si>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</si>
  <si>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</si>
  <si>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</si>
  <si>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</si>
  <si>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</si>
  <si>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</si>
  <si>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</si>
  <si>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</si>
  <si>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</si>
  <si>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</si>
  <si>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</si>
  <si>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</si>
  <si>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</si>
  <si>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</si>
  <si>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</si>
  <si>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</si>
  <si>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</si>
  <si>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</si>
  <si>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</si>
  <si>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</si>
  <si>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</si>
  <si>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</si>
  <si>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</si>
  <si>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</si>
  <si>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</si>
  <si>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</si>
  <si>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</si>
  <si>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</si>
  <si>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</si>
  <si>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</si>
  <si>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</si>
  <si>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</si>
  <si>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</si>
  <si>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</si>
  <si>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</si>
  <si>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</si>
  <si>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</si>
  <si>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</si>
  <si>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</si>
  <si>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</si>
  <si>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</si>
  <si>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</si>
  <si>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</si>
  <si>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</si>
  <si>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</si>
  <si>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</si>
  <si>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</si>
  <si>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</si>
  <si>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</si>
  <si>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</si>
  <si>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</si>
  <si>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</si>
  <si>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</si>
  <si>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</si>
  <si>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</si>
  <si>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</si>
  <si>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</si>
  <si>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</si>
  <si>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</si>
  <si>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</si>
  <si>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</si>
  <si>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</si>
  <si>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</si>
  <si>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</si>
  <si>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</si>
  <si>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</si>
  <si>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</si>
  <si>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</si>
  <si>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</si>
  <si>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</si>
  <si>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</si>
  <si>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</si>
  <si>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</si>
  <si>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</si>
  <si>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</si>
  <si>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</si>
  <si>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</si>
  <si>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</si>
  <si>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</si>
  <si>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</si>
  <si>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</si>
  <si>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</si>
  <si>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</si>
  <si>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</si>
  <si>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</si>
  <si>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</si>
  <si>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</si>
  <si>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</si>
  <si>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</si>
  <si>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</si>
  <si>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</si>
  <si>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</si>
  <si>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</si>
  <si>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</si>
  <si>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</si>
  <si>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</si>
  <si>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</si>
  <si>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</si>
  <si>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</si>
  <si>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</si>
  <si>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</si>
  <si>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</si>
  <si>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</si>
  <si>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</si>
  <si>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</si>
  <si>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</si>
  <si>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</si>
  <si>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</si>
  <si>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</si>
  <si>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</si>
  <si>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</si>
  <si>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</si>
  <si>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</si>
  <si>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</si>
  <si>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</si>
  <si>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</si>
  <si>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</si>
  <si>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</si>
  <si>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</si>
  <si>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</si>
  <si>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</si>
  <si>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</si>
  <si>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</si>
  <si>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</si>
  <si>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</si>
  <si>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</si>
  <si>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</si>
  <si>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</si>
  <si>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</si>
  <si>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</si>
  <si>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</si>
  <si>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</si>
  <si>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</si>
  <si>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</si>
  <si>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</si>
  <si>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</si>
  <si>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</si>
  <si>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</si>
  <si>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</si>
  <si>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</si>
  <si>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</si>
  <si>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</si>
  <si>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</si>
  <si>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</si>
  <si>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</si>
  <si>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</si>
  <si>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</si>
  <si>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</si>
  <si>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</si>
  <si>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</si>
  <si>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</si>
  <si>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</si>
  <si>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</si>
  <si>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</si>
  <si>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</si>
  <si>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</si>
  <si>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</si>
  <si>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</si>
  <si>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</si>
  <si>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</si>
  <si>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</si>
  <si>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</si>
  <si>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</si>
  <si>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</si>
  <si>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</si>
  <si>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</si>
  <si>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</si>
  <si>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</si>
  <si>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</si>
  <si>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</si>
  <si>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</si>
  <si>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</si>
  <si>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</si>
  <si>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</si>
  <si>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</si>
  <si>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</si>
  <si>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</si>
  <si>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</si>
  <si>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</si>
  <si>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</si>
  <si>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</si>
  <si>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</si>
  <si>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</si>
  <si>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</si>
  <si>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</si>
  <si>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</si>
  <si>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</si>
  <si>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</si>
  <si>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</si>
  <si>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</si>
  <si>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</si>
  <si>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</si>
  <si>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</si>
  <si>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</si>
  <si>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</si>
  <si>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</si>
  <si>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</si>
  <si>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</si>
  <si>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</si>
  <si>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</si>
  <si>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</si>
  <si>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</si>
  <si>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</si>
  <si>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</si>
  <si>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</si>
  <si>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</si>
  <si>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</si>
  <si>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</si>
  <si>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</si>
  <si>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</si>
  <si>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</si>
  <si>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</si>
  <si>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</si>
  <si>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</si>
  <si>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</si>
  <si>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</si>
  <si>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</si>
  <si>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</si>
  <si>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</si>
  <si>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</si>
  <si>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</si>
  <si>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</si>
  <si>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</si>
  <si>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</si>
  <si>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</si>
  <si>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</si>
  <si>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</si>
  <si>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</si>
  <si>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</si>
  <si>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</si>
  <si>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</si>
  <si>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</si>
  <si>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</si>
  <si>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</si>
  <si>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</si>
  <si>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</si>
  <si>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</si>
  <si>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</si>
  <si>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</si>
  <si>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</si>
  <si>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</si>
  <si>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</si>
  <si>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</si>
  <si>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</si>
  <si>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</si>
  <si>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https://www.mhlw.go.jp/stf/seisakunitsuite/bunya/0000121431_00254.html</t>
    <phoneticPr fontId="1"/>
  </si>
  <si>
    <t>ワクチン接種（2021/4/9まで）</t>
    <phoneticPr fontId="1"/>
  </si>
  <si>
    <t>医療従事者</t>
    <rPh sb="0" eb="5">
      <t>イリョウジュウジシャ</t>
    </rPh>
    <phoneticPr fontId="1"/>
  </si>
  <si>
    <t>高齢者</t>
    <rPh sb="0" eb="3">
      <t>コウレイシャ</t>
    </rPh>
    <phoneticPr fontId="1"/>
  </si>
  <si>
    <t>合計</t>
    <rPh sb="0" eb="2">
      <t>ゴウケイ</t>
    </rPh>
    <phoneticPr fontId="1"/>
  </si>
  <si>
    <t>https://twitter.com/kantei_vaccine</t>
    <phoneticPr fontId="1"/>
  </si>
  <si>
    <t>ワクチン接種:首相官邸Twitter</t>
    <rPh sb="4" eb="6">
      <t>セ</t>
    </rPh>
    <rPh sb="7" eb="11">
      <t>シュショウカンテイ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</si>
  <si>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</si>
  <si>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</si>
  <si>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</si>
  <si>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</si>
  <si>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</si>
  <si>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</si>
  <si>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</si>
  <si>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</si>
  <si>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r>
      <rPr>
        <sz val="9.5"/>
        <rFont val="游ゴシック"/>
        <family val="3"/>
      </rPr>
      <t>集計日</t>
    </r>
  </si>
  <si>
    <r>
      <rPr>
        <sz val="9.5"/>
        <rFont val="游ゴシック"/>
        <family val="3"/>
      </rPr>
      <t>曜日</t>
    </r>
  </si>
  <si>
    <r>
      <rPr>
        <sz val="9.5"/>
        <rFont val="游ゴシック"/>
        <family val="3"/>
      </rPr>
      <t> 接種回数</t>
    </r>
  </si>
  <si>
    <r>
      <rPr>
        <sz val="9.5"/>
        <rFont val="游ゴシック"/>
        <family val="3"/>
      </rPr>
      <t> 内１回目</t>
    </r>
  </si>
  <si>
    <r>
      <rPr>
        <sz val="9.5"/>
        <rFont val="游ゴシック"/>
        <family val="3"/>
      </rPr>
      <t> 内２回目</t>
    </r>
  </si>
  <si>
    <r>
      <rPr>
        <sz val="9.5"/>
        <rFont val="游ゴシック"/>
        <family val="3"/>
      </rPr>
      <t>(水)</t>
    </r>
  </si>
  <si>
    <r>
      <rPr>
        <sz val="9.5"/>
        <rFont val="游ゴシック"/>
        <family val="3"/>
      </rPr>
      <t>(火)</t>
    </r>
  </si>
  <si>
    <r>
      <rPr>
        <sz val="9.5"/>
        <rFont val="游ゴシック"/>
        <family val="3"/>
      </rPr>
      <t>(月)</t>
    </r>
  </si>
  <si>
    <r>
      <rPr>
        <sz val="9.5"/>
        <rFont val="游ゴシック"/>
        <family val="3"/>
      </rPr>
      <t>(金)</t>
    </r>
  </si>
  <si>
    <r>
      <rPr>
        <sz val="9.5"/>
        <rFont val="游ゴシック"/>
        <family val="3"/>
      </rPr>
      <t>(木)</t>
    </r>
  </si>
  <si>
    <r>
      <rPr>
        <sz val="11"/>
        <rFont val="游ゴシック"/>
        <family val="3"/>
      </rPr>
      <t>接種日</t>
    </r>
  </si>
  <si>
    <r>
      <rPr>
        <sz val="11"/>
        <rFont val="游ゴシック"/>
        <family val="3"/>
      </rPr>
      <t>曜日</t>
    </r>
  </si>
  <si>
    <r>
      <rPr>
        <sz val="11"/>
        <rFont val="游ゴシック"/>
        <family val="3"/>
      </rPr>
      <t> 接種回数</t>
    </r>
  </si>
  <si>
    <r>
      <rPr>
        <sz val="11"/>
        <rFont val="游ゴシック"/>
        <family val="3"/>
      </rPr>
      <t> 内１回目</t>
    </r>
  </si>
  <si>
    <r>
      <rPr>
        <sz val="11"/>
        <rFont val="游ゴシック"/>
        <family val="3"/>
      </rPr>
      <t> 内２回目</t>
    </r>
  </si>
  <si>
    <r>
      <rPr>
        <sz val="11"/>
        <rFont val="游ゴシック"/>
        <family val="3"/>
      </rPr>
      <t>(水)</t>
    </r>
  </si>
  <si>
    <r>
      <rPr>
        <sz val="11"/>
        <rFont val="游ゴシック"/>
        <family val="3"/>
      </rPr>
      <t>(火)</t>
    </r>
  </si>
  <si>
    <r>
      <rPr>
        <sz val="11"/>
        <rFont val="游ゴシック"/>
        <family val="3"/>
      </rPr>
      <t>(月)</t>
    </r>
  </si>
  <si>
    <r>
      <rPr>
        <sz val="11"/>
        <rFont val="游ゴシック"/>
        <family val="3"/>
      </rPr>
      <t>(日)</t>
    </r>
  </si>
  <si>
    <r>
      <rPr>
        <sz val="11"/>
        <rFont val="游ゴシック"/>
        <family val="3"/>
      </rPr>
      <t>(土)</t>
    </r>
  </si>
  <si>
    <r>
      <rPr>
        <sz val="11"/>
        <rFont val="游ゴシック"/>
        <family val="3"/>
      </rPr>
      <t>(金)</t>
    </r>
  </si>
  <si>
    <r>
      <rPr>
        <sz val="11"/>
        <rFont val="游ゴシック"/>
        <family val="3"/>
      </rPr>
      <t>(木)</t>
    </r>
  </si>
  <si>
    <t>高齢者等</t>
    <rPh sb="0" eb="3">
      <t>コウレイシャ</t>
    </rPh>
    <rPh sb="3" eb="4">
      <t>ナド</t>
    </rPh>
    <phoneticPr fontId="1"/>
  </si>
  <si>
    <t>これまでのワクチン総接種回数（新規データを下=PDFとは逆順に追加する）</t>
    <rPh sb="15" eb="17">
      <t>シンキ</t>
    </rPh>
    <rPh sb="21" eb="22">
      <t>シタ</t>
    </rPh>
    <rPh sb="28" eb="30">
      <t>ギャクジュン</t>
    </rPh>
    <rPh sb="31" eb="33">
      <t>ツイカ</t>
    </rPh>
    <phoneticPr fontId="1"/>
  </si>
  <si>
    <t>日付</t>
    <rPh sb="0" eb="2">
      <t>ヒヅケ</t>
    </rPh>
    <phoneticPr fontId="1"/>
  </si>
  <si>
    <t>Dataset用の集計(前日まで)</t>
    <rPh sb="7" eb="8">
      <t>ヨウ</t>
    </rPh>
    <rPh sb="9" eb="11">
      <t>シュウケイ</t>
    </rPh>
    <rPh sb="12" eb="14">
      <t>ゼンジツ</t>
    </rPh>
    <phoneticPr fontId="1"/>
  </si>
  <si>
    <t>(木)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</si>
</sst>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0.000000_);[Red]\(0.000000\)"/>
    <numFmt numFmtId="178" formatCode="0_);[Red]\(0\)"/>
    <numFmt numFmtId="179" formatCode="#,##0_ "/>
    <numFmt numFmtId="180" formatCode="yyyy/mm/dd;@"/>
  </numFmts>
  <fonts count="2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  <font>
      <sz val="9.5"/>
      <name val="游ゴシック"/>
      <family val="3"/>
      <charset val="128"/>
    </font>
    <font>
      <sz val="9.5"/>
      <name val="游ゴシック"/>
      <family val="3"/>
    </font>
    <font>
      <sz val="9.5"/>
      <color rgb="FF000000"/>
      <name val="游ゴシック"/>
      <family val="2"/>
    </font>
    <font>
      <sz val="11"/>
      <name val="游ゴシック"/>
      <family val="3"/>
      <charset val="128"/>
    </font>
    <font>
      <sz val="11"/>
      <name val="游ゴシック"/>
      <family val="3"/>
    </font>
    <font>
      <sz val="11"/>
      <color rgb="FF000000"/>
      <name val="游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  <xf numFmtId="38" fontId="14" fillId="0" borderId="0" applyFont="0" applyFill="0" applyBorder="0" applyAlignment="0" applyProtection="0">
      <alignment vertical="center"/>
    </xf>
  </cellStyleXfs>
  <cellXfs count="11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79" fontId="0" fillId="0" borderId="11" xfId="0" applyNumberFormat="1" applyBorder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38" fontId="0" fillId="3" borderId="0" xfId="4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10" xfId="0" applyNumberFormat="1" applyBorder="1" applyAlignment="1">
      <alignment vertical="center"/>
    </xf>
    <xf numFmtId="179" fontId="0" fillId="0" borderId="14" xfId="0" applyNumberFormat="1" applyBorder="1" applyAlignment="1">
      <alignment vertical="center"/>
    </xf>
    <xf numFmtId="0" fontId="15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3" fontId="21" fillId="0" borderId="1" xfId="0" applyNumberFormat="1" applyFont="1" applyBorder="1" applyAlignment="1">
      <alignment horizontal="center" vertical="top" shrinkToFit="1"/>
    </xf>
    <xf numFmtId="3" fontId="24" fillId="0" borderId="1" xfId="0" applyNumberFormat="1" applyFont="1" applyBorder="1" applyAlignment="1">
      <alignment horizontal="center" vertical="top" shrinkToFit="1"/>
    </xf>
    <xf numFmtId="1" fontId="24" fillId="0" borderId="1" xfId="0" applyNumberFormat="1" applyFont="1" applyBorder="1" applyAlignment="1">
      <alignment horizontal="center" vertical="top" shrinkToFit="1"/>
    </xf>
    <xf numFmtId="180" fontId="21" fillId="0" borderId="1" xfId="0" applyNumberFormat="1" applyFont="1" applyBorder="1" applyAlignment="1">
      <alignment horizontal="center" vertical="top" shrinkToFit="1"/>
    </xf>
    <xf numFmtId="180" fontId="24" fillId="0" borderId="1" xfId="0" applyNumberFormat="1" applyFont="1" applyBorder="1" applyAlignment="1">
      <alignment horizontal="center" vertical="top" shrinkToFit="1"/>
    </xf>
    <xf numFmtId="3" fontId="21" fillId="0" borderId="6" xfId="0" applyNumberFormat="1" applyFont="1" applyBorder="1" applyAlignment="1">
      <alignment horizontal="center" vertical="top" shrinkToFit="1"/>
    </xf>
    <xf numFmtId="0" fontId="22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180" fontId="24" fillId="0" borderId="16" xfId="0" applyNumberFormat="1" applyFont="1" applyBorder="1" applyAlignment="1">
      <alignment horizontal="center" vertical="top" shrinkToFit="1"/>
    </xf>
    <xf numFmtId="3" fontId="21" fillId="0" borderId="7" xfId="0" applyNumberFormat="1" applyFont="1" applyBorder="1" applyAlignment="1">
      <alignment horizontal="center" vertical="top" shrinkToFit="1"/>
    </xf>
    <xf numFmtId="3" fontId="0" fillId="0" borderId="0" xfId="0" applyNumberFormat="1" applyAlignment="1">
      <alignment horizontal="center" vertical="center"/>
    </xf>
    <xf numFmtId="0" fontId="22" fillId="4" borderId="1" xfId="0" applyFont="1" applyFill="1" applyBorder="1" applyAlignment="1">
      <alignment horizontal="center" vertical="top" wrapText="1"/>
    </xf>
    <xf numFmtId="0" fontId="19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top" wrapText="1"/>
    </xf>
    <xf numFmtId="0" fontId="22" fillId="7" borderId="1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center"/>
    </xf>
    <xf numFmtId="180" fontId="24" fillId="0" borderId="0" xfId="0" applyNumberFormat="1" applyFont="1" applyBorder="1" applyAlignment="1">
      <alignment horizontal="center" vertical="top" shrinkToFit="1"/>
    </xf>
    <xf numFmtId="180" fontId="0" fillId="0" borderId="0" xfId="0" applyNumberFormat="1" applyAlignment="1">
      <alignment horizontal="center" vertical="center"/>
    </xf>
    <xf numFmtId="180" fontId="22" fillId="6" borderId="0" xfId="0" applyNumberFormat="1" applyFont="1" applyFill="1" applyBorder="1" applyAlignment="1">
      <alignment horizontal="center" vertical="top" wrapText="1"/>
    </xf>
    <xf numFmtId="180" fontId="22" fillId="6" borderId="1" xfId="0" applyNumberFormat="1" applyFont="1" applyFill="1" applyBorder="1" applyAlignment="1">
      <alignment horizontal="center" vertical="top" wrapText="1"/>
    </xf>
    <xf numFmtId="180" fontId="19" fillId="6" borderId="1" xfId="0" applyNumberFormat="1" applyFont="1" applyFill="1" applyBorder="1" applyAlignment="1">
      <alignment horizontal="center" vertical="top" wrapText="1"/>
    </xf>
    <xf numFmtId="180" fontId="21" fillId="0" borderId="1" xfId="0" applyNumberFormat="1" applyFont="1" applyBorder="1" applyAlignment="1">
      <alignment horizontal="right" vertical="top" shrinkToFit="1"/>
    </xf>
    <xf numFmtId="3" fontId="21" fillId="0" borderId="1" xfId="0" applyNumberFormat="1" applyFont="1" applyBorder="1" applyAlignment="1">
      <alignment horizontal="right" vertical="top" shrinkToFi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5">
    <cellStyle name="ハイパーリンク" xfId="2" builtinId="8"/>
    <cellStyle name="桁区切り" xfId="4" builtinId="6"/>
    <cellStyle name="標準" xfId="0" builtinId="0"/>
    <cellStyle name="標準 2" xfId="1" xr:uid="{00000000-0005-0000-0000-000001000000}"/>
    <cellStyle name="標準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5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witter.com/kantei_vaccine" TargetMode="External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2" bestFit="1" customWidth="1"/>
    <col min="2" max="2" width="12.4140625" style="32" bestFit="1" customWidth="1"/>
    <col min="3" max="3" width="12.1640625" style="32" bestFit="1" customWidth="1"/>
    <col min="4" max="4" width="11.5" style="6" bestFit="1" customWidth="1"/>
    <col min="5" max="5" width="10.9140625" style="33" bestFit="1" customWidth="1"/>
    <col min="6" max="6" width="14.58203125" style="33" bestFit="1" customWidth="1"/>
    <col min="7" max="7" width="53.1640625" style="32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3" t="s">
        <v>4</v>
      </c>
      <c r="F1" s="33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3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3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3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3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3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3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3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3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3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3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3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3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3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3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3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3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3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3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3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3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3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3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3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3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3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3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3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3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3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3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3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3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3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3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3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3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3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3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3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3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3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3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3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3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3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3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3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3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3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3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3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3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3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3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3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3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3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3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3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3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3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3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3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3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3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3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3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3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3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3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3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3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3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3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3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3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3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3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3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3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3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3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3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3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3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3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3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3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3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3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3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3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3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3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3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3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3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3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3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3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3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3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3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3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3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3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3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3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3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3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3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3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3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3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3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3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3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3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3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3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3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3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3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3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3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3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3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3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3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3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3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3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3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3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3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3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3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3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3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3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3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3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3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3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3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3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3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3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3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3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3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3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3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3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3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3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3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3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3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3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3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3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3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3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3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3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3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3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3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3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3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3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3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3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3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3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3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3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3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3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3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3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3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3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3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3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3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3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3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3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3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3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3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3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3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3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3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3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3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3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3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3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3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3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3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3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3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3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3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3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3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3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3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3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3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3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3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3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3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3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3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3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3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3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3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3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3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3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3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3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3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3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3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3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3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3">
        <v>43556</v>
      </c>
      <c r="F237" s="33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3">
        <v>43556</v>
      </c>
      <c r="F238" s="33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3">
        <v>43556</v>
      </c>
      <c r="F239" s="33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3">
        <v>43556</v>
      </c>
      <c r="F240" s="33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3">
        <v>43556</v>
      </c>
      <c r="F241" s="33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3">
        <v>43556</v>
      </c>
      <c r="F242" s="33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3">
        <v>43556</v>
      </c>
      <c r="F243" s="33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3">
        <v>43556</v>
      </c>
      <c r="F244" s="33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3">
        <v>43556</v>
      </c>
      <c r="F245" s="33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3">
        <v>43556</v>
      </c>
      <c r="F246" s="33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3">
        <v>43556</v>
      </c>
      <c r="F247" s="33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3">
        <v>43556</v>
      </c>
      <c r="F248" s="33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3">
        <v>43556</v>
      </c>
      <c r="F249" s="33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3">
        <v>43556</v>
      </c>
      <c r="F250" s="33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3">
        <v>43556</v>
      </c>
      <c r="F251" s="33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3">
        <v>43556</v>
      </c>
      <c r="F252" s="33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3">
        <v>43556</v>
      </c>
      <c r="F253" s="33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3">
        <v>43556</v>
      </c>
      <c r="F254" s="33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3">
        <v>43556</v>
      </c>
      <c r="F255" s="33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3">
        <v>43556</v>
      </c>
      <c r="F256" s="33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3">
        <v>43556</v>
      </c>
      <c r="F257" s="33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3">
        <v>43556</v>
      </c>
      <c r="F258" s="33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3">
        <v>43556</v>
      </c>
      <c r="F259" s="33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3">
        <v>43556</v>
      </c>
      <c r="F260" s="33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3">
        <v>43556</v>
      </c>
      <c r="F261" s="33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3">
        <v>43556</v>
      </c>
      <c r="F262" s="33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3">
        <v>43556</v>
      </c>
      <c r="F263" s="33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3">
        <v>43556</v>
      </c>
      <c r="F264" s="33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3">
        <v>43556</v>
      </c>
      <c r="F265" s="33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3">
        <v>43556</v>
      </c>
      <c r="F266" s="33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3">
        <v>43556</v>
      </c>
      <c r="F267" s="33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3">
        <v>43556</v>
      </c>
      <c r="F268" s="33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3">
        <v>43556</v>
      </c>
      <c r="F269" s="33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3">
        <v>43556</v>
      </c>
      <c r="F270" s="33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3">
        <v>43556</v>
      </c>
      <c r="F271" s="33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3">
        <v>43556</v>
      </c>
      <c r="F272" s="33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3">
        <v>43556</v>
      </c>
      <c r="F273" s="33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3">
        <v>43556</v>
      </c>
      <c r="F274" s="33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3">
        <v>43556</v>
      </c>
      <c r="F275" s="33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3">
        <v>43556</v>
      </c>
      <c r="F276" s="33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3">
        <v>43556</v>
      </c>
      <c r="F277" s="33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3">
        <v>43556</v>
      </c>
      <c r="F278" s="33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3">
        <v>43556</v>
      </c>
      <c r="F279" s="33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3">
        <v>43556</v>
      </c>
      <c r="F280" s="33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3">
        <v>43556</v>
      </c>
      <c r="F281" s="33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3">
        <v>43556</v>
      </c>
      <c r="F282" s="33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3">
        <v>43556</v>
      </c>
      <c r="F283" s="33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3">
        <v>43556</v>
      </c>
      <c r="F284" s="33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3">
        <v>43556</v>
      </c>
      <c r="F285" s="33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3">
        <v>43556</v>
      </c>
      <c r="F286" s="33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3">
        <v>43556</v>
      </c>
      <c r="F287" s="33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3">
        <v>43556</v>
      </c>
      <c r="F288" s="33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3">
        <v>43556</v>
      </c>
      <c r="F289" s="33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3">
        <v>43556</v>
      </c>
      <c r="F290" s="33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3">
        <v>43556</v>
      </c>
      <c r="F291" s="33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3">
        <v>43556</v>
      </c>
      <c r="F292" s="33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3">
        <v>43556</v>
      </c>
      <c r="F293" s="33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3">
        <v>43556</v>
      </c>
      <c r="F294" s="33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3">
        <v>43556</v>
      </c>
      <c r="F295" s="33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3">
        <v>43556</v>
      </c>
      <c r="F296" s="33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3">
        <v>43556</v>
      </c>
      <c r="F297" s="33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3">
        <v>43556</v>
      </c>
      <c r="F298" s="33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3">
        <v>43556</v>
      </c>
      <c r="F299" s="33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3">
        <v>43556</v>
      </c>
      <c r="F300" s="33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3">
        <v>43556</v>
      </c>
      <c r="F301" s="33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3">
        <v>43556</v>
      </c>
      <c r="F302" s="33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3">
        <v>43556</v>
      </c>
      <c r="F303" s="33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3">
        <v>43556</v>
      </c>
      <c r="F304" s="33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3">
        <v>43556</v>
      </c>
      <c r="F305" s="33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3">
        <v>43556</v>
      </c>
      <c r="F306" s="33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3">
        <v>43556</v>
      </c>
      <c r="F307" s="33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3">
        <v>43556</v>
      </c>
      <c r="F308" s="33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3">
        <v>43556</v>
      </c>
      <c r="F309" s="33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3">
        <v>43556</v>
      </c>
      <c r="F310" s="33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3">
        <v>43556</v>
      </c>
      <c r="F311" s="33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3">
        <v>43556</v>
      </c>
      <c r="F312" s="33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3">
        <v>43556</v>
      </c>
      <c r="F313" s="33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3">
        <v>43556</v>
      </c>
      <c r="F314" s="33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3">
        <v>43556</v>
      </c>
      <c r="F315" s="33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3">
        <v>43556</v>
      </c>
      <c r="F316" s="33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3">
        <v>43556</v>
      </c>
      <c r="F317" s="33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3">
        <v>43556</v>
      </c>
      <c r="F318" s="33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3">
        <v>43556</v>
      </c>
      <c r="F319" s="33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3">
        <v>43556</v>
      </c>
      <c r="F320" s="33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3">
        <v>43556</v>
      </c>
      <c r="F321" s="33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3">
        <v>43556</v>
      </c>
      <c r="F322" s="33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3">
        <v>43556</v>
      </c>
      <c r="F323" s="33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3">
        <v>43556</v>
      </c>
      <c r="F324" s="33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3">
        <v>43556</v>
      </c>
      <c r="F325" s="33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3">
        <v>43556</v>
      </c>
      <c r="F326" s="33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3">
        <v>43556</v>
      </c>
      <c r="F327" s="33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3">
        <v>43556</v>
      </c>
      <c r="F328" s="33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3">
        <v>43556</v>
      </c>
      <c r="F329" s="33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3">
        <v>43556</v>
      </c>
      <c r="F330" s="33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3">
        <v>43556</v>
      </c>
      <c r="F331" s="34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3">
        <v>43556</v>
      </c>
      <c r="F332" s="34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3">
        <v>43556</v>
      </c>
      <c r="F333" s="34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3">
        <v>43556</v>
      </c>
      <c r="F334" s="34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3">
        <v>43556</v>
      </c>
      <c r="F335" s="34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3">
        <v>43556</v>
      </c>
      <c r="F336" s="34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3">
        <v>43556</v>
      </c>
      <c r="F337" s="34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3">
        <v>43556</v>
      </c>
      <c r="F338" s="34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3">
        <v>43556</v>
      </c>
      <c r="F339" s="34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3">
        <v>43556</v>
      </c>
      <c r="F340" s="34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3">
        <v>43556</v>
      </c>
      <c r="F341" s="34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3">
        <v>43556</v>
      </c>
      <c r="F342" s="34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3">
        <v>43556</v>
      </c>
      <c r="F343" s="34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3">
        <v>43556</v>
      </c>
      <c r="F344" s="34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3">
        <v>43556</v>
      </c>
      <c r="F345" s="34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3">
        <v>43556</v>
      </c>
      <c r="F346" s="34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3">
        <v>43556</v>
      </c>
      <c r="F347" s="34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3">
        <v>43556</v>
      </c>
      <c r="F348" s="34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3">
        <v>43556</v>
      </c>
      <c r="F349" s="34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3">
        <v>43556</v>
      </c>
      <c r="F350" s="34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3">
        <v>43556</v>
      </c>
      <c r="F351" s="34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3">
        <v>43556</v>
      </c>
      <c r="F352" s="34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3">
        <v>43556</v>
      </c>
      <c r="F353" s="34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3">
        <v>43556</v>
      </c>
      <c r="F354" s="34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3">
        <v>43556</v>
      </c>
      <c r="F355" s="34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3">
        <v>43556</v>
      </c>
      <c r="F356" s="34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3">
        <v>43556</v>
      </c>
      <c r="F357" s="34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3">
        <v>43556</v>
      </c>
      <c r="F358" s="34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3">
        <v>43556</v>
      </c>
      <c r="F359" s="34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3">
        <v>43556</v>
      </c>
      <c r="F360" s="34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3">
        <v>43556</v>
      </c>
      <c r="F361" s="34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3">
        <v>43556</v>
      </c>
      <c r="F362" s="34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3">
        <v>43556</v>
      </c>
      <c r="F363" s="34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3">
        <v>43556</v>
      </c>
      <c r="F364" s="34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3">
        <v>43556</v>
      </c>
      <c r="F365" s="34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3">
        <v>43556</v>
      </c>
      <c r="F366" s="34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3">
        <v>43556</v>
      </c>
      <c r="F367" s="34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3">
        <v>43556</v>
      </c>
      <c r="F368" s="34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3">
        <v>43556</v>
      </c>
      <c r="F369" s="34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3">
        <v>43556</v>
      </c>
      <c r="F370" s="34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3">
        <v>43556</v>
      </c>
      <c r="F371" s="34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3">
        <v>43556</v>
      </c>
      <c r="F372" s="34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3">
        <v>43556</v>
      </c>
      <c r="F373" s="34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3">
        <v>43556</v>
      </c>
      <c r="F374" s="34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3">
        <v>43556</v>
      </c>
      <c r="F375" s="34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3">
        <v>43556</v>
      </c>
      <c r="F376" s="34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3">
        <v>43556</v>
      </c>
      <c r="F377" s="34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3">
        <v>43556</v>
      </c>
      <c r="F378" s="34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3">
        <v>43556</v>
      </c>
      <c r="F379" s="34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3">
        <v>43556</v>
      </c>
      <c r="F380" s="34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3">
        <v>43556</v>
      </c>
      <c r="F381" s="34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3">
        <v>43556</v>
      </c>
      <c r="F382" s="34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3">
        <v>43556</v>
      </c>
      <c r="F383" s="34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3">
        <v>43556</v>
      </c>
      <c r="F384" s="34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3">
        <v>43556</v>
      </c>
      <c r="F385" s="34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3">
        <v>43556</v>
      </c>
      <c r="F386" s="34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3">
        <v>43556</v>
      </c>
      <c r="F387" s="34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3">
        <v>43556</v>
      </c>
      <c r="F388" s="34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3">
        <v>43556</v>
      </c>
      <c r="F389" s="34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3">
        <v>43556</v>
      </c>
      <c r="F390" s="34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3">
        <v>43556</v>
      </c>
      <c r="F391" s="34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3">
        <v>43556</v>
      </c>
      <c r="F392" s="34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3">
        <v>43556</v>
      </c>
      <c r="F393" s="34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3">
        <v>43556</v>
      </c>
      <c r="F394" s="34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3">
        <v>43556</v>
      </c>
      <c r="F395" s="34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3">
        <v>43556</v>
      </c>
      <c r="F396" s="34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3">
        <v>43556</v>
      </c>
      <c r="F397" s="34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3">
        <v>43556</v>
      </c>
      <c r="F398" s="34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3">
        <v>43556</v>
      </c>
      <c r="F399" s="34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3">
        <v>43556</v>
      </c>
      <c r="F400" s="34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3">
        <v>43556</v>
      </c>
      <c r="F401" s="34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3">
        <v>43556</v>
      </c>
      <c r="F402" s="34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3">
        <v>43556</v>
      </c>
      <c r="F403" s="34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3">
        <v>43556</v>
      </c>
      <c r="F404" s="34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3">
        <v>43556</v>
      </c>
      <c r="F405" s="34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3">
        <v>43556</v>
      </c>
      <c r="F406" s="34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3">
        <v>43556</v>
      </c>
      <c r="F407" s="34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3">
        <v>43556</v>
      </c>
      <c r="F408" s="34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3">
        <v>43556</v>
      </c>
      <c r="F409" s="34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3">
        <v>43556</v>
      </c>
      <c r="F410" s="34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3">
        <v>43556</v>
      </c>
      <c r="F411" s="34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3">
        <v>43556</v>
      </c>
      <c r="F412" s="34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3">
        <v>43556</v>
      </c>
      <c r="F413" s="34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3">
        <v>43556</v>
      </c>
      <c r="F414" s="34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3">
        <v>43556</v>
      </c>
      <c r="F415" s="34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3">
        <v>43556</v>
      </c>
      <c r="F416" s="34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3">
        <v>43556</v>
      </c>
      <c r="F417" s="34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3">
        <v>43556</v>
      </c>
      <c r="F418" s="34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3">
        <v>43556</v>
      </c>
      <c r="F419" s="34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3">
        <v>43556</v>
      </c>
      <c r="F420" s="34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3">
        <v>43556</v>
      </c>
      <c r="F421" s="34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3">
        <v>43556</v>
      </c>
      <c r="F422" s="34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3">
        <v>43556</v>
      </c>
      <c r="F423" s="34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3">
        <v>43556</v>
      </c>
      <c r="F424" s="34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3">
        <v>43861</v>
      </c>
      <c r="F425" s="34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3">
        <v>43861</v>
      </c>
      <c r="F426" s="34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3">
        <v>43861</v>
      </c>
      <c r="F427" s="34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3">
        <v>43861</v>
      </c>
      <c r="F428" s="34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3">
        <v>43861</v>
      </c>
      <c r="F429" s="34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3">
        <v>43861</v>
      </c>
      <c r="F430" s="34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3">
        <v>43861</v>
      </c>
      <c r="F431" s="34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3">
        <v>43861</v>
      </c>
      <c r="F432" s="34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3">
        <v>43861</v>
      </c>
      <c r="F433" s="34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3">
        <v>43861</v>
      </c>
      <c r="F434" s="34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3">
        <v>43861</v>
      </c>
      <c r="F435" s="34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3">
        <v>43861</v>
      </c>
      <c r="F436" s="34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3">
        <v>43861</v>
      </c>
      <c r="F437" s="34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3">
        <v>43861</v>
      </c>
      <c r="F438" s="34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3">
        <v>43861</v>
      </c>
      <c r="F439" s="34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3">
        <v>43861</v>
      </c>
      <c r="F440" s="34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3">
        <v>43861</v>
      </c>
      <c r="F441" s="34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3">
        <v>43861</v>
      </c>
      <c r="F442" s="34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3">
        <v>43861</v>
      </c>
      <c r="F443" s="34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3">
        <v>43861</v>
      </c>
      <c r="F444" s="34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3">
        <v>43861</v>
      </c>
      <c r="F445" s="34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3">
        <v>43861</v>
      </c>
      <c r="F446" s="34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3">
        <v>43861</v>
      </c>
      <c r="F447" s="34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3">
        <v>43861</v>
      </c>
      <c r="F448" s="34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3">
        <v>43861</v>
      </c>
      <c r="F449" s="34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3">
        <v>43861</v>
      </c>
      <c r="F450" s="34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3">
        <v>43861</v>
      </c>
      <c r="F451" s="34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3">
        <v>43861</v>
      </c>
      <c r="F452" s="34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3">
        <v>43861</v>
      </c>
      <c r="F453" s="34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3">
        <v>43861</v>
      </c>
      <c r="F454" s="34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3">
        <v>43861</v>
      </c>
      <c r="F455" s="34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3">
        <v>43861</v>
      </c>
      <c r="F456" s="34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3">
        <v>43861</v>
      </c>
      <c r="F457" s="34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3">
        <v>43861</v>
      </c>
      <c r="F458" s="34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3">
        <v>43861</v>
      </c>
      <c r="F459" s="34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3">
        <v>43861</v>
      </c>
      <c r="F460" s="34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3">
        <v>43861</v>
      </c>
      <c r="F461" s="34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3">
        <v>43861</v>
      </c>
      <c r="F462" s="34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3">
        <v>43861</v>
      </c>
      <c r="F463" s="34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3">
        <v>43861</v>
      </c>
      <c r="F464" s="34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3">
        <v>43861</v>
      </c>
      <c r="F465" s="34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3">
        <v>43861</v>
      </c>
      <c r="F466" s="34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3">
        <v>43861</v>
      </c>
      <c r="F467" s="34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3">
        <v>43861</v>
      </c>
      <c r="F468" s="34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3">
        <v>43861</v>
      </c>
      <c r="F469" s="34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3">
        <v>43861</v>
      </c>
      <c r="F470" s="34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3">
        <v>43861</v>
      </c>
      <c r="F471" s="34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3">
        <v>43861</v>
      </c>
      <c r="F472" s="34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3">
        <v>43861</v>
      </c>
      <c r="F473" s="34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3">
        <v>43861</v>
      </c>
      <c r="F474" s="34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3">
        <v>43861</v>
      </c>
      <c r="F475" s="34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3">
        <v>43861</v>
      </c>
      <c r="F476" s="34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3">
        <v>43861</v>
      </c>
      <c r="F477" s="34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3">
        <v>43861</v>
      </c>
      <c r="F478" s="34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3">
        <v>43861</v>
      </c>
      <c r="F479" s="34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3">
        <v>43861</v>
      </c>
      <c r="F480" s="34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3">
        <v>43861</v>
      </c>
      <c r="F481" s="34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3">
        <v>43861</v>
      </c>
      <c r="F482" s="34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3">
        <v>43861</v>
      </c>
      <c r="F483" s="34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3">
        <v>43861</v>
      </c>
      <c r="F484" s="34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3">
        <v>43861</v>
      </c>
      <c r="F485" s="34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3">
        <v>43861</v>
      </c>
      <c r="F486" s="34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3">
        <v>43861</v>
      </c>
      <c r="F487" s="34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3">
        <v>43861</v>
      </c>
      <c r="F488" s="34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3">
        <v>43861</v>
      </c>
      <c r="F489" s="34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3">
        <v>43861</v>
      </c>
      <c r="F490" s="34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3">
        <v>43861</v>
      </c>
      <c r="F491" s="34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3">
        <v>43861</v>
      </c>
      <c r="F492" s="34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3">
        <v>43861</v>
      </c>
      <c r="F493" s="34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3">
        <v>43861</v>
      </c>
      <c r="F494" s="34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3">
        <v>43861</v>
      </c>
      <c r="F495" s="34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3">
        <v>43861</v>
      </c>
      <c r="F496" s="34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3">
        <v>43861</v>
      </c>
      <c r="F497" s="34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3">
        <v>43861</v>
      </c>
      <c r="F498" s="34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3">
        <v>43861</v>
      </c>
      <c r="F499" s="34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3">
        <v>43861</v>
      </c>
      <c r="F500" s="34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3">
        <v>43861</v>
      </c>
      <c r="F501" s="34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3">
        <v>43861</v>
      </c>
      <c r="F502" s="34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3">
        <v>43861</v>
      </c>
      <c r="F503" s="34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3">
        <v>43861</v>
      </c>
      <c r="F504" s="34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3">
        <v>43861</v>
      </c>
      <c r="F505" s="34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3">
        <v>43861</v>
      </c>
      <c r="F506" s="34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3">
        <v>43861</v>
      </c>
      <c r="F507" s="34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3">
        <v>43861</v>
      </c>
      <c r="F508" s="34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3">
        <v>43861</v>
      </c>
      <c r="F509" s="34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3">
        <v>43861</v>
      </c>
      <c r="F510" s="34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3">
        <v>43861</v>
      </c>
      <c r="F511" s="34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3">
        <v>43861</v>
      </c>
      <c r="F512" s="34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3">
        <v>43861</v>
      </c>
      <c r="F513" s="34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3">
        <v>43861</v>
      </c>
      <c r="F514" s="34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3">
        <v>43861</v>
      </c>
      <c r="F515" s="34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3">
        <v>43861</v>
      </c>
      <c r="F516" s="34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3">
        <v>43861</v>
      </c>
      <c r="F517" s="34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3">
        <v>43861</v>
      </c>
      <c r="F518" s="34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3">
        <v>43861</v>
      </c>
      <c r="F519" s="34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3">
        <v>43861</v>
      </c>
      <c r="F520" s="34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3">
        <v>43861</v>
      </c>
      <c r="F521" s="34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3">
        <v>43861</v>
      </c>
      <c r="F522" s="34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3">
        <v>43861</v>
      </c>
      <c r="F523" s="34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3">
        <v>43861</v>
      </c>
      <c r="F524" s="34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3">
        <v>43861</v>
      </c>
      <c r="F525" s="34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3">
        <v>43861</v>
      </c>
      <c r="F526" s="34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3">
        <v>43861</v>
      </c>
      <c r="F527" s="34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3">
        <v>43861</v>
      </c>
      <c r="F528" s="34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3">
        <v>43861</v>
      </c>
      <c r="F529" s="34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3">
        <v>43861</v>
      </c>
      <c r="F530" s="34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3">
        <v>43861</v>
      </c>
      <c r="F531" s="34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3">
        <v>43861</v>
      </c>
      <c r="F532" s="34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3">
        <v>43861</v>
      </c>
      <c r="F533" s="34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3">
        <v>43861</v>
      </c>
      <c r="F534" s="34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3">
        <v>43861</v>
      </c>
      <c r="F535" s="34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3">
        <v>43861</v>
      </c>
      <c r="F536" s="34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3">
        <v>43861</v>
      </c>
      <c r="F537" s="34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3">
        <v>43861</v>
      </c>
      <c r="F538" s="34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3">
        <v>43861</v>
      </c>
      <c r="F539" s="34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3">
        <v>43861</v>
      </c>
      <c r="F540" s="34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3">
        <v>43861</v>
      </c>
      <c r="F541" s="34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3">
        <v>43861</v>
      </c>
      <c r="F542" s="34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3">
        <v>43861</v>
      </c>
      <c r="F543" s="34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3">
        <v>43861</v>
      </c>
      <c r="F544" s="34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3">
        <v>43861</v>
      </c>
      <c r="F545" s="34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3">
        <v>43861</v>
      </c>
      <c r="F546" s="34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3">
        <v>43861</v>
      </c>
      <c r="F547" s="34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3">
        <v>43861</v>
      </c>
      <c r="F548" s="34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3">
        <v>43861</v>
      </c>
      <c r="F549" s="34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3">
        <v>43861</v>
      </c>
      <c r="F550" s="34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3">
        <v>43861</v>
      </c>
      <c r="F551" s="34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3">
        <v>43861</v>
      </c>
      <c r="F552" s="34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3">
        <v>43861</v>
      </c>
      <c r="F553" s="34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3">
        <v>43861</v>
      </c>
      <c r="F554" s="34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3">
        <v>43861</v>
      </c>
      <c r="F555" s="34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3">
        <v>43861</v>
      </c>
      <c r="F556" s="34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3">
        <v>43861</v>
      </c>
      <c r="F557" s="34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3">
        <v>43861</v>
      </c>
      <c r="F558" s="34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3">
        <v>43861</v>
      </c>
      <c r="F559" s="34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3">
        <v>43861</v>
      </c>
      <c r="F560" s="34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3">
        <v>43861</v>
      </c>
      <c r="F561" s="34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3">
        <v>43861</v>
      </c>
      <c r="F562" s="34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3">
        <v>43861</v>
      </c>
      <c r="F563" s="34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3">
        <v>43861</v>
      </c>
      <c r="F564" s="34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3">
        <v>43861</v>
      </c>
      <c r="F565" s="34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3">
        <v>43861</v>
      </c>
      <c r="F566" s="34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3">
        <v>43861</v>
      </c>
      <c r="F567" s="34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3">
        <v>43861</v>
      </c>
      <c r="F568" s="34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3">
        <v>43861</v>
      </c>
      <c r="F569" s="34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3">
        <v>43861</v>
      </c>
      <c r="F570" s="34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3">
        <v>43861</v>
      </c>
      <c r="F571" s="34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3">
        <v>43861</v>
      </c>
      <c r="F572" s="34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3">
        <v>43861</v>
      </c>
      <c r="F573" s="34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3">
        <v>43861</v>
      </c>
      <c r="F574" s="34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3">
        <v>43861</v>
      </c>
      <c r="F575" s="34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3">
        <v>43861</v>
      </c>
      <c r="F576" s="34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3">
        <v>43861</v>
      </c>
      <c r="F577" s="34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3">
        <v>43861</v>
      </c>
      <c r="F578" s="34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3">
        <v>43861</v>
      </c>
      <c r="F579" s="34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3">
        <v>43861</v>
      </c>
      <c r="F580" s="34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3">
        <v>43861</v>
      </c>
      <c r="F581" s="34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3">
        <v>43861</v>
      </c>
      <c r="F582" s="34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3">
        <v>43861</v>
      </c>
      <c r="F583" s="34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3">
        <v>43861</v>
      </c>
      <c r="F584" s="34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3">
        <v>43861</v>
      </c>
      <c r="F585" s="34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3">
        <v>43861</v>
      </c>
      <c r="F586" s="34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3">
        <v>43861</v>
      </c>
      <c r="F587" s="34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3">
        <v>43861</v>
      </c>
      <c r="F588" s="34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3">
        <v>43861</v>
      </c>
      <c r="F589" s="34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3">
        <v>43861</v>
      </c>
      <c r="F590" s="34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3">
        <v>43861</v>
      </c>
      <c r="F591" s="34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3">
        <v>43861</v>
      </c>
      <c r="F592" s="34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3">
        <v>43861</v>
      </c>
      <c r="F593" s="34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3">
        <v>43861</v>
      </c>
      <c r="F594" s="34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3">
        <v>43861</v>
      </c>
      <c r="F595" s="34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3">
        <v>43861</v>
      </c>
      <c r="F596" s="34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3">
        <v>43861</v>
      </c>
      <c r="F597" s="34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3">
        <v>43861</v>
      </c>
      <c r="F598" s="34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3">
        <v>43861</v>
      </c>
      <c r="F599" s="34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3">
        <v>43861</v>
      </c>
      <c r="F600" s="34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3">
        <v>43861</v>
      </c>
      <c r="F601" s="34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3">
        <v>43861</v>
      </c>
      <c r="F602" s="34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3">
        <v>43861</v>
      </c>
      <c r="F603" s="34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3">
        <v>43861</v>
      </c>
      <c r="F604" s="34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3">
        <v>43861</v>
      </c>
      <c r="F605" s="34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3">
        <v>43861</v>
      </c>
      <c r="F606" s="34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3">
        <v>43861</v>
      </c>
      <c r="F607" s="34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3">
        <v>43861</v>
      </c>
      <c r="F608" s="34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3">
        <v>43861</v>
      </c>
      <c r="F609" s="34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3">
        <v>43861</v>
      </c>
      <c r="F610" s="34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3">
        <v>43861</v>
      </c>
      <c r="F611" s="34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3">
        <v>43861</v>
      </c>
      <c r="F612" s="34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3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3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3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3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3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3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3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3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3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3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3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3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3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3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3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3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3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3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3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3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3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3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3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3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3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3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3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3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3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3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3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3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3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3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3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3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3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3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3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3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3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3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3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3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3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3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3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5">
        <v>141.347644</v>
      </c>
      <c r="E660" s="33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5">
        <v>140.74003099999999</v>
      </c>
      <c r="E661" s="33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5">
        <v>141.152717</v>
      </c>
      <c r="E662" s="33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5">
        <v>140.87221199999999</v>
      </c>
      <c r="E663" s="33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5">
        <v>140.10341600000001</v>
      </c>
      <c r="E664" s="33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5">
        <v>140.362582</v>
      </c>
      <c r="E665" s="33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5">
        <v>140.466769</v>
      </c>
      <c r="E666" s="33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5">
        <v>140.44679199999999</v>
      </c>
      <c r="E667" s="33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5">
        <v>139.88350700000001</v>
      </c>
      <c r="E668" s="33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5">
        <v>139.06085200000001</v>
      </c>
      <c r="E669" s="33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5">
        <v>139.648663</v>
      </c>
      <c r="E670" s="33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5">
        <v>140.12313499999999</v>
      </c>
      <c r="E671" s="33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5">
        <v>139.691643</v>
      </c>
      <c r="E672" s="33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5">
        <v>139.642323</v>
      </c>
      <c r="E673" s="33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5">
        <v>139.02286100000001</v>
      </c>
      <c r="E674" s="33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5">
        <v>137.211319</v>
      </c>
      <c r="E675" s="33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5">
        <v>136.62557799999999</v>
      </c>
      <c r="E676" s="33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5">
        <v>136.22170199999999</v>
      </c>
      <c r="E677" s="33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5">
        <v>138.56899899999999</v>
      </c>
      <c r="E678" s="33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5">
        <v>138.18106599999999</v>
      </c>
      <c r="E679" s="33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5">
        <v>136.72229799999999</v>
      </c>
      <c r="E680" s="33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5">
        <v>138.38312199999999</v>
      </c>
      <c r="E681" s="33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5">
        <v>136.90670499999999</v>
      </c>
      <c r="E682" s="33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5">
        <v>136.508644</v>
      </c>
      <c r="E683" s="33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5">
        <v>135.86863700000001</v>
      </c>
      <c r="E684" s="33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5">
        <v>135.755796</v>
      </c>
      <c r="E685" s="33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5">
        <v>135.522548</v>
      </c>
      <c r="E686" s="33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5">
        <v>135.18312900000001</v>
      </c>
      <c r="E687" s="33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5">
        <v>135.83284599999999</v>
      </c>
      <c r="E688" s="33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5">
        <v>135.16786200000001</v>
      </c>
      <c r="E689" s="33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5">
        <v>134.23823999999999</v>
      </c>
      <c r="E690" s="33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5">
        <v>133.050826</v>
      </c>
      <c r="E691" s="33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5">
        <v>133.934067</v>
      </c>
      <c r="E692" s="33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5">
        <v>132.45920599999999</v>
      </c>
      <c r="E693" s="33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5">
        <v>131.47074799999999</v>
      </c>
      <c r="E694" s="33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5">
        <v>134.55929</v>
      </c>
      <c r="E695" s="33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5">
        <v>134.04337200000001</v>
      </c>
      <c r="E696" s="33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5">
        <v>132.76582500000001</v>
      </c>
      <c r="E697" s="33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5">
        <v>133.53094200000001</v>
      </c>
      <c r="E698" s="33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5">
        <v>130.418206</v>
      </c>
      <c r="E699" s="33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5">
        <v>130.29881499999999</v>
      </c>
      <c r="E700" s="33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5">
        <v>129.873042</v>
      </c>
      <c r="E701" s="33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5">
        <v>130.74238800000001</v>
      </c>
      <c r="E702" s="33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5">
        <v>131.61265800000001</v>
      </c>
      <c r="E703" s="33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5">
        <v>131.42387299999999</v>
      </c>
      <c r="E704" s="33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5">
        <v>130.55774500000001</v>
      </c>
      <c r="E705" s="33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5">
        <v>127.681119</v>
      </c>
      <c r="E706" s="33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3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3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3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3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3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3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3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3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3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3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3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3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3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3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3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3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3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3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3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3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3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3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3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3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3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3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3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3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3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3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3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3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3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3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3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3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3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3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3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3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3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3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3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3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3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3">
        <v>41926</v>
      </c>
      <c r="F752" s="34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3">
        <v>41926</v>
      </c>
      <c r="F753" s="34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3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3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3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3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3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3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3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3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3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3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3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3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3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3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3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3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3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3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3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3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3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3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3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3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3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3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3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3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3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3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3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3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3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3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3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3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3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3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3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3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3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3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3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3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3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3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3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3">
        <v>41026</v>
      </c>
      <c r="F801" s="34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3">
        <v>41026</v>
      </c>
      <c r="F802" s="34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3">
        <v>41026</v>
      </c>
      <c r="F803" s="34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3">
        <v>41026</v>
      </c>
      <c r="F804" s="34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3">
        <v>41026</v>
      </c>
      <c r="F805" s="34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3">
        <v>41026</v>
      </c>
      <c r="F806" s="34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3">
        <v>41026</v>
      </c>
      <c r="F807" s="34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3">
        <v>41026</v>
      </c>
      <c r="F808" s="34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3">
        <v>41026</v>
      </c>
      <c r="F809" s="34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3">
        <v>41026</v>
      </c>
      <c r="F810" s="34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3">
        <v>41026</v>
      </c>
      <c r="F811" s="34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3">
        <v>41026</v>
      </c>
      <c r="F812" s="34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3">
        <v>41026</v>
      </c>
      <c r="F813" s="34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3">
        <v>41026</v>
      </c>
      <c r="F814" s="34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3">
        <v>41026</v>
      </c>
      <c r="F815" s="34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3">
        <v>41026</v>
      </c>
      <c r="F816" s="34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3">
        <v>41026</v>
      </c>
      <c r="F817" s="34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3">
        <v>41026</v>
      </c>
      <c r="F818" s="34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3">
        <v>41026</v>
      </c>
      <c r="F819" s="34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3">
        <v>41026</v>
      </c>
      <c r="F820" s="34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3">
        <v>41026</v>
      </c>
      <c r="F821" s="34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3">
        <v>41026</v>
      </c>
      <c r="F822" s="34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3">
        <v>41026</v>
      </c>
      <c r="F823" s="34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3">
        <v>41026</v>
      </c>
      <c r="F824" s="34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3">
        <v>41026</v>
      </c>
      <c r="F825" s="34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3">
        <v>41026</v>
      </c>
      <c r="F826" s="34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3">
        <v>41026</v>
      </c>
      <c r="F827" s="34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3">
        <v>41026</v>
      </c>
      <c r="F828" s="34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3">
        <v>41026</v>
      </c>
      <c r="F829" s="34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3">
        <v>41026</v>
      </c>
      <c r="F830" s="34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3">
        <v>41026</v>
      </c>
      <c r="F831" s="34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3">
        <v>41026</v>
      </c>
      <c r="F832" s="34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3">
        <v>41026</v>
      </c>
      <c r="F833" s="34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3">
        <v>41026</v>
      </c>
      <c r="F834" s="34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3">
        <v>41026</v>
      </c>
      <c r="F835" s="34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3">
        <v>41026</v>
      </c>
      <c r="F836" s="34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3">
        <v>41026</v>
      </c>
      <c r="F837" s="34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3">
        <v>41026</v>
      </c>
      <c r="F838" s="34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3">
        <v>41026</v>
      </c>
      <c r="F839" s="34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3">
        <v>41026</v>
      </c>
      <c r="F840" s="34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3">
        <v>41026</v>
      </c>
      <c r="F841" s="34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3">
        <v>41026</v>
      </c>
      <c r="F842" s="34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3">
        <v>41026</v>
      </c>
      <c r="F843" s="34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3">
        <v>41026</v>
      </c>
      <c r="F844" s="34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3">
        <v>41026</v>
      </c>
      <c r="F845" s="34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3">
        <v>41026</v>
      </c>
      <c r="F846" s="34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3">
        <v>41026</v>
      </c>
      <c r="F847" s="34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95"/>
  <sheetViews>
    <sheetView workbookViewId="0">
      <pane ySplit="1" topLeftCell="A1282" activePane="bottomLeft" state="frozen"/>
      <selection activeCell="I8" sqref="I8:P8"/>
      <selection pane="bottomLeft" activeCell="I8" sqref="I8:P8"/>
    </sheetView>
  </sheetViews>
  <sheetFormatPr defaultRowHeight="18" x14ac:dyDescent="0.55000000000000004"/>
  <cols>
    <col min="1" max="1" width="11.08203125" style="44" bestFit="1" customWidth="1"/>
  </cols>
  <sheetData>
    <row r="1" spans="1:16" x14ac:dyDescent="0.55000000000000004">
      <c r="A1" s="42" t="s">
        <v>4</v>
      </c>
      <c r="B1" s="41" t="s">
        <v>73</v>
      </c>
      <c r="C1" s="41" t="s">
        <v>140</v>
      </c>
      <c r="D1" s="41" t="s">
        <v>141</v>
      </c>
      <c r="E1" s="41" t="s">
        <v>147</v>
      </c>
      <c r="F1" s="41" t="s">
        <v>148</v>
      </c>
      <c r="G1" s="41" t="s">
        <v>149</v>
      </c>
      <c r="H1" s="41" t="s">
        <v>144</v>
      </c>
      <c r="I1" s="41" t="s">
        <v>150</v>
      </c>
      <c r="J1" s="41" t="s">
        <v>145</v>
      </c>
      <c r="K1" s="41" t="s">
        <v>151</v>
      </c>
      <c r="L1" s="41" t="s">
        <v>152</v>
      </c>
      <c r="M1" s="41" t="s">
        <v>142</v>
      </c>
      <c r="N1" s="41" t="s">
        <v>143</v>
      </c>
      <c r="O1" s="46" t="s">
        <v>286</v>
      </c>
      <c r="P1" s="46" t="s">
        <v>287</v>
      </c>
    </row>
    <row r="2" spans="1:16" x14ac:dyDescent="0.55000000000000004">
      <c r="A2" s="43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3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3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3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3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3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3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3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3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3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3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3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3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3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3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3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3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3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3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3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3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3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3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3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3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3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3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3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3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3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3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3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3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3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3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3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3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3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3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3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3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3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3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3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3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3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3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3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3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3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3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3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3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3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3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3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3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3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3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3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3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3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3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3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3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3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3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3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3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3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3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3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3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3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3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3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3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3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3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3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3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3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3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3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3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3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3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3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3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3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3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3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3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3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3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3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3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3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3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3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3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3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3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3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3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3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3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3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3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3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3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3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3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3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3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3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3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3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3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3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3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3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3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3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3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3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3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3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3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3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3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3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3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3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3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3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3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3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3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3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3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3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3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3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3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3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3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3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3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3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3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3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3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3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3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3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3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3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3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3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3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3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3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3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3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3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3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3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3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3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3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3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3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3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3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3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3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3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3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3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3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3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3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3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3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3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3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3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3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3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3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3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3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3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3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3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3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3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3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3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3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3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3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3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3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3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3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3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3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3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3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3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3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3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3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3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3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3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3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3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3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3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3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3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3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3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3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3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3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3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3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3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3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3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3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3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3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3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3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3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3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3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3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3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3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3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3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3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3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3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3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3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3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3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3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3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3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3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3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3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3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3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3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3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3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3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3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3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3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3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3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3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3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3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3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3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3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3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3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3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3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3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3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3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3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3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3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3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3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3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3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3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3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3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3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3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3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3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3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3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3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3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3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3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3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3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3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3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3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3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3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3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3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3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3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3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3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3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3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3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3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3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3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3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3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3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3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3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3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3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3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3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3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3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3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3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3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3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3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3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3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3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3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3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3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3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3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3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3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3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3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3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3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3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3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3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3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3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3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3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3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3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3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3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3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3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3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3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3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3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3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3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3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3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3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3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3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3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3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3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3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3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3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3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3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3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3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3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3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3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3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3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3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3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3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3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3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3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3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3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3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3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3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3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3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3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3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3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3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3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3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3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3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3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3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3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3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3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3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3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3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3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3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3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3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3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3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3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3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3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3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3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3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3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3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3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3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3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3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3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3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3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3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3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3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3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3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3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3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3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3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3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3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3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3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3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3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3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3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3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3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3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3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3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3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3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3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3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3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3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3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3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3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3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3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3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3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3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3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3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3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3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3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3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3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3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3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3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3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3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3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3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3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3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3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3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3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3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3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3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3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3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3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3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3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3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3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3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3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3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3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3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3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3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3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3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3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3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3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3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3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3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3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3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3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3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3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3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3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3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3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3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3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3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3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3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3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3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3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3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3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3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3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3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3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3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3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3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3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3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3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3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3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3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3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3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3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3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3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3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3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3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3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3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3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3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3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3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3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3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3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3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3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3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3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3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3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3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3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3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3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3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3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3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3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3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3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3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3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3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3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3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3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3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3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3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3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3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3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3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3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3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3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3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3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3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3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3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3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3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3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3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3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3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3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3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3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3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3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3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3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3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3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3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3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3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3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3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3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3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3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3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3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3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3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3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3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3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3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3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3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3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3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3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3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3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3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3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3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3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3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3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3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3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3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3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3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3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3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3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3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3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3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3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3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3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3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3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3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3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3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3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3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3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3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3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3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3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3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3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3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3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3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3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3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3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3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3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3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3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3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3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3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3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3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3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3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3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3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3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3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3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3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3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3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3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3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3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3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3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3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3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3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3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3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3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3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3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3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3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3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3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3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3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3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3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3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3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3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3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3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3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3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3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3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3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3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3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3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3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3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3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3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3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3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3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3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3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3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3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3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3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3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3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3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3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3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3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3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3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3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3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3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3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3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3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3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3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3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3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3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3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3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3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3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3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3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3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3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3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3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3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3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3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3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3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3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3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3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3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3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3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3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3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3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3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3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3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3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3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3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3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3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3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3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3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3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3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3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3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3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3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3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3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3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3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3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3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3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3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3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3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3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3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3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3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3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3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3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3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3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3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3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3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3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3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3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3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3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3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3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3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3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3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3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3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3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3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3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3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3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3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3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3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3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3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3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3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3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3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3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3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3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3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3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3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3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3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3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3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3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3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3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3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3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3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3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3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3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3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3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3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3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3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3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3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3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3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3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3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3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3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3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3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3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3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3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3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3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3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3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3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3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3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3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3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3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3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3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3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3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3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3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3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3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3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3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3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3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3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3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3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3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3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3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3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3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3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3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3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3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3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3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3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3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3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3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4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4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4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4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4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4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4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4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4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4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4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4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4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4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4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4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4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4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4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4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4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4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4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4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4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4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4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4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4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4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4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4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4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4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4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4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4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4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4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4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4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4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4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4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4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4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4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4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4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4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4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4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4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4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4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4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4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4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4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4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4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4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4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4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4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4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4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4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4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4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4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4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4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4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4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4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4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4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4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4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4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4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4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4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4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4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4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4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4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4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4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4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4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4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4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4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4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4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4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4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4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4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4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4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4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4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4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4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4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4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4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4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4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4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4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4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4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4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4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4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4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4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4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4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4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4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4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4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4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4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4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4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4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4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4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4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4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4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4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4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4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4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4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4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4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4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4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4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4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4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4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4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4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4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4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4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4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5">
        <v>125</v>
      </c>
      <c r="P1095" s="45">
        <v>0</v>
      </c>
    </row>
    <row r="1096" spans="1:16" x14ac:dyDescent="0.55000000000000004">
      <c r="A1096" s="44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5">
        <v>0</v>
      </c>
      <c r="P1096" s="45">
        <v>0</v>
      </c>
    </row>
    <row r="1097" spans="1:16" x14ac:dyDescent="0.55000000000000004">
      <c r="A1097" s="44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5">
        <v>0</v>
      </c>
      <c r="P1097" s="45">
        <v>0</v>
      </c>
    </row>
    <row r="1098" spans="1:16" x14ac:dyDescent="0.55000000000000004">
      <c r="A1098" s="44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4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4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4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4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4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4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4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4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4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4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4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4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4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4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4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4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4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4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4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4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4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4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4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4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4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4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4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4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4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4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4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4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4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4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4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4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4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4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4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4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4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4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4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4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4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4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4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4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4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4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4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4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4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4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4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4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4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4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4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4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4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4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4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4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4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4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4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4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4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4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4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4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4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4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4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4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4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4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4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4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4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4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4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4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4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4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4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4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4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4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4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4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4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4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4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4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4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4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4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4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4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4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4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4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4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4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4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4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4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4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4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4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4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4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4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4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4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4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4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4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4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4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  <row r="1221" spans="1:16" x14ac:dyDescent="0.55000000000000004">
      <c r="A1221" s="44">
        <v>44286</v>
      </c>
      <c r="B1221" t="s">
        <v>153</v>
      </c>
      <c r="C1221">
        <v>469713</v>
      </c>
      <c r="D1221">
        <v>9218386</v>
      </c>
      <c r="F1221" t="s">
        <v>277</v>
      </c>
      <c r="G1221" t="s">
        <v>277</v>
      </c>
      <c r="H1221">
        <v>17535</v>
      </c>
      <c r="I1221" t="s">
        <v>277</v>
      </c>
      <c r="J1221">
        <v>382</v>
      </c>
      <c r="K1221" t="s">
        <v>277</v>
      </c>
      <c r="L1221" t="s">
        <v>277</v>
      </c>
      <c r="M1221">
        <v>442735</v>
      </c>
      <c r="N1221">
        <v>9110</v>
      </c>
      <c r="O1221">
        <v>24213</v>
      </c>
      <c r="P1221">
        <v>28795</v>
      </c>
    </row>
    <row r="1222" spans="1:16" x14ac:dyDescent="0.55000000000000004">
      <c r="A1222" s="44">
        <v>44286</v>
      </c>
      <c r="B1222" t="s">
        <v>154</v>
      </c>
      <c r="C1222">
        <v>2384</v>
      </c>
      <c r="D1222">
        <v>585610</v>
      </c>
      <c r="E1222" t="s">
        <v>277</v>
      </c>
      <c r="F1222" t="s">
        <v>277</v>
      </c>
      <c r="G1222" t="s">
        <v>277</v>
      </c>
      <c r="H1222">
        <v>107</v>
      </c>
      <c r="I1222" t="s">
        <v>277</v>
      </c>
      <c r="J1222">
        <v>0</v>
      </c>
      <c r="K1222" t="s">
        <v>277</v>
      </c>
      <c r="L1222" t="s">
        <v>277</v>
      </c>
      <c r="M1222">
        <v>2274</v>
      </c>
      <c r="N1222">
        <v>3</v>
      </c>
      <c r="O1222">
        <v>0</v>
      </c>
      <c r="P1222">
        <v>0</v>
      </c>
    </row>
    <row r="1223" spans="1:16" x14ac:dyDescent="0.55000000000000004">
      <c r="A1223" s="44">
        <v>44286</v>
      </c>
      <c r="B1223" t="s">
        <v>155</v>
      </c>
      <c r="C1223">
        <v>15</v>
      </c>
      <c r="D1223">
        <v>829</v>
      </c>
      <c r="E1223" t="s">
        <v>277</v>
      </c>
      <c r="F1223" t="s">
        <v>277</v>
      </c>
      <c r="G1223" t="s">
        <v>277</v>
      </c>
      <c r="H1223">
        <v>0</v>
      </c>
      <c r="I1223" t="s">
        <v>277</v>
      </c>
      <c r="J1223">
        <v>0</v>
      </c>
      <c r="K1223" t="s">
        <v>277</v>
      </c>
      <c r="L1223" t="s">
        <v>277</v>
      </c>
      <c r="M1223">
        <v>15</v>
      </c>
      <c r="N1223">
        <v>0</v>
      </c>
      <c r="O1223">
        <v>0</v>
      </c>
      <c r="P1223">
        <v>0</v>
      </c>
    </row>
    <row r="1224" spans="1:16" x14ac:dyDescent="0.55000000000000004">
      <c r="A1224" s="44">
        <v>44287</v>
      </c>
      <c r="B1224" t="s">
        <v>153</v>
      </c>
      <c r="C1224">
        <v>472366</v>
      </c>
      <c r="D1224">
        <v>9285821</v>
      </c>
      <c r="F1224" t="s">
        <v>277</v>
      </c>
      <c r="G1224" t="s">
        <v>277</v>
      </c>
      <c r="H1224">
        <v>18669</v>
      </c>
      <c r="I1224" t="s">
        <v>277</v>
      </c>
      <c r="J1224">
        <v>380</v>
      </c>
      <c r="K1224" t="s">
        <v>277</v>
      </c>
      <c r="L1224" t="s">
        <v>277</v>
      </c>
      <c r="M1224">
        <v>444121</v>
      </c>
      <c r="N1224">
        <v>9159</v>
      </c>
      <c r="O1224">
        <v>16156</v>
      </c>
      <c r="P1224">
        <v>31217</v>
      </c>
    </row>
    <row r="1225" spans="1:16" x14ac:dyDescent="0.55000000000000004">
      <c r="A1225" s="44">
        <v>44287</v>
      </c>
      <c r="B1225" t="s">
        <v>154</v>
      </c>
      <c r="C1225">
        <v>2392</v>
      </c>
      <c r="D1225">
        <v>587263</v>
      </c>
      <c r="E1225" t="s">
        <v>277</v>
      </c>
      <c r="F1225" t="s">
        <v>277</v>
      </c>
      <c r="G1225" t="s">
        <v>277</v>
      </c>
      <c r="H1225">
        <v>109</v>
      </c>
      <c r="I1225" t="s">
        <v>277</v>
      </c>
      <c r="J1225">
        <v>0</v>
      </c>
      <c r="K1225" t="s">
        <v>277</v>
      </c>
      <c r="L1225" t="s">
        <v>277</v>
      </c>
      <c r="M1225">
        <v>2280</v>
      </c>
      <c r="N1225">
        <v>3</v>
      </c>
      <c r="O1225">
        <v>0</v>
      </c>
      <c r="P1225">
        <v>0</v>
      </c>
    </row>
    <row r="1226" spans="1:16" x14ac:dyDescent="0.55000000000000004">
      <c r="A1226" s="44">
        <v>44287</v>
      </c>
      <c r="B1226" t="s">
        <v>155</v>
      </c>
      <c r="C1226">
        <v>15</v>
      </c>
      <c r="D1226">
        <v>829</v>
      </c>
      <c r="E1226" t="s">
        <v>277</v>
      </c>
      <c r="F1226" t="s">
        <v>277</v>
      </c>
      <c r="G1226" t="s">
        <v>277</v>
      </c>
      <c r="H1226">
        <v>0</v>
      </c>
      <c r="I1226" t="s">
        <v>277</v>
      </c>
      <c r="J1226">
        <v>0</v>
      </c>
      <c r="K1226" t="s">
        <v>277</v>
      </c>
      <c r="L1226" t="s">
        <v>277</v>
      </c>
      <c r="M1226">
        <v>15</v>
      </c>
      <c r="N1226">
        <v>0</v>
      </c>
      <c r="O1226">
        <v>0</v>
      </c>
      <c r="P1226">
        <v>0</v>
      </c>
    </row>
    <row r="1227" spans="1:16" x14ac:dyDescent="0.55000000000000004">
      <c r="A1227" s="44">
        <v>44288</v>
      </c>
      <c r="B1227" t="s">
        <v>153</v>
      </c>
      <c r="C1227">
        <v>475044</v>
      </c>
      <c r="D1227">
        <v>9351198</v>
      </c>
      <c r="F1227" t="s">
        <v>277</v>
      </c>
      <c r="G1227" t="s">
        <v>277</v>
      </c>
      <c r="H1227">
        <v>20100</v>
      </c>
      <c r="I1227" t="s">
        <v>277</v>
      </c>
      <c r="J1227">
        <v>394</v>
      </c>
      <c r="K1227" t="s">
        <v>277</v>
      </c>
      <c r="L1227" t="s">
        <v>277</v>
      </c>
      <c r="M1227">
        <v>445420</v>
      </c>
      <c r="N1227">
        <v>9182</v>
      </c>
      <c r="O1227">
        <v>20026</v>
      </c>
      <c r="P1227">
        <v>26560</v>
      </c>
    </row>
    <row r="1228" spans="1:16" x14ac:dyDescent="0.55000000000000004">
      <c r="A1228" s="44">
        <v>44288</v>
      </c>
      <c r="B1228" t="s">
        <v>154</v>
      </c>
      <c r="C1228">
        <v>2399</v>
      </c>
      <c r="D1228">
        <v>589611</v>
      </c>
      <c r="E1228" t="s">
        <v>277</v>
      </c>
      <c r="F1228" t="s">
        <v>277</v>
      </c>
      <c r="G1228" t="s">
        <v>277</v>
      </c>
      <c r="H1228">
        <v>116</v>
      </c>
      <c r="I1228" t="s">
        <v>277</v>
      </c>
      <c r="J1228">
        <v>0</v>
      </c>
      <c r="K1228" t="s">
        <v>277</v>
      </c>
      <c r="L1228" t="s">
        <v>277</v>
      </c>
      <c r="M1228">
        <v>2280</v>
      </c>
      <c r="N1228">
        <v>3</v>
      </c>
      <c r="O1228">
        <v>0</v>
      </c>
      <c r="P1228">
        <v>0</v>
      </c>
    </row>
    <row r="1229" spans="1:16" x14ac:dyDescent="0.55000000000000004">
      <c r="A1229" s="44">
        <v>44288</v>
      </c>
      <c r="B1229" t="s">
        <v>155</v>
      </c>
      <c r="C1229">
        <v>15</v>
      </c>
      <c r="D1229">
        <v>829</v>
      </c>
      <c r="E1229" t="s">
        <v>277</v>
      </c>
      <c r="F1229" t="s">
        <v>277</v>
      </c>
      <c r="G1229" t="s">
        <v>277</v>
      </c>
      <c r="H1229">
        <v>0</v>
      </c>
      <c r="I1229" t="s">
        <v>277</v>
      </c>
      <c r="J1229">
        <v>0</v>
      </c>
      <c r="K1229" t="s">
        <v>277</v>
      </c>
      <c r="L1229" t="s">
        <v>277</v>
      </c>
      <c r="M1229">
        <v>15</v>
      </c>
      <c r="N1229">
        <v>0</v>
      </c>
      <c r="O1229">
        <v>0</v>
      </c>
      <c r="P1229">
        <v>0</v>
      </c>
    </row>
    <row r="1230" spans="1:16" x14ac:dyDescent="0.55000000000000004">
      <c r="A1230" s="44">
        <v>44289</v>
      </c>
      <c r="B1230" t="s">
        <v>153</v>
      </c>
      <c r="C1230">
        <v>477737</v>
      </c>
      <c r="D1230">
        <v>9412344</v>
      </c>
      <c r="F1230" t="s">
        <v>277</v>
      </c>
      <c r="G1230" t="s">
        <v>277</v>
      </c>
      <c r="H1230">
        <v>21409</v>
      </c>
      <c r="I1230" t="s">
        <v>277</v>
      </c>
      <c r="J1230">
        <v>408</v>
      </c>
      <c r="K1230" t="s">
        <v>277</v>
      </c>
      <c r="L1230" t="s">
        <v>277</v>
      </c>
      <c r="M1230">
        <v>446781</v>
      </c>
      <c r="N1230">
        <v>9210</v>
      </c>
      <c r="O1230">
        <v>0</v>
      </c>
      <c r="P1230">
        <v>0</v>
      </c>
    </row>
    <row r="1231" spans="1:16" x14ac:dyDescent="0.55000000000000004">
      <c r="A1231" s="44">
        <v>44289</v>
      </c>
      <c r="B1231" t="s">
        <v>154</v>
      </c>
      <c r="C1231">
        <v>2413</v>
      </c>
      <c r="D1231">
        <v>591834</v>
      </c>
      <c r="E1231" t="s">
        <v>277</v>
      </c>
      <c r="F1231" t="s">
        <v>277</v>
      </c>
      <c r="G1231" t="s">
        <v>277</v>
      </c>
      <c r="H1231">
        <v>115</v>
      </c>
      <c r="I1231" t="s">
        <v>277</v>
      </c>
      <c r="J1231">
        <v>0</v>
      </c>
      <c r="K1231" t="s">
        <v>277</v>
      </c>
      <c r="L1231" t="s">
        <v>277</v>
      </c>
      <c r="M1231">
        <v>2295</v>
      </c>
      <c r="N1231">
        <v>3</v>
      </c>
      <c r="O1231">
        <v>0</v>
      </c>
      <c r="P1231">
        <v>0</v>
      </c>
    </row>
    <row r="1232" spans="1:16" x14ac:dyDescent="0.55000000000000004">
      <c r="A1232" s="44">
        <v>44289</v>
      </c>
      <c r="B1232" t="s">
        <v>155</v>
      </c>
      <c r="C1232">
        <v>15</v>
      </c>
      <c r="D1232">
        <v>829</v>
      </c>
      <c r="E1232" t="s">
        <v>277</v>
      </c>
      <c r="F1232" t="s">
        <v>277</v>
      </c>
      <c r="G1232" t="s">
        <v>277</v>
      </c>
      <c r="H1232">
        <v>0</v>
      </c>
      <c r="I1232" t="s">
        <v>277</v>
      </c>
      <c r="J1232">
        <v>0</v>
      </c>
      <c r="K1232" t="s">
        <v>277</v>
      </c>
      <c r="L1232" t="s">
        <v>277</v>
      </c>
      <c r="M1232">
        <v>15</v>
      </c>
      <c r="N1232">
        <v>0</v>
      </c>
      <c r="O1232">
        <v>0</v>
      </c>
      <c r="P1232">
        <v>0</v>
      </c>
    </row>
    <row r="1233" spans="1:16" x14ac:dyDescent="0.55000000000000004">
      <c r="A1233" s="44">
        <v>44290</v>
      </c>
      <c r="B1233" t="s">
        <v>153</v>
      </c>
      <c r="C1233">
        <v>480424</v>
      </c>
      <c r="D1233">
        <v>9453447</v>
      </c>
      <c r="F1233" t="s">
        <v>277</v>
      </c>
      <c r="G1233" t="s">
        <v>277</v>
      </c>
      <c r="H1233">
        <v>22499</v>
      </c>
      <c r="I1233" t="s">
        <v>277</v>
      </c>
      <c r="J1233">
        <v>431</v>
      </c>
      <c r="K1233" t="s">
        <v>277</v>
      </c>
      <c r="L1233" t="s">
        <v>277</v>
      </c>
      <c r="M1233">
        <v>448304</v>
      </c>
      <c r="N1233">
        <v>9218</v>
      </c>
      <c r="O1233">
        <v>0</v>
      </c>
      <c r="P1233">
        <v>0</v>
      </c>
    </row>
    <row r="1234" spans="1:16" x14ac:dyDescent="0.55000000000000004">
      <c r="A1234" s="44">
        <v>44290</v>
      </c>
      <c r="B1234" t="s">
        <v>154</v>
      </c>
      <c r="C1234">
        <v>2428</v>
      </c>
      <c r="D1234">
        <v>594837</v>
      </c>
      <c r="E1234" t="s">
        <v>277</v>
      </c>
      <c r="F1234" t="s">
        <v>277</v>
      </c>
      <c r="G1234" t="s">
        <v>277</v>
      </c>
      <c r="H1234">
        <v>120</v>
      </c>
      <c r="I1234" t="s">
        <v>277</v>
      </c>
      <c r="J1234">
        <v>0</v>
      </c>
      <c r="K1234" t="s">
        <v>277</v>
      </c>
      <c r="L1234" t="s">
        <v>277</v>
      </c>
      <c r="M1234">
        <v>2305</v>
      </c>
      <c r="N1234">
        <v>3</v>
      </c>
      <c r="O1234">
        <v>0</v>
      </c>
      <c r="P1234">
        <v>0</v>
      </c>
    </row>
    <row r="1235" spans="1:16" x14ac:dyDescent="0.55000000000000004">
      <c r="A1235" s="44">
        <v>44290</v>
      </c>
      <c r="B1235" t="s">
        <v>155</v>
      </c>
      <c r="C1235">
        <v>15</v>
      </c>
      <c r="D1235">
        <v>829</v>
      </c>
      <c r="E1235" t="s">
        <v>277</v>
      </c>
      <c r="F1235" t="s">
        <v>277</v>
      </c>
      <c r="G1235" t="s">
        <v>277</v>
      </c>
      <c r="H1235">
        <v>0</v>
      </c>
      <c r="I1235" t="s">
        <v>277</v>
      </c>
      <c r="J1235">
        <v>0</v>
      </c>
      <c r="K1235" t="s">
        <v>277</v>
      </c>
      <c r="L1235" t="s">
        <v>277</v>
      </c>
      <c r="M1235">
        <v>15</v>
      </c>
      <c r="N1235">
        <v>0</v>
      </c>
      <c r="O1235">
        <v>0</v>
      </c>
      <c r="P1235">
        <v>0</v>
      </c>
    </row>
    <row r="1236" spans="1:16" x14ac:dyDescent="0.55000000000000004">
      <c r="A1236" s="44">
        <v>44291</v>
      </c>
      <c r="B1236" t="s">
        <v>153</v>
      </c>
      <c r="C1236">
        <v>482871</v>
      </c>
      <c r="D1236">
        <v>9470636</v>
      </c>
      <c r="F1236" t="s">
        <v>277</v>
      </c>
      <c r="G1236" t="s">
        <v>277</v>
      </c>
      <c r="H1236">
        <v>23347</v>
      </c>
      <c r="I1236" t="s">
        <v>277</v>
      </c>
      <c r="J1236">
        <v>445</v>
      </c>
      <c r="K1236" t="s">
        <v>277</v>
      </c>
      <c r="L1236" t="s">
        <v>277</v>
      </c>
      <c r="M1236">
        <v>449835</v>
      </c>
      <c r="N1236">
        <v>9228</v>
      </c>
      <c r="O1236">
        <v>43297</v>
      </c>
      <c r="P1236">
        <v>56889</v>
      </c>
    </row>
    <row r="1237" spans="1:16" x14ac:dyDescent="0.55000000000000004">
      <c r="A1237" s="44">
        <v>44291</v>
      </c>
      <c r="B1237" t="s">
        <v>154</v>
      </c>
      <c r="C1237">
        <v>2439</v>
      </c>
      <c r="D1237">
        <v>596581</v>
      </c>
      <c r="E1237" t="s">
        <v>277</v>
      </c>
      <c r="F1237" t="s">
        <v>277</v>
      </c>
      <c r="G1237" t="s">
        <v>277</v>
      </c>
      <c r="H1237">
        <v>131</v>
      </c>
      <c r="I1237" t="s">
        <v>277</v>
      </c>
      <c r="J1237">
        <v>0</v>
      </c>
      <c r="K1237" t="s">
        <v>277</v>
      </c>
      <c r="L1237" t="s">
        <v>277</v>
      </c>
      <c r="M1237">
        <v>2305</v>
      </c>
      <c r="N1237">
        <v>3</v>
      </c>
      <c r="O1237">
        <v>0</v>
      </c>
      <c r="P1237">
        <v>0</v>
      </c>
    </row>
    <row r="1238" spans="1:16" x14ac:dyDescent="0.55000000000000004">
      <c r="A1238" s="44">
        <v>44291</v>
      </c>
      <c r="B1238" t="s">
        <v>155</v>
      </c>
      <c r="C1238">
        <v>15</v>
      </c>
      <c r="D1238">
        <v>829</v>
      </c>
      <c r="E1238" t="s">
        <v>277</v>
      </c>
      <c r="F1238" t="s">
        <v>277</v>
      </c>
      <c r="G1238" t="s">
        <v>277</v>
      </c>
      <c r="H1238">
        <v>0</v>
      </c>
      <c r="I1238" t="s">
        <v>277</v>
      </c>
      <c r="J1238">
        <v>0</v>
      </c>
      <c r="K1238" t="s">
        <v>277</v>
      </c>
      <c r="L1238" t="s">
        <v>277</v>
      </c>
      <c r="M1238">
        <v>15</v>
      </c>
      <c r="N1238">
        <v>0</v>
      </c>
      <c r="O1238">
        <v>0</v>
      </c>
      <c r="P1238">
        <v>0</v>
      </c>
    </row>
    <row r="1239" spans="1:16" x14ac:dyDescent="0.55000000000000004">
      <c r="A1239" s="44">
        <v>44292</v>
      </c>
      <c r="B1239" t="s">
        <v>153</v>
      </c>
      <c r="C1239">
        <v>485085</v>
      </c>
      <c r="D1239">
        <v>9530910</v>
      </c>
      <c r="F1239" t="s">
        <v>277</v>
      </c>
      <c r="G1239" t="s">
        <v>277</v>
      </c>
      <c r="H1239">
        <v>23703</v>
      </c>
      <c r="I1239" t="s">
        <v>277</v>
      </c>
      <c r="J1239">
        <v>451</v>
      </c>
      <c r="K1239" t="s">
        <v>277</v>
      </c>
      <c r="L1239" t="s">
        <v>277</v>
      </c>
      <c r="M1239">
        <v>451727</v>
      </c>
      <c r="N1239">
        <v>9246</v>
      </c>
      <c r="O1239">
        <v>39420</v>
      </c>
      <c r="P1239">
        <v>52262</v>
      </c>
    </row>
    <row r="1240" spans="1:16" x14ac:dyDescent="0.55000000000000004">
      <c r="A1240" s="44">
        <v>44292</v>
      </c>
      <c r="B1240" t="s">
        <v>154</v>
      </c>
      <c r="C1240">
        <v>2445</v>
      </c>
      <c r="D1240">
        <v>598885</v>
      </c>
      <c r="E1240" t="s">
        <v>277</v>
      </c>
      <c r="F1240" t="s">
        <v>277</v>
      </c>
      <c r="G1240" t="s">
        <v>277</v>
      </c>
      <c r="H1240">
        <v>129</v>
      </c>
      <c r="I1240" t="s">
        <v>277</v>
      </c>
      <c r="J1240">
        <v>0</v>
      </c>
      <c r="K1240" t="s">
        <v>277</v>
      </c>
      <c r="L1240" t="s">
        <v>277</v>
      </c>
      <c r="M1240">
        <v>2313</v>
      </c>
      <c r="N1240">
        <v>3</v>
      </c>
      <c r="O1240">
        <v>0</v>
      </c>
      <c r="P1240">
        <v>0</v>
      </c>
    </row>
    <row r="1241" spans="1:16" x14ac:dyDescent="0.55000000000000004">
      <c r="A1241" s="44">
        <v>44292</v>
      </c>
      <c r="B1241" t="s">
        <v>155</v>
      </c>
      <c r="C1241">
        <v>15</v>
      </c>
      <c r="D1241">
        <v>829</v>
      </c>
      <c r="E1241" t="s">
        <v>277</v>
      </c>
      <c r="F1241" t="s">
        <v>277</v>
      </c>
      <c r="G1241" t="s">
        <v>277</v>
      </c>
      <c r="H1241">
        <v>0</v>
      </c>
      <c r="I1241" t="s">
        <v>277</v>
      </c>
      <c r="J1241">
        <v>0</v>
      </c>
      <c r="K1241" t="s">
        <v>277</v>
      </c>
      <c r="L1241" t="s">
        <v>277</v>
      </c>
      <c r="M1241">
        <v>15</v>
      </c>
      <c r="N1241">
        <v>0</v>
      </c>
      <c r="O1241">
        <v>0</v>
      </c>
      <c r="P1241">
        <v>0</v>
      </c>
    </row>
    <row r="1242" spans="1:16" x14ac:dyDescent="0.55000000000000004">
      <c r="A1242" s="44">
        <v>44293</v>
      </c>
      <c r="B1242" t="s">
        <v>153</v>
      </c>
      <c r="C1242">
        <v>487108</v>
      </c>
      <c r="D1242">
        <v>9583929</v>
      </c>
      <c r="F1242" t="s">
        <v>277</v>
      </c>
      <c r="G1242" t="s">
        <v>277</v>
      </c>
      <c r="H1242">
        <v>24360</v>
      </c>
      <c r="I1242" t="s">
        <v>277</v>
      </c>
      <c r="J1242">
        <v>456</v>
      </c>
      <c r="K1242" t="s">
        <v>277</v>
      </c>
      <c r="L1242" t="s">
        <v>277</v>
      </c>
      <c r="M1242">
        <v>453053</v>
      </c>
      <c r="N1242">
        <v>9276</v>
      </c>
      <c r="O1242">
        <v>40371</v>
      </c>
      <c r="P1242">
        <v>64171</v>
      </c>
    </row>
    <row r="1243" spans="1:16" x14ac:dyDescent="0.55000000000000004">
      <c r="A1243" s="44">
        <v>44293</v>
      </c>
      <c r="B1243" t="s">
        <v>154</v>
      </c>
      <c r="C1243">
        <v>2453</v>
      </c>
      <c r="D1243">
        <v>600256</v>
      </c>
      <c r="E1243" t="s">
        <v>277</v>
      </c>
      <c r="F1243" t="s">
        <v>277</v>
      </c>
      <c r="G1243" t="s">
        <v>277</v>
      </c>
      <c r="H1243">
        <v>136</v>
      </c>
      <c r="I1243" t="s">
        <v>277</v>
      </c>
      <c r="J1243">
        <v>0</v>
      </c>
      <c r="K1243" t="s">
        <v>277</v>
      </c>
      <c r="L1243" t="s">
        <v>277</v>
      </c>
      <c r="M1243">
        <v>2314</v>
      </c>
      <c r="N1243">
        <v>3</v>
      </c>
      <c r="O1243">
        <v>0</v>
      </c>
      <c r="P1243">
        <v>0</v>
      </c>
    </row>
    <row r="1244" spans="1:16" x14ac:dyDescent="0.55000000000000004">
      <c r="A1244" s="44">
        <v>44293</v>
      </c>
      <c r="B1244" t="s">
        <v>155</v>
      </c>
      <c r="C1244">
        <v>15</v>
      </c>
      <c r="D1244">
        <v>829</v>
      </c>
      <c r="E1244" t="s">
        <v>277</v>
      </c>
      <c r="F1244" t="s">
        <v>277</v>
      </c>
      <c r="G1244" t="s">
        <v>277</v>
      </c>
      <c r="H1244">
        <v>0</v>
      </c>
      <c r="I1244" t="s">
        <v>277</v>
      </c>
      <c r="J1244">
        <v>0</v>
      </c>
      <c r="K1244" t="s">
        <v>277</v>
      </c>
      <c r="L1244" t="s">
        <v>277</v>
      </c>
      <c r="M1244">
        <v>15</v>
      </c>
      <c r="N1244">
        <v>0</v>
      </c>
      <c r="O1244">
        <v>0</v>
      </c>
      <c r="P1244">
        <v>0</v>
      </c>
    </row>
    <row r="1245" spans="1:16" x14ac:dyDescent="0.55000000000000004">
      <c r="A1245" s="44">
        <v>44294</v>
      </c>
      <c r="B1245" t="s">
        <v>153</v>
      </c>
      <c r="C1245">
        <v>490400</v>
      </c>
      <c r="D1245">
        <v>9642353</v>
      </c>
      <c r="F1245" t="s">
        <v>277</v>
      </c>
      <c r="G1245" t="s">
        <v>277</v>
      </c>
      <c r="H1245">
        <v>25844</v>
      </c>
      <c r="I1245" t="s">
        <v>277</v>
      </c>
      <c r="J1245">
        <v>464</v>
      </c>
      <c r="K1245" t="s">
        <v>277</v>
      </c>
      <c r="L1245" t="s">
        <v>277</v>
      </c>
      <c r="M1245">
        <v>454710</v>
      </c>
      <c r="N1245">
        <v>9298</v>
      </c>
      <c r="O1245">
        <v>29956</v>
      </c>
      <c r="P1245">
        <v>64542</v>
      </c>
    </row>
    <row r="1246" spans="1:16" x14ac:dyDescent="0.55000000000000004">
      <c r="A1246" s="44">
        <v>44294</v>
      </c>
      <c r="B1246" t="s">
        <v>154</v>
      </c>
      <c r="C1246">
        <v>2460</v>
      </c>
      <c r="D1246">
        <v>601670</v>
      </c>
      <c r="E1246" t="s">
        <v>277</v>
      </c>
      <c r="F1246" t="s">
        <v>277</v>
      </c>
      <c r="G1246" t="s">
        <v>277</v>
      </c>
      <c r="H1246">
        <v>132</v>
      </c>
      <c r="I1246" t="s">
        <v>277</v>
      </c>
      <c r="J1246">
        <v>0</v>
      </c>
      <c r="K1246" t="s">
        <v>277</v>
      </c>
      <c r="L1246" t="s">
        <v>277</v>
      </c>
      <c r="M1246">
        <v>2325</v>
      </c>
      <c r="N1246">
        <v>3</v>
      </c>
      <c r="O1246">
        <v>0</v>
      </c>
      <c r="P1246">
        <v>0</v>
      </c>
    </row>
    <row r="1247" spans="1:16" x14ac:dyDescent="0.55000000000000004">
      <c r="A1247" s="44">
        <v>44294</v>
      </c>
      <c r="B1247" t="s">
        <v>155</v>
      </c>
      <c r="C1247">
        <v>15</v>
      </c>
      <c r="D1247">
        <v>829</v>
      </c>
      <c r="E1247" t="s">
        <v>277</v>
      </c>
      <c r="F1247" t="s">
        <v>277</v>
      </c>
      <c r="G1247" t="s">
        <v>277</v>
      </c>
      <c r="H1247">
        <v>0</v>
      </c>
      <c r="I1247" t="s">
        <v>277</v>
      </c>
      <c r="J1247">
        <v>0</v>
      </c>
      <c r="K1247" t="s">
        <v>277</v>
      </c>
      <c r="L1247" t="s">
        <v>277</v>
      </c>
      <c r="M1247">
        <v>15</v>
      </c>
      <c r="N1247">
        <v>0</v>
      </c>
      <c r="O1247">
        <v>0</v>
      </c>
      <c r="P1247">
        <v>0</v>
      </c>
    </row>
    <row r="1248" spans="1:16" x14ac:dyDescent="0.55000000000000004">
      <c r="A1248" s="44">
        <v>44295</v>
      </c>
      <c r="B1248" t="s">
        <v>153</v>
      </c>
      <c r="C1248">
        <v>493728</v>
      </c>
      <c r="D1248">
        <v>9713312</v>
      </c>
      <c r="F1248" t="s">
        <v>277</v>
      </c>
      <c r="G1248" t="s">
        <v>277</v>
      </c>
      <c r="H1248">
        <v>27362</v>
      </c>
      <c r="I1248" t="s">
        <v>277</v>
      </c>
      <c r="J1248">
        <v>483</v>
      </c>
      <c r="K1248" t="s">
        <v>277</v>
      </c>
      <c r="L1248" t="s">
        <v>277</v>
      </c>
      <c r="M1248">
        <v>456492</v>
      </c>
      <c r="N1248">
        <v>9331</v>
      </c>
      <c r="O1248">
        <v>35313</v>
      </c>
      <c r="P1248">
        <v>69598</v>
      </c>
    </row>
    <row r="1249" spans="1:16" x14ac:dyDescent="0.55000000000000004">
      <c r="A1249" s="44">
        <v>44295</v>
      </c>
      <c r="B1249" t="s">
        <v>154</v>
      </c>
      <c r="C1249">
        <v>2463</v>
      </c>
      <c r="D1249">
        <v>603621</v>
      </c>
      <c r="E1249" t="s">
        <v>277</v>
      </c>
      <c r="F1249" t="s">
        <v>277</v>
      </c>
      <c r="G1249" t="s">
        <v>277</v>
      </c>
      <c r="H1249">
        <v>127</v>
      </c>
      <c r="I1249" t="s">
        <v>277</v>
      </c>
      <c r="J1249">
        <v>0</v>
      </c>
      <c r="K1249" t="s">
        <v>277</v>
      </c>
      <c r="L1249" t="s">
        <v>277</v>
      </c>
      <c r="M1249">
        <v>2333</v>
      </c>
      <c r="N1249">
        <v>3</v>
      </c>
      <c r="O1249">
        <v>0</v>
      </c>
      <c r="P1249">
        <v>0</v>
      </c>
    </row>
    <row r="1250" spans="1:16" x14ac:dyDescent="0.55000000000000004">
      <c r="A1250" s="44">
        <v>44295</v>
      </c>
      <c r="B1250" t="s">
        <v>155</v>
      </c>
      <c r="C1250">
        <v>15</v>
      </c>
      <c r="D1250">
        <v>829</v>
      </c>
      <c r="E1250" t="s">
        <v>277</v>
      </c>
      <c r="F1250" t="s">
        <v>277</v>
      </c>
      <c r="G1250" t="s">
        <v>277</v>
      </c>
      <c r="H1250">
        <v>0</v>
      </c>
      <c r="I1250" t="s">
        <v>277</v>
      </c>
      <c r="J1250">
        <v>0</v>
      </c>
      <c r="K1250" t="s">
        <v>277</v>
      </c>
      <c r="L1250" t="s">
        <v>277</v>
      </c>
      <c r="M1250">
        <v>15</v>
      </c>
      <c r="N1250">
        <v>0</v>
      </c>
      <c r="O1250">
        <v>0</v>
      </c>
      <c r="P1250">
        <v>0</v>
      </c>
    </row>
    <row r="1251" spans="1:16" x14ac:dyDescent="0.55000000000000004">
      <c r="A1251" s="44">
        <v>44296</v>
      </c>
      <c r="B1251" t="s">
        <v>153</v>
      </c>
      <c r="C1251">
        <v>497305</v>
      </c>
      <c r="D1251">
        <v>9780921</v>
      </c>
      <c r="F1251" t="s">
        <v>277</v>
      </c>
      <c r="G1251" t="s">
        <v>277</v>
      </c>
      <c r="H1251">
        <v>28744</v>
      </c>
      <c r="I1251" t="s">
        <v>277</v>
      </c>
      <c r="J1251">
        <v>511</v>
      </c>
      <c r="K1251" t="s">
        <v>277</v>
      </c>
      <c r="L1251" t="s">
        <v>277</v>
      </c>
      <c r="M1251">
        <v>458645</v>
      </c>
      <c r="N1251">
        <v>9350</v>
      </c>
      <c r="O1251">
        <v>0</v>
      </c>
      <c r="P1251">
        <v>0</v>
      </c>
    </row>
    <row r="1252" spans="1:16" x14ac:dyDescent="0.55000000000000004">
      <c r="A1252" s="44">
        <v>44296</v>
      </c>
      <c r="B1252" t="s">
        <v>154</v>
      </c>
      <c r="C1252">
        <v>2473</v>
      </c>
      <c r="D1252">
        <v>605382</v>
      </c>
      <c r="E1252" t="s">
        <v>277</v>
      </c>
      <c r="F1252" t="s">
        <v>277</v>
      </c>
      <c r="G1252" t="s">
        <v>277</v>
      </c>
      <c r="H1252">
        <v>137</v>
      </c>
      <c r="I1252" t="s">
        <v>277</v>
      </c>
      <c r="J1252">
        <v>0</v>
      </c>
      <c r="K1252" t="s">
        <v>277</v>
      </c>
      <c r="L1252" t="s">
        <v>277</v>
      </c>
      <c r="M1252">
        <v>2333</v>
      </c>
      <c r="N1252">
        <v>3</v>
      </c>
      <c r="O1252">
        <v>0</v>
      </c>
      <c r="P1252">
        <v>0</v>
      </c>
    </row>
    <row r="1253" spans="1:16" x14ac:dyDescent="0.55000000000000004">
      <c r="A1253" s="44">
        <v>44296</v>
      </c>
      <c r="B1253" t="s">
        <v>155</v>
      </c>
      <c r="C1253">
        <v>15</v>
      </c>
      <c r="D1253">
        <v>829</v>
      </c>
      <c r="E1253" t="s">
        <v>277</v>
      </c>
      <c r="F1253" t="s">
        <v>277</v>
      </c>
      <c r="G1253" t="s">
        <v>277</v>
      </c>
      <c r="H1253">
        <v>0</v>
      </c>
      <c r="I1253" t="s">
        <v>277</v>
      </c>
      <c r="J1253">
        <v>0</v>
      </c>
      <c r="K1253" t="s">
        <v>277</v>
      </c>
      <c r="L1253" t="s">
        <v>277</v>
      </c>
      <c r="M1253">
        <v>15</v>
      </c>
      <c r="N1253">
        <v>0</v>
      </c>
      <c r="O1253">
        <v>0</v>
      </c>
      <c r="P1253">
        <v>0</v>
      </c>
    </row>
    <row r="1254" spans="1:16" x14ac:dyDescent="0.55000000000000004">
      <c r="A1254" s="44">
        <v>44297</v>
      </c>
      <c r="B1254" t="s">
        <v>153</v>
      </c>
      <c r="C1254">
        <v>500895</v>
      </c>
      <c r="D1254">
        <v>9821845</v>
      </c>
      <c r="F1254" t="s">
        <v>277</v>
      </c>
      <c r="G1254" t="s">
        <v>277</v>
      </c>
      <c r="H1254">
        <v>29558</v>
      </c>
      <c r="I1254" t="s">
        <v>277</v>
      </c>
      <c r="J1254">
        <v>520</v>
      </c>
      <c r="K1254" t="s">
        <v>277</v>
      </c>
      <c r="L1254" t="s">
        <v>277</v>
      </c>
      <c r="M1254">
        <v>461377</v>
      </c>
      <c r="N1254">
        <v>9379</v>
      </c>
      <c r="O1254">
        <v>0</v>
      </c>
      <c r="P1254">
        <v>0</v>
      </c>
    </row>
    <row r="1255" spans="1:16" x14ac:dyDescent="0.55000000000000004">
      <c r="A1255" s="44">
        <v>44297</v>
      </c>
      <c r="B1255" t="s">
        <v>154</v>
      </c>
      <c r="C1255">
        <v>2493</v>
      </c>
      <c r="D1255">
        <v>607745</v>
      </c>
      <c r="E1255" t="s">
        <v>277</v>
      </c>
      <c r="F1255" t="s">
        <v>277</v>
      </c>
      <c r="G1255" t="s">
        <v>277</v>
      </c>
      <c r="H1255">
        <v>157</v>
      </c>
      <c r="I1255" t="s">
        <v>277</v>
      </c>
      <c r="J1255">
        <v>0</v>
      </c>
      <c r="K1255" t="s">
        <v>277</v>
      </c>
      <c r="L1255" t="s">
        <v>277</v>
      </c>
      <c r="M1255">
        <v>2333</v>
      </c>
      <c r="N1255">
        <v>3</v>
      </c>
      <c r="O1255">
        <v>0</v>
      </c>
      <c r="P1255">
        <v>0</v>
      </c>
    </row>
    <row r="1256" spans="1:16" x14ac:dyDescent="0.55000000000000004">
      <c r="A1256" s="44">
        <v>44297</v>
      </c>
      <c r="B1256" t="s">
        <v>155</v>
      </c>
      <c r="C1256">
        <v>15</v>
      </c>
      <c r="D1256">
        <v>829</v>
      </c>
      <c r="E1256" t="s">
        <v>277</v>
      </c>
      <c r="F1256" t="s">
        <v>277</v>
      </c>
      <c r="G1256" t="s">
        <v>277</v>
      </c>
      <c r="H1256">
        <v>0</v>
      </c>
      <c r="I1256" t="s">
        <v>277</v>
      </c>
      <c r="J1256">
        <v>0</v>
      </c>
      <c r="K1256" t="s">
        <v>277</v>
      </c>
      <c r="L1256" t="s">
        <v>277</v>
      </c>
      <c r="M1256">
        <v>15</v>
      </c>
      <c r="N1256">
        <v>0</v>
      </c>
      <c r="O1256">
        <v>0</v>
      </c>
      <c r="P1256">
        <v>0</v>
      </c>
    </row>
    <row r="1257" spans="1:16" x14ac:dyDescent="0.55000000000000004">
      <c r="A1257" s="44">
        <v>44298</v>
      </c>
      <c r="B1257" t="s">
        <v>153</v>
      </c>
      <c r="C1257">
        <v>503774</v>
      </c>
      <c r="D1257">
        <v>9844311</v>
      </c>
      <c r="F1257" t="s">
        <v>277</v>
      </c>
      <c r="G1257" t="s">
        <v>277</v>
      </c>
      <c r="H1257">
        <v>30327</v>
      </c>
      <c r="I1257" t="s">
        <v>277</v>
      </c>
      <c r="J1257">
        <v>563</v>
      </c>
      <c r="K1257" t="s">
        <v>277</v>
      </c>
      <c r="L1257" t="s">
        <v>277</v>
      </c>
      <c r="M1257">
        <v>463547</v>
      </c>
      <c r="N1257">
        <v>9397</v>
      </c>
      <c r="O1257">
        <v>28413</v>
      </c>
      <c r="P1257">
        <v>70086</v>
      </c>
    </row>
    <row r="1258" spans="1:16" x14ac:dyDescent="0.55000000000000004">
      <c r="A1258" s="44">
        <v>44298</v>
      </c>
      <c r="B1258" t="s">
        <v>154</v>
      </c>
      <c r="C1258">
        <v>2497</v>
      </c>
      <c r="D1258">
        <v>609593</v>
      </c>
      <c r="E1258" t="s">
        <v>277</v>
      </c>
      <c r="F1258" t="s">
        <v>277</v>
      </c>
      <c r="G1258" t="s">
        <v>277</v>
      </c>
      <c r="H1258">
        <v>140</v>
      </c>
      <c r="I1258" t="s">
        <v>277</v>
      </c>
      <c r="J1258">
        <v>0</v>
      </c>
      <c r="K1258" t="s">
        <v>277</v>
      </c>
      <c r="L1258" t="s">
        <v>277</v>
      </c>
      <c r="M1258">
        <v>2354</v>
      </c>
      <c r="N1258">
        <v>3</v>
      </c>
      <c r="O1258">
        <v>0</v>
      </c>
      <c r="P1258">
        <v>0</v>
      </c>
    </row>
    <row r="1259" spans="1:16" x14ac:dyDescent="0.55000000000000004">
      <c r="A1259" s="44">
        <v>44298</v>
      </c>
      <c r="B1259" t="s">
        <v>155</v>
      </c>
      <c r="C1259">
        <v>15</v>
      </c>
      <c r="D1259">
        <v>829</v>
      </c>
      <c r="E1259" t="s">
        <v>277</v>
      </c>
      <c r="F1259" t="s">
        <v>277</v>
      </c>
      <c r="G1259" t="s">
        <v>277</v>
      </c>
      <c r="H1259">
        <v>0</v>
      </c>
      <c r="I1259" t="s">
        <v>277</v>
      </c>
      <c r="J1259">
        <v>0</v>
      </c>
      <c r="K1259" t="s">
        <v>277</v>
      </c>
      <c r="L1259" t="s">
        <v>277</v>
      </c>
      <c r="M1259">
        <v>15</v>
      </c>
      <c r="N1259">
        <v>0</v>
      </c>
      <c r="O1259">
        <v>0</v>
      </c>
      <c r="P1259">
        <v>0</v>
      </c>
    </row>
    <row r="1260" spans="1:16" x14ac:dyDescent="0.55000000000000004">
      <c r="A1260" s="44">
        <v>44299</v>
      </c>
      <c r="B1260" t="s">
        <v>153</v>
      </c>
      <c r="C1260">
        <v>506272</v>
      </c>
      <c r="D1260">
        <v>9916571</v>
      </c>
      <c r="F1260" t="s">
        <v>277</v>
      </c>
      <c r="G1260" t="s">
        <v>277</v>
      </c>
      <c r="H1260">
        <v>29885</v>
      </c>
      <c r="I1260" t="s">
        <v>277</v>
      </c>
      <c r="J1260">
        <v>596</v>
      </c>
      <c r="K1260" t="s">
        <v>277</v>
      </c>
      <c r="L1260" t="s">
        <v>277</v>
      </c>
      <c r="M1260">
        <v>466396</v>
      </c>
      <c r="N1260">
        <v>9422</v>
      </c>
      <c r="O1260">
        <v>15075</v>
      </c>
      <c r="P1260">
        <v>40090</v>
      </c>
    </row>
    <row r="1261" spans="1:16" x14ac:dyDescent="0.55000000000000004">
      <c r="A1261" s="44">
        <v>44299</v>
      </c>
      <c r="B1261" t="s">
        <v>154</v>
      </c>
      <c r="C1261">
        <v>2515</v>
      </c>
      <c r="D1261">
        <v>612234</v>
      </c>
      <c r="E1261" t="s">
        <v>277</v>
      </c>
      <c r="F1261" t="s">
        <v>277</v>
      </c>
      <c r="G1261" t="s">
        <v>277</v>
      </c>
      <c r="H1261">
        <v>153</v>
      </c>
      <c r="I1261" t="s">
        <v>277</v>
      </c>
      <c r="J1261">
        <v>0</v>
      </c>
      <c r="K1261" t="s">
        <v>277</v>
      </c>
      <c r="L1261" t="s">
        <v>277</v>
      </c>
      <c r="M1261">
        <v>2359</v>
      </c>
      <c r="N1261">
        <v>3</v>
      </c>
      <c r="O1261">
        <v>0</v>
      </c>
      <c r="P1261">
        <v>0</v>
      </c>
    </row>
    <row r="1262" spans="1:16" x14ac:dyDescent="0.55000000000000004">
      <c r="A1262" s="44">
        <v>44299</v>
      </c>
      <c r="B1262" t="s">
        <v>155</v>
      </c>
      <c r="C1262">
        <v>15</v>
      </c>
      <c r="D1262">
        <v>829</v>
      </c>
      <c r="E1262" t="s">
        <v>277</v>
      </c>
      <c r="F1262" t="s">
        <v>277</v>
      </c>
      <c r="G1262" t="s">
        <v>277</v>
      </c>
      <c r="H1262">
        <v>0</v>
      </c>
      <c r="I1262" t="s">
        <v>277</v>
      </c>
      <c r="J1262">
        <v>0</v>
      </c>
      <c r="K1262" t="s">
        <v>277</v>
      </c>
      <c r="L1262" t="s">
        <v>277</v>
      </c>
      <c r="M1262">
        <v>15</v>
      </c>
      <c r="N1262">
        <v>0</v>
      </c>
      <c r="O1262">
        <v>0</v>
      </c>
      <c r="P1262">
        <v>0</v>
      </c>
    </row>
    <row r="1263" spans="1:16" x14ac:dyDescent="0.55000000000000004">
      <c r="A1263" s="44">
        <v>44300</v>
      </c>
      <c r="B1263" t="s">
        <v>153</v>
      </c>
      <c r="C1263">
        <v>509627</v>
      </c>
      <c r="D1263">
        <v>9981849</v>
      </c>
      <c r="F1263" t="s">
        <v>277</v>
      </c>
      <c r="G1263" t="s">
        <v>277</v>
      </c>
      <c r="H1263">
        <v>30920</v>
      </c>
      <c r="I1263" t="s">
        <v>277</v>
      </c>
      <c r="J1263">
        <v>608</v>
      </c>
      <c r="K1263" t="s">
        <v>277</v>
      </c>
      <c r="L1263" t="s">
        <v>277</v>
      </c>
      <c r="M1263">
        <v>468621</v>
      </c>
      <c r="N1263">
        <v>9466</v>
      </c>
      <c r="O1263">
        <v>11187</v>
      </c>
      <c r="P1263">
        <v>41427</v>
      </c>
    </row>
    <row r="1264" spans="1:16" x14ac:dyDescent="0.55000000000000004">
      <c r="A1264" s="44">
        <v>44300</v>
      </c>
      <c r="B1264" t="s">
        <v>154</v>
      </c>
      <c r="C1264">
        <v>2527</v>
      </c>
      <c r="D1264">
        <v>613321</v>
      </c>
      <c r="E1264" t="s">
        <v>277</v>
      </c>
      <c r="F1264" t="s">
        <v>277</v>
      </c>
      <c r="G1264" t="s">
        <v>277</v>
      </c>
      <c r="H1264">
        <v>153</v>
      </c>
      <c r="I1264" t="s">
        <v>277</v>
      </c>
      <c r="J1264">
        <v>0</v>
      </c>
      <c r="K1264" t="s">
        <v>277</v>
      </c>
      <c r="L1264" t="s">
        <v>277</v>
      </c>
      <c r="M1264">
        <v>2371</v>
      </c>
      <c r="N1264">
        <v>3</v>
      </c>
      <c r="O1264">
        <v>0</v>
      </c>
      <c r="P1264">
        <v>0</v>
      </c>
    </row>
    <row r="1265" spans="1:16" x14ac:dyDescent="0.55000000000000004">
      <c r="A1265" s="44">
        <v>44300</v>
      </c>
      <c r="B1265" t="s">
        <v>155</v>
      </c>
      <c r="C1265">
        <v>15</v>
      </c>
      <c r="D1265">
        <v>829</v>
      </c>
      <c r="E1265" t="s">
        <v>277</v>
      </c>
      <c r="F1265" t="s">
        <v>277</v>
      </c>
      <c r="G1265" t="s">
        <v>277</v>
      </c>
      <c r="H1265">
        <v>0</v>
      </c>
      <c r="I1265" t="s">
        <v>277</v>
      </c>
      <c r="J1265">
        <v>0</v>
      </c>
      <c r="K1265" t="s">
        <v>277</v>
      </c>
      <c r="L1265" t="s">
        <v>277</v>
      </c>
      <c r="M1265">
        <v>15</v>
      </c>
      <c r="N1265">
        <v>0</v>
      </c>
      <c r="O1265">
        <v>0</v>
      </c>
      <c r="P1265">
        <v>0</v>
      </c>
    </row>
    <row r="1266" spans="1:16" x14ac:dyDescent="0.55000000000000004">
      <c r="A1266" s="44">
        <v>44301</v>
      </c>
      <c r="B1266" t="s">
        <v>153</v>
      </c>
      <c r="C1266">
        <v>513569</v>
      </c>
      <c r="D1266">
        <v>10054941</v>
      </c>
      <c r="F1266" t="s">
        <v>277</v>
      </c>
      <c r="G1266" t="s">
        <v>277</v>
      </c>
      <c r="H1266">
        <v>32198</v>
      </c>
      <c r="I1266" t="s">
        <v>277</v>
      </c>
      <c r="J1266">
        <v>631</v>
      </c>
      <c r="K1266" t="s">
        <v>277</v>
      </c>
      <c r="L1266" t="s">
        <v>277</v>
      </c>
      <c r="M1266">
        <v>471170</v>
      </c>
      <c r="N1266">
        <v>9497</v>
      </c>
      <c r="O1266">
        <v>19030</v>
      </c>
      <c r="P1266">
        <v>35983</v>
      </c>
    </row>
    <row r="1267" spans="1:16" x14ac:dyDescent="0.55000000000000004">
      <c r="A1267" s="44">
        <v>44301</v>
      </c>
      <c r="B1267" t="s">
        <v>154</v>
      </c>
      <c r="C1267">
        <v>2537</v>
      </c>
      <c r="D1267">
        <v>614457</v>
      </c>
      <c r="E1267" t="s">
        <v>277</v>
      </c>
      <c r="F1267" t="s">
        <v>277</v>
      </c>
      <c r="G1267" t="s">
        <v>277</v>
      </c>
      <c r="H1267">
        <v>149</v>
      </c>
      <c r="I1267" t="s">
        <v>277</v>
      </c>
      <c r="J1267">
        <v>0</v>
      </c>
      <c r="K1267" t="s">
        <v>277</v>
      </c>
      <c r="L1267" t="s">
        <v>277</v>
      </c>
      <c r="M1267">
        <v>2385</v>
      </c>
      <c r="N1267">
        <v>3</v>
      </c>
      <c r="O1267">
        <v>0</v>
      </c>
      <c r="P1267">
        <v>0</v>
      </c>
    </row>
    <row r="1268" spans="1:16" x14ac:dyDescent="0.55000000000000004">
      <c r="A1268" s="44">
        <v>44301</v>
      </c>
      <c r="B1268" t="s">
        <v>155</v>
      </c>
      <c r="C1268">
        <v>15</v>
      </c>
      <c r="D1268">
        <v>829</v>
      </c>
      <c r="E1268" t="s">
        <v>277</v>
      </c>
      <c r="F1268" t="s">
        <v>277</v>
      </c>
      <c r="G1268" t="s">
        <v>277</v>
      </c>
      <c r="H1268">
        <v>0</v>
      </c>
      <c r="I1268" t="s">
        <v>277</v>
      </c>
      <c r="J1268">
        <v>0</v>
      </c>
      <c r="K1268" t="s">
        <v>277</v>
      </c>
      <c r="L1268" t="s">
        <v>277</v>
      </c>
      <c r="M1268">
        <v>15</v>
      </c>
      <c r="N1268">
        <v>0</v>
      </c>
      <c r="O1268">
        <v>0</v>
      </c>
      <c r="P1268">
        <v>0</v>
      </c>
    </row>
    <row r="1269" spans="1:16" x14ac:dyDescent="0.55000000000000004">
      <c r="A1269" s="44">
        <v>44302</v>
      </c>
      <c r="B1269" t="s">
        <v>153</v>
      </c>
      <c r="C1269">
        <v>518187</v>
      </c>
      <c r="D1269">
        <v>10137271</v>
      </c>
      <c r="F1269" t="s">
        <v>277</v>
      </c>
      <c r="G1269" t="s">
        <v>277</v>
      </c>
      <c r="H1269">
        <v>34543</v>
      </c>
      <c r="I1269" t="s">
        <v>277</v>
      </c>
      <c r="J1269">
        <v>670</v>
      </c>
      <c r="K1269" t="s">
        <v>277</v>
      </c>
      <c r="L1269" t="s">
        <v>277</v>
      </c>
      <c r="M1269">
        <v>473345</v>
      </c>
      <c r="N1269">
        <v>9535</v>
      </c>
      <c r="O1269">
        <v>31397</v>
      </c>
      <c r="P1269">
        <v>39991</v>
      </c>
    </row>
    <row r="1270" spans="1:16" x14ac:dyDescent="0.55000000000000004">
      <c r="A1270" s="44">
        <v>44302</v>
      </c>
      <c r="B1270" t="s">
        <v>154</v>
      </c>
      <c r="C1270">
        <v>2543</v>
      </c>
      <c r="D1270">
        <v>616185</v>
      </c>
      <c r="E1270" t="s">
        <v>277</v>
      </c>
      <c r="F1270" t="s">
        <v>277</v>
      </c>
      <c r="G1270" t="s">
        <v>277</v>
      </c>
      <c r="H1270">
        <v>146</v>
      </c>
      <c r="I1270" t="s">
        <v>277</v>
      </c>
      <c r="J1270">
        <v>0</v>
      </c>
      <c r="K1270" t="s">
        <v>277</v>
      </c>
      <c r="L1270" t="s">
        <v>277</v>
      </c>
      <c r="M1270">
        <v>2394</v>
      </c>
      <c r="N1270">
        <v>3</v>
      </c>
      <c r="O1270">
        <v>0</v>
      </c>
      <c r="P1270">
        <v>0</v>
      </c>
    </row>
    <row r="1271" spans="1:16" x14ac:dyDescent="0.55000000000000004">
      <c r="A1271" s="44">
        <v>44302</v>
      </c>
      <c r="B1271" t="s">
        <v>155</v>
      </c>
      <c r="C1271">
        <v>15</v>
      </c>
      <c r="D1271">
        <v>829</v>
      </c>
      <c r="E1271" t="s">
        <v>277</v>
      </c>
      <c r="F1271" t="s">
        <v>277</v>
      </c>
      <c r="G1271" t="s">
        <v>277</v>
      </c>
      <c r="H1271">
        <v>0</v>
      </c>
      <c r="I1271" t="s">
        <v>277</v>
      </c>
      <c r="J1271">
        <v>0</v>
      </c>
      <c r="K1271" t="s">
        <v>277</v>
      </c>
      <c r="L1271" t="s">
        <v>277</v>
      </c>
      <c r="M1271">
        <v>15</v>
      </c>
      <c r="N1271">
        <v>0</v>
      </c>
      <c r="O1271">
        <v>0</v>
      </c>
      <c r="P1271">
        <v>0</v>
      </c>
    </row>
    <row r="1272" spans="1:16" x14ac:dyDescent="0.55000000000000004">
      <c r="A1272" s="44">
        <v>44303</v>
      </c>
      <c r="B1272" t="s">
        <v>153</v>
      </c>
      <c r="C1272">
        <v>522647</v>
      </c>
      <c r="D1272">
        <v>10215237</v>
      </c>
      <c r="F1272" t="s">
        <v>277</v>
      </c>
      <c r="G1272" t="s">
        <v>277</v>
      </c>
      <c r="H1272">
        <v>36493</v>
      </c>
      <c r="I1272" t="s">
        <v>277</v>
      </c>
      <c r="J1272">
        <v>702</v>
      </c>
      <c r="K1272" t="s">
        <v>277</v>
      </c>
      <c r="L1272" t="s">
        <v>277</v>
      </c>
      <c r="M1272">
        <v>475966</v>
      </c>
      <c r="N1272">
        <v>9581</v>
      </c>
      <c r="O1272">
        <v>2165</v>
      </c>
      <c r="P1272">
        <v>0</v>
      </c>
    </row>
    <row r="1273" spans="1:16" x14ac:dyDescent="0.55000000000000004">
      <c r="A1273" s="44">
        <v>44303</v>
      </c>
      <c r="B1273" t="s">
        <v>154</v>
      </c>
      <c r="C1273">
        <v>2556</v>
      </c>
      <c r="D1273">
        <v>617830</v>
      </c>
      <c r="E1273" t="s">
        <v>277</v>
      </c>
      <c r="F1273" t="s">
        <v>277</v>
      </c>
      <c r="G1273" t="s">
        <v>277</v>
      </c>
      <c r="H1273">
        <v>156</v>
      </c>
      <c r="I1273" t="s">
        <v>277</v>
      </c>
      <c r="J1273">
        <v>0</v>
      </c>
      <c r="K1273" t="s">
        <v>277</v>
      </c>
      <c r="L1273" t="s">
        <v>277</v>
      </c>
      <c r="M1273">
        <v>2397</v>
      </c>
      <c r="N1273">
        <v>3</v>
      </c>
      <c r="O1273">
        <v>0</v>
      </c>
      <c r="P1273">
        <v>0</v>
      </c>
    </row>
    <row r="1274" spans="1:16" x14ac:dyDescent="0.55000000000000004">
      <c r="A1274" s="44">
        <v>44303</v>
      </c>
      <c r="B1274" t="s">
        <v>155</v>
      </c>
      <c r="C1274">
        <v>15</v>
      </c>
      <c r="D1274">
        <v>829</v>
      </c>
      <c r="E1274" t="s">
        <v>277</v>
      </c>
      <c r="F1274" t="s">
        <v>277</v>
      </c>
      <c r="G1274" t="s">
        <v>277</v>
      </c>
      <c r="H1274">
        <v>0</v>
      </c>
      <c r="I1274" t="s">
        <v>277</v>
      </c>
      <c r="J1274">
        <v>0</v>
      </c>
      <c r="K1274" t="s">
        <v>277</v>
      </c>
      <c r="L1274" t="s">
        <v>277</v>
      </c>
      <c r="M1274">
        <v>15</v>
      </c>
      <c r="N1274">
        <v>0</v>
      </c>
      <c r="O1274">
        <v>0</v>
      </c>
      <c r="P1274">
        <v>0</v>
      </c>
    </row>
    <row r="1275" spans="1:16" x14ac:dyDescent="0.55000000000000004">
      <c r="A1275" s="44">
        <v>44304</v>
      </c>
      <c r="B1275" t="s">
        <v>153</v>
      </c>
      <c r="C1275">
        <v>527247</v>
      </c>
      <c r="D1275">
        <v>10265740</v>
      </c>
      <c r="F1275" t="s">
        <v>277</v>
      </c>
      <c r="G1275" t="s">
        <v>277</v>
      </c>
      <c r="H1275">
        <v>38600</v>
      </c>
      <c r="I1275" t="s">
        <v>277</v>
      </c>
      <c r="J1275">
        <v>723</v>
      </c>
      <c r="K1275" t="s">
        <v>277</v>
      </c>
      <c r="L1275" t="s">
        <v>277</v>
      </c>
      <c r="M1275">
        <v>478373</v>
      </c>
      <c r="N1275">
        <v>9619</v>
      </c>
      <c r="O1275">
        <v>4411</v>
      </c>
      <c r="P1275">
        <v>0</v>
      </c>
    </row>
    <row r="1276" spans="1:16" x14ac:dyDescent="0.55000000000000004">
      <c r="A1276" s="44">
        <v>44304</v>
      </c>
      <c r="B1276" t="s">
        <v>154</v>
      </c>
      <c r="C1276">
        <v>2567</v>
      </c>
      <c r="D1276">
        <v>620179</v>
      </c>
      <c r="E1276" t="s">
        <v>277</v>
      </c>
      <c r="F1276" t="s">
        <v>277</v>
      </c>
      <c r="G1276" t="s">
        <v>277</v>
      </c>
      <c r="H1276">
        <v>159</v>
      </c>
      <c r="I1276" t="s">
        <v>277</v>
      </c>
      <c r="J1276">
        <v>0</v>
      </c>
      <c r="K1276" t="s">
        <v>277</v>
      </c>
      <c r="L1276" t="s">
        <v>277</v>
      </c>
      <c r="M1276">
        <v>2405</v>
      </c>
      <c r="N1276">
        <v>3</v>
      </c>
      <c r="O1276">
        <v>0</v>
      </c>
      <c r="P1276">
        <v>0</v>
      </c>
    </row>
    <row r="1277" spans="1:16" x14ac:dyDescent="0.55000000000000004">
      <c r="A1277" s="44">
        <v>44304</v>
      </c>
      <c r="B1277" t="s">
        <v>155</v>
      </c>
      <c r="C1277">
        <v>15</v>
      </c>
      <c r="D1277">
        <v>829</v>
      </c>
      <c r="E1277" t="s">
        <v>277</v>
      </c>
      <c r="F1277" t="s">
        <v>277</v>
      </c>
      <c r="G1277" t="s">
        <v>277</v>
      </c>
      <c r="H1277">
        <v>0</v>
      </c>
      <c r="I1277" t="s">
        <v>277</v>
      </c>
      <c r="J1277">
        <v>0</v>
      </c>
      <c r="K1277" t="s">
        <v>277</v>
      </c>
      <c r="L1277" t="s">
        <v>277</v>
      </c>
      <c r="M1277">
        <v>15</v>
      </c>
      <c r="N1277">
        <v>0</v>
      </c>
      <c r="O1277">
        <v>0</v>
      </c>
      <c r="P1277">
        <v>0</v>
      </c>
    </row>
    <row r="1278" spans="1:16" x14ac:dyDescent="0.55000000000000004">
      <c r="A1278" s="44">
        <v>44305</v>
      </c>
      <c r="B1278" t="s">
        <v>153</v>
      </c>
      <c r="C1278">
        <v>531466</v>
      </c>
      <c r="D1278">
        <v>10296311</v>
      </c>
      <c r="F1278" t="s">
        <v>277</v>
      </c>
      <c r="G1278" t="s">
        <v>277</v>
      </c>
      <c r="H1278">
        <v>40425</v>
      </c>
      <c r="I1278" t="s">
        <v>277</v>
      </c>
      <c r="J1278">
        <v>738</v>
      </c>
      <c r="K1278" t="s">
        <v>277</v>
      </c>
      <c r="L1278" t="s">
        <v>277</v>
      </c>
      <c r="M1278">
        <v>480632</v>
      </c>
      <c r="N1278">
        <v>9638</v>
      </c>
      <c r="O1278">
        <v>70519</v>
      </c>
      <c r="P1278">
        <v>54307</v>
      </c>
    </row>
    <row r="1279" spans="1:16" x14ac:dyDescent="0.55000000000000004">
      <c r="A1279" s="44">
        <v>44305</v>
      </c>
      <c r="B1279" t="s">
        <v>154</v>
      </c>
      <c r="C1279">
        <v>2571</v>
      </c>
      <c r="D1279">
        <v>621807</v>
      </c>
      <c r="E1279" t="s">
        <v>277</v>
      </c>
      <c r="F1279" t="s">
        <v>277</v>
      </c>
      <c r="G1279" t="s">
        <v>277</v>
      </c>
      <c r="H1279">
        <v>163</v>
      </c>
      <c r="I1279" t="s">
        <v>277</v>
      </c>
      <c r="J1279">
        <v>0</v>
      </c>
      <c r="K1279" t="s">
        <v>277</v>
      </c>
      <c r="L1279" t="s">
        <v>277</v>
      </c>
      <c r="M1279">
        <v>2405</v>
      </c>
      <c r="N1279">
        <v>3</v>
      </c>
      <c r="O1279">
        <v>0</v>
      </c>
      <c r="P1279">
        <v>0</v>
      </c>
    </row>
    <row r="1280" spans="1:16" x14ac:dyDescent="0.55000000000000004">
      <c r="A1280" s="44">
        <v>44305</v>
      </c>
      <c r="B1280" t="s">
        <v>155</v>
      </c>
      <c r="C1280">
        <v>15</v>
      </c>
      <c r="D1280">
        <v>829</v>
      </c>
      <c r="E1280" t="s">
        <v>277</v>
      </c>
      <c r="F1280" t="s">
        <v>277</v>
      </c>
      <c r="G1280" t="s">
        <v>277</v>
      </c>
      <c r="H1280">
        <v>0</v>
      </c>
      <c r="I1280" t="s">
        <v>277</v>
      </c>
      <c r="J1280">
        <v>0</v>
      </c>
      <c r="K1280" t="s">
        <v>277</v>
      </c>
      <c r="L1280" t="s">
        <v>277</v>
      </c>
      <c r="M1280">
        <v>15</v>
      </c>
      <c r="N1280">
        <v>0</v>
      </c>
      <c r="O1280">
        <v>0</v>
      </c>
      <c r="P1280">
        <v>0</v>
      </c>
    </row>
    <row r="1281" spans="1:16" x14ac:dyDescent="0.55000000000000004">
      <c r="A1281" s="44">
        <v>44306</v>
      </c>
      <c r="B1281" t="s">
        <v>153</v>
      </c>
      <c r="C1281">
        <v>534716</v>
      </c>
      <c r="D1281">
        <v>10383007</v>
      </c>
      <c r="F1281" t="s">
        <v>277</v>
      </c>
      <c r="G1281" t="s">
        <v>277</v>
      </c>
      <c r="H1281">
        <v>40714</v>
      </c>
      <c r="I1281" t="s">
        <v>277</v>
      </c>
      <c r="J1281">
        <v>769</v>
      </c>
      <c r="K1281" t="s">
        <v>277</v>
      </c>
      <c r="L1281" t="s">
        <v>277</v>
      </c>
      <c r="M1281">
        <v>483631</v>
      </c>
      <c r="N1281">
        <v>9668</v>
      </c>
      <c r="O1281">
        <v>107244</v>
      </c>
      <c r="P1281">
        <v>27797</v>
      </c>
    </row>
    <row r="1282" spans="1:16" x14ac:dyDescent="0.55000000000000004">
      <c r="A1282" s="44">
        <v>44306</v>
      </c>
      <c r="B1282" t="s">
        <v>154</v>
      </c>
      <c r="C1282">
        <v>2586</v>
      </c>
      <c r="D1282">
        <v>623967</v>
      </c>
      <c r="E1282" t="s">
        <v>277</v>
      </c>
      <c r="F1282" t="s">
        <v>277</v>
      </c>
      <c r="G1282" t="s">
        <v>277</v>
      </c>
      <c r="H1282">
        <v>153</v>
      </c>
      <c r="I1282" t="s">
        <v>277</v>
      </c>
      <c r="J1282">
        <v>0</v>
      </c>
      <c r="K1282" t="s">
        <v>277</v>
      </c>
      <c r="L1282" t="s">
        <v>277</v>
      </c>
      <c r="M1282">
        <v>2430</v>
      </c>
      <c r="N1282">
        <v>3</v>
      </c>
      <c r="O1282">
        <v>0</v>
      </c>
      <c r="P1282">
        <v>0</v>
      </c>
    </row>
    <row r="1283" spans="1:16" x14ac:dyDescent="0.55000000000000004">
      <c r="A1283" s="44">
        <v>44306</v>
      </c>
      <c r="B1283" t="s">
        <v>155</v>
      </c>
      <c r="C1283">
        <v>15</v>
      </c>
      <c r="D1283">
        <v>829</v>
      </c>
      <c r="E1283" t="s">
        <v>277</v>
      </c>
      <c r="F1283" t="s">
        <v>277</v>
      </c>
      <c r="G1283" t="s">
        <v>277</v>
      </c>
      <c r="H1283">
        <v>0</v>
      </c>
      <c r="I1283" t="s">
        <v>277</v>
      </c>
      <c r="J1283">
        <v>0</v>
      </c>
      <c r="K1283" t="s">
        <v>277</v>
      </c>
      <c r="L1283" t="s">
        <v>277</v>
      </c>
      <c r="M1283">
        <v>15</v>
      </c>
      <c r="N1283">
        <v>0</v>
      </c>
      <c r="O1283">
        <v>0</v>
      </c>
      <c r="P1283">
        <v>0</v>
      </c>
    </row>
    <row r="1284" spans="1:16" x14ac:dyDescent="0.55000000000000004">
      <c r="A1284" s="44">
        <v>44307</v>
      </c>
      <c r="B1284" t="s">
        <v>153</v>
      </c>
      <c r="C1284">
        <v>538881</v>
      </c>
      <c r="D1284">
        <v>10453958</v>
      </c>
      <c r="F1284" t="s">
        <v>277</v>
      </c>
      <c r="G1284" t="s">
        <v>277</v>
      </c>
      <c r="H1284">
        <v>41907</v>
      </c>
      <c r="I1284" t="s">
        <v>277</v>
      </c>
      <c r="J1284">
        <v>791</v>
      </c>
      <c r="K1284" t="s">
        <v>277</v>
      </c>
      <c r="L1284" t="s">
        <v>277</v>
      </c>
      <c r="M1284">
        <v>486479</v>
      </c>
      <c r="N1284">
        <v>9707</v>
      </c>
      <c r="O1284">
        <v>134010</v>
      </c>
      <c r="P1284">
        <v>26696</v>
      </c>
    </row>
    <row r="1285" spans="1:16" x14ac:dyDescent="0.55000000000000004">
      <c r="A1285" s="44">
        <v>44307</v>
      </c>
      <c r="B1285" t="s">
        <v>154</v>
      </c>
      <c r="C1285">
        <v>2600</v>
      </c>
      <c r="D1285">
        <v>624815</v>
      </c>
      <c r="E1285" t="s">
        <v>277</v>
      </c>
      <c r="F1285" t="s">
        <v>277</v>
      </c>
      <c r="G1285" t="s">
        <v>277</v>
      </c>
      <c r="H1285">
        <v>147</v>
      </c>
      <c r="I1285" t="s">
        <v>277</v>
      </c>
      <c r="J1285">
        <v>0</v>
      </c>
      <c r="K1285" t="s">
        <v>277</v>
      </c>
      <c r="L1285" t="s">
        <v>277</v>
      </c>
      <c r="M1285">
        <v>2450</v>
      </c>
      <c r="N1285">
        <v>3</v>
      </c>
      <c r="O1285">
        <v>0</v>
      </c>
      <c r="P1285">
        <v>0</v>
      </c>
    </row>
    <row r="1286" spans="1:16" x14ac:dyDescent="0.55000000000000004">
      <c r="A1286" s="44">
        <v>44307</v>
      </c>
      <c r="B1286" t="s">
        <v>155</v>
      </c>
      <c r="C1286">
        <v>15</v>
      </c>
      <c r="D1286">
        <v>829</v>
      </c>
      <c r="E1286" t="s">
        <v>277</v>
      </c>
      <c r="F1286" t="s">
        <v>277</v>
      </c>
      <c r="G1286" t="s">
        <v>277</v>
      </c>
      <c r="H1286">
        <v>0</v>
      </c>
      <c r="I1286" t="s">
        <v>277</v>
      </c>
      <c r="J1286">
        <v>0</v>
      </c>
      <c r="K1286" t="s">
        <v>277</v>
      </c>
      <c r="L1286" t="s">
        <v>277</v>
      </c>
      <c r="M1286">
        <v>15</v>
      </c>
      <c r="N1286">
        <v>0</v>
      </c>
      <c r="O1286">
        <v>0</v>
      </c>
      <c r="P1286">
        <v>0</v>
      </c>
    </row>
    <row r="1287" spans="1:16" x14ac:dyDescent="0.55000000000000004">
      <c r="A1287" s="44">
        <v>44308</v>
      </c>
      <c r="B1287" t="s">
        <v>153</v>
      </c>
      <c r="C1287">
        <v>543799</v>
      </c>
      <c r="D1287">
        <v>10550386</v>
      </c>
      <c r="F1287" t="s">
        <v>277</v>
      </c>
      <c r="G1287" t="s">
        <v>277</v>
      </c>
      <c r="H1287">
        <v>44048</v>
      </c>
      <c r="I1287" t="s">
        <v>277</v>
      </c>
      <c r="J1287">
        <v>805</v>
      </c>
      <c r="K1287" t="s">
        <v>277</v>
      </c>
      <c r="L1287" t="s">
        <v>277</v>
      </c>
      <c r="M1287">
        <v>489177</v>
      </c>
      <c r="N1287">
        <v>9761</v>
      </c>
      <c r="O1287">
        <v>136009</v>
      </c>
      <c r="P1287">
        <v>21855</v>
      </c>
    </row>
    <row r="1288" spans="1:16" x14ac:dyDescent="0.55000000000000004">
      <c r="A1288" s="44">
        <v>44308</v>
      </c>
      <c r="B1288" t="s">
        <v>154</v>
      </c>
      <c r="C1288">
        <v>2611</v>
      </c>
      <c r="D1288">
        <v>625962</v>
      </c>
      <c r="E1288" t="s">
        <v>277</v>
      </c>
      <c r="F1288" t="s">
        <v>277</v>
      </c>
      <c r="G1288" t="s">
        <v>277</v>
      </c>
      <c r="H1288">
        <v>139</v>
      </c>
      <c r="I1288" t="s">
        <v>277</v>
      </c>
      <c r="J1288">
        <v>0</v>
      </c>
      <c r="K1288" t="s">
        <v>277</v>
      </c>
      <c r="L1288" t="s">
        <v>277</v>
      </c>
      <c r="M1288">
        <v>2469</v>
      </c>
      <c r="N1288">
        <v>3</v>
      </c>
      <c r="O1288">
        <v>0</v>
      </c>
      <c r="P1288">
        <v>0</v>
      </c>
    </row>
    <row r="1289" spans="1:16" x14ac:dyDescent="0.55000000000000004">
      <c r="A1289" s="44">
        <v>44308</v>
      </c>
      <c r="B1289" t="s">
        <v>155</v>
      </c>
      <c r="C1289">
        <v>15</v>
      </c>
      <c r="D1289">
        <v>829</v>
      </c>
      <c r="E1289" t="s">
        <v>277</v>
      </c>
      <c r="F1289" t="s">
        <v>277</v>
      </c>
      <c r="G1289" t="s">
        <v>277</v>
      </c>
      <c r="H1289">
        <v>0</v>
      </c>
      <c r="I1289" t="s">
        <v>277</v>
      </c>
      <c r="J1289">
        <v>0</v>
      </c>
      <c r="K1289" t="s">
        <v>277</v>
      </c>
      <c r="L1289" t="s">
        <v>277</v>
      </c>
      <c r="M1289">
        <v>15</v>
      </c>
      <c r="N1289">
        <v>0</v>
      </c>
      <c r="O1289">
        <v>0</v>
      </c>
      <c r="P1289">
        <v>0</v>
      </c>
    </row>
    <row r="1290" spans="1:16" x14ac:dyDescent="0.55000000000000004">
      <c r="A1290" s="44">
        <v>44309</v>
      </c>
      <c r="B1290" t="s">
        <v>153</v>
      </c>
      <c r="C1290">
        <v>549259</v>
      </c>
      <c r="D1290">
        <v>10644643</v>
      </c>
      <c r="F1290" t="s">
        <v>277</v>
      </c>
      <c r="G1290" t="s">
        <v>277</v>
      </c>
      <c r="H1290">
        <v>46115</v>
      </c>
      <c r="I1290" t="s">
        <v>277</v>
      </c>
      <c r="J1290">
        <v>816</v>
      </c>
      <c r="K1290" t="s">
        <v>277</v>
      </c>
      <c r="L1290" t="s">
        <v>277</v>
      </c>
      <c r="M1290">
        <v>492392</v>
      </c>
      <c r="N1290">
        <v>9797</v>
      </c>
      <c r="O1290">
        <v>0</v>
      </c>
      <c r="P1290">
        <v>0</v>
      </c>
    </row>
    <row r="1291" spans="1:16" x14ac:dyDescent="0.55000000000000004">
      <c r="A1291" s="44">
        <v>44309</v>
      </c>
      <c r="B1291" t="s">
        <v>154</v>
      </c>
      <c r="C1291">
        <v>2624</v>
      </c>
      <c r="D1291">
        <v>627660</v>
      </c>
      <c r="E1291" t="s">
        <v>277</v>
      </c>
      <c r="F1291" t="s">
        <v>277</v>
      </c>
      <c r="G1291" t="s">
        <v>277</v>
      </c>
      <c r="H1291">
        <v>146</v>
      </c>
      <c r="I1291" t="s">
        <v>277</v>
      </c>
      <c r="J1291">
        <v>0</v>
      </c>
      <c r="K1291" t="s">
        <v>277</v>
      </c>
      <c r="L1291" t="s">
        <v>277</v>
      </c>
      <c r="M1291">
        <v>2475</v>
      </c>
      <c r="N1291">
        <v>3</v>
      </c>
      <c r="O1291">
        <v>0</v>
      </c>
      <c r="P1291">
        <v>0</v>
      </c>
    </row>
    <row r="1292" spans="1:16" x14ac:dyDescent="0.55000000000000004">
      <c r="A1292" s="44">
        <v>44309</v>
      </c>
      <c r="B1292" t="s">
        <v>155</v>
      </c>
      <c r="C1292">
        <v>15</v>
      </c>
      <c r="D1292">
        <v>829</v>
      </c>
      <c r="E1292" t="s">
        <v>277</v>
      </c>
      <c r="F1292" t="s">
        <v>277</v>
      </c>
      <c r="G1292" t="s">
        <v>277</v>
      </c>
      <c r="H1292">
        <v>0</v>
      </c>
      <c r="I1292" t="s">
        <v>277</v>
      </c>
      <c r="J1292">
        <v>0</v>
      </c>
      <c r="K1292" t="s">
        <v>277</v>
      </c>
      <c r="L1292" t="s">
        <v>277</v>
      </c>
      <c r="M1292">
        <v>15</v>
      </c>
      <c r="N1292">
        <v>0</v>
      </c>
      <c r="O1292">
        <v>0</v>
      </c>
      <c r="P1292">
        <v>0</v>
      </c>
    </row>
    <row r="1293" spans="1:16" x14ac:dyDescent="0.55000000000000004">
      <c r="A1293" s="44">
        <v>44310</v>
      </c>
      <c r="B1293" t="s">
        <v>153</v>
      </c>
      <c r="C1293">
        <v>554356</v>
      </c>
      <c r="D1293">
        <v>10735929</v>
      </c>
      <c r="F1293" t="s">
        <v>277</v>
      </c>
      <c r="G1293" t="s">
        <v>277</v>
      </c>
      <c r="H1293">
        <v>48065</v>
      </c>
      <c r="I1293" t="s">
        <v>277</v>
      </c>
      <c r="J1293">
        <v>837</v>
      </c>
      <c r="K1293" t="s">
        <v>277</v>
      </c>
      <c r="L1293" t="s">
        <v>277</v>
      </c>
      <c r="M1293">
        <v>495734</v>
      </c>
      <c r="N1293">
        <v>9851</v>
      </c>
      <c r="O1293">
        <v>0</v>
      </c>
      <c r="P1293">
        <v>0</v>
      </c>
    </row>
    <row r="1294" spans="1:16" x14ac:dyDescent="0.55000000000000004">
      <c r="A1294" s="44">
        <v>44310</v>
      </c>
      <c r="B1294" t="s">
        <v>154</v>
      </c>
      <c r="C1294">
        <v>2628</v>
      </c>
      <c r="D1294">
        <v>629233</v>
      </c>
      <c r="E1294" t="s">
        <v>277</v>
      </c>
      <c r="F1294" t="s">
        <v>277</v>
      </c>
      <c r="G1294" t="s">
        <v>277</v>
      </c>
      <c r="H1294">
        <v>132</v>
      </c>
      <c r="I1294" t="s">
        <v>277</v>
      </c>
      <c r="J1294">
        <v>0</v>
      </c>
      <c r="K1294" t="s">
        <v>277</v>
      </c>
      <c r="L1294" t="s">
        <v>277</v>
      </c>
      <c r="M1294">
        <v>2493</v>
      </c>
      <c r="N1294">
        <v>3</v>
      </c>
      <c r="O1294">
        <v>0</v>
      </c>
      <c r="P1294">
        <v>0</v>
      </c>
    </row>
    <row r="1295" spans="1:16" x14ac:dyDescent="0.55000000000000004">
      <c r="A1295" s="44">
        <v>44310</v>
      </c>
      <c r="B1295" t="s">
        <v>155</v>
      </c>
      <c r="C1295">
        <v>15</v>
      </c>
      <c r="D1295">
        <v>829</v>
      </c>
      <c r="E1295" t="s">
        <v>277</v>
      </c>
      <c r="F1295" t="s">
        <v>277</v>
      </c>
      <c r="G1295" t="s">
        <v>277</v>
      </c>
      <c r="H1295">
        <v>0</v>
      </c>
      <c r="I1295" t="s">
        <v>277</v>
      </c>
      <c r="J1295">
        <v>0</v>
      </c>
      <c r="K1295" t="s">
        <v>277</v>
      </c>
      <c r="L1295" t="s">
        <v>277</v>
      </c>
      <c r="M1295">
        <v>15</v>
      </c>
      <c r="N1295">
        <v>0</v>
      </c>
      <c r="O1295">
        <v>0</v>
      </c>
      <c r="P1295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895"/>
  <sheetViews>
    <sheetView workbookViewId="0">
      <pane xSplit="1" ySplit="1" topLeftCell="B18884" activePane="bottomRight" state="frozen"/>
      <selection activeCell="I8" sqref="I8:P8"/>
      <selection pane="topRight" activeCell="I8" sqref="I8:P8"/>
      <selection pane="bottomLeft" activeCell="I8" sqref="I8:P8"/>
      <selection pane="bottomRight" activeCell="I8" sqref="I8:P8"/>
    </sheetView>
  </sheetViews>
  <sheetFormatPr defaultRowHeight="18" x14ac:dyDescent="0.55000000000000004"/>
  <cols>
    <col min="1" max="1" width="10.9140625" style="33" bestFit="1" customWidth="1"/>
    <col min="2" max="2" width="10.58203125" style="1" bestFit="1" customWidth="1"/>
    <col min="5" max="5" width="10.75" style="32" bestFit="1" customWidth="1"/>
    <col min="7" max="8" width="12.08203125" style="32" bestFit="1" customWidth="1"/>
  </cols>
  <sheetData>
    <row r="1" spans="1:8" s="30" customFormat="1" x14ac:dyDescent="0.55000000000000004">
      <c r="A1" s="36" t="s">
        <v>4</v>
      </c>
      <c r="B1" s="36" t="s">
        <v>0</v>
      </c>
      <c r="C1" s="30" t="s">
        <v>140</v>
      </c>
      <c r="D1" s="30" t="s">
        <v>141</v>
      </c>
      <c r="E1" s="30" t="s">
        <v>142</v>
      </c>
      <c r="F1" s="30" t="s">
        <v>143</v>
      </c>
      <c r="G1" s="10" t="s">
        <v>144</v>
      </c>
      <c r="H1" s="10" t="s">
        <v>145</v>
      </c>
    </row>
    <row r="2" spans="1:8" x14ac:dyDescent="0.55000000000000004">
      <c r="A2" s="33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3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3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3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3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3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3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3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3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3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3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3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3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3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3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3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3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3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3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3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3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3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3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3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3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3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3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3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3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3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3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3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3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3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3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3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3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3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3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3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3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3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3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3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3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3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3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3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3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3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3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3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3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3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3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3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3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3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3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3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3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3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3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3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3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3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3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3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3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3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3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3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3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3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3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3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3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3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3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3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3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3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3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3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3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3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3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3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3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3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3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3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3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3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3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3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3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3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3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3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3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3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3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3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3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3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3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3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3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3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3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3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3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3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3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3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3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3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3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3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3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3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3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3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3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3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3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3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3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3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3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3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3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3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3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3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3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3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3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3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3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3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3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3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3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3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3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3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3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3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3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3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3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3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3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3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3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3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3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3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3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3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3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3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3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3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3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3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3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3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3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3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3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3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3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3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3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3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3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3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3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3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3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3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3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3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3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3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3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3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3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3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3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3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3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3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3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3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3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3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3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3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3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3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3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3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3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3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3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3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3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3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3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3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3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3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3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3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3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3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3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3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3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3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3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3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3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3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3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3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3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3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3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3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3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3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3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3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3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3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3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3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3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3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3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3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3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3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3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3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3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3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3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3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3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3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3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3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3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3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3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3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3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3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3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3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3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3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3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3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3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3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3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3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3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3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3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3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3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3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3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3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3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3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3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3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3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3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3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3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3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3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3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3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3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3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3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3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3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3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3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3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3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3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3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3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3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3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3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3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3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3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3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3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3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3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3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3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3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3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3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3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3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3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3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3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3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3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3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3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3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3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3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3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3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3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3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3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3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3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3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3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3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3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3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3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3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3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3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3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3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3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3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3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3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3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3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3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3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3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3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3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3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3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3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3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3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3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3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3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3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3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3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3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3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3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3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3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3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3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3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3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3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3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3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3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3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3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3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3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3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3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3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3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3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3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3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3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3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3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3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3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3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3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3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3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3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3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3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3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3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3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3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3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3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3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3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3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3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3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3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3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3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3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3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3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3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3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3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3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3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3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3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3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3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3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3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3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3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3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3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3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3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3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3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3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3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3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3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3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3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3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3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3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3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3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3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3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3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3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3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3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3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3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3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3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3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3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3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3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3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3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3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3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3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3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3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3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3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3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3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3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3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3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3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3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3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3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3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3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3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3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3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3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3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3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3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3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3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3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3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3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3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3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3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3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3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3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3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3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3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3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3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3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3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3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3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3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3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3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3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3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3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3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3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3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3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3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3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3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3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3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3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3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3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3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3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3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3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3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3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3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3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3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3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3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3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3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3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3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3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3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3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3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3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3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3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3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3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3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3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3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3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3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3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3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3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3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3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3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3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3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3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3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3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3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3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3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3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3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3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3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3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3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3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3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3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3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3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3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3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3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3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3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3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3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3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3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3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3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3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3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3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3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3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3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3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3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3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3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3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3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3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3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3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3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3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3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3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3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3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3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3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3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3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3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3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3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3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3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3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3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3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3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3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3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3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3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3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3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3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3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3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3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3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3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3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3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3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3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3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3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3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3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3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3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3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3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3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3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3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3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3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3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3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3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3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3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3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3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3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3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3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3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3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3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3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3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3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3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3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3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3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3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3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3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3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3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3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3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3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3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3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3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3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3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3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3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3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3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3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3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3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3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3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3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3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3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3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3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3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3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3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3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3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3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3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3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3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3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3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3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3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3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3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3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3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3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3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3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3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3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3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3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3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3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3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3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3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3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3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3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3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3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3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3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3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3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3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3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3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3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3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3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3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3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3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3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3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3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3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3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3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3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3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3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3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3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3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3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3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3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3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3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3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3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3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3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3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3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3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3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3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3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3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3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3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3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3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3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3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3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3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3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3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3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3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3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3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3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3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3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3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3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3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3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3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3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3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3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3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3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3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3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3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3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3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3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3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3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3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3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3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3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3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3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3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3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3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3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3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3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3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3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3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3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3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3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3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3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3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3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3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3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3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3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3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3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3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3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3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3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3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3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3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3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3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3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3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3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3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3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3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3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3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3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3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3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3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3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3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3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3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3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3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3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3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3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3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3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3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3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3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3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3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3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3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3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3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3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3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3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3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3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3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3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3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3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3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3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3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3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3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3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3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3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3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3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3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3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3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3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3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3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3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3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3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3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3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3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3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3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3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3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3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3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3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3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3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3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3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3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3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3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3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3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3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3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3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3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3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3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3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3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3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3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3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3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3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3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3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3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3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3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3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3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3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3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3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3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3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3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3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3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3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3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3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3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3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3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3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3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3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3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3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3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3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3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3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3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3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3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3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3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3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3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3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3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3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3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3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3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3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3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3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3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3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3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3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3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3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3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3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3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3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3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3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3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3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3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3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3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3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3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3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3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3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3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3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3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3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3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3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3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3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3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3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3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3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3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3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3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3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3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3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3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3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3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3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3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3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3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3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3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3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3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3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3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3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3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3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3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3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3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3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3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3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3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3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3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3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3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3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3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3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3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3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3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3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3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3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3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3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3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3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3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3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3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3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3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3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3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3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3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3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3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3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3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3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3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3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3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3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3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3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3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3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3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3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3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3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3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3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3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3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3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3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3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3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3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3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3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3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3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3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3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3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3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3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3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3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3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3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3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3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3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3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3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3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3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3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3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3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3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3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3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3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3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3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3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3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3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3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3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3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3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3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3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3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3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3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3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3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3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3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3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3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3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3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3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3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3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3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3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3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3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3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3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3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3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3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3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3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3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3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3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3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3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3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3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3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3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3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3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3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3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3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3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3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3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3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3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3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3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3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3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3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3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3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3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3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3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3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3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3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3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3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3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3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3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3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3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3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3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3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3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3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3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3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3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3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3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3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3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3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3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3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3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3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3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3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3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3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3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3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3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3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3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3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3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3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3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3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3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3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3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3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3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3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3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3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3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3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3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3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3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3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3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3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3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3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3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3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3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3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3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3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3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3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3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3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3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3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3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3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3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3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3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3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3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3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3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3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3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3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3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3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3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3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3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3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3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3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3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3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3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3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3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3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3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3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3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3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3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3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3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3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3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3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3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3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3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3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3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3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3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3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3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3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3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3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3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3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3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3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3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3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3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3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3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3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3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3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3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3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3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3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3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3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3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3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3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3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3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3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3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3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3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3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3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3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3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3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3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3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3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3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3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3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3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3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3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3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3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3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3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3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3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3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3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3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3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3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3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3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3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3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3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3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3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3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3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3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3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3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3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3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3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3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3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3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3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3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3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3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3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3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3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3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3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3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3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3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3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3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3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3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3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3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3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3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3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3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3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3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3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3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3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3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3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3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3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3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3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3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3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3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3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3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3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3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3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3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3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3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3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3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3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3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3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3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3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3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3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3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3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3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3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3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3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3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3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3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3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3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3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3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3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3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3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3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3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3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3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3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3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3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3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3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3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3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3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3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3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3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3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3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3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3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3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3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3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3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3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3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3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3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3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3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3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3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3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3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3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3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3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3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3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3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3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3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3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3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3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3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3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3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3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3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3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3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3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3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3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3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3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3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3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3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3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3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3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3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3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3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3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3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3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3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3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3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3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3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3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3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3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3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3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3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3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3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3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3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3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3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3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3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3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3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3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3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3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3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3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3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3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3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3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3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3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3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3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3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3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3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3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3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3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3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3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3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3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3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3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3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3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3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3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3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3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3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3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3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3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3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3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3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3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3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3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3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3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3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3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3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3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3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3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3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3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3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3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3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3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3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3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3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3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3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3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3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3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3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3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3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3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3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3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3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3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3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3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3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3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3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3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3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3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3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3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3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3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3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3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3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3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3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3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3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3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3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3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3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3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3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3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3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3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3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3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3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3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3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3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3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3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3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3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3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3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3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3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3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3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3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3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3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3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3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3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3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3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3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3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3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3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3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3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3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3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3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3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3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3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3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3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3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3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3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3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3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3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3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3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3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3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3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3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3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3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3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3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3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3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3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3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3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3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3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3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3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3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3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3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3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3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3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3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3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3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3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3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3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3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3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3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3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3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3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3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3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3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3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3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3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3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3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3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3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3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3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3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3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3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3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3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3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3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3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3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3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3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3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3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3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3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3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3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3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3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3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3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3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3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3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3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3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3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3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3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3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3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3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3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3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3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3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3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3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3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3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3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3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3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3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3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3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3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3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3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3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3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3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3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3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3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3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3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3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3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3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3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3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3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3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3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3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3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3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3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3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3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3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3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3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3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3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3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3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3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3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3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3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3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3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3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3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3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3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3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3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3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3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3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3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3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3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3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3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3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3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3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3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3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3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3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3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3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3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3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3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3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3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3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3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3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3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3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3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3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3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3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3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3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3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3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3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3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3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3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3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3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3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3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3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3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3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3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3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3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3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3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3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3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3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3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3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3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3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3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3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3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3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3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3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3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3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3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3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3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3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3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3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3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3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3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3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3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3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3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3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3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3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3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3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3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3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3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3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3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3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3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3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3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3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3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3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3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3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3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3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3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3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3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3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3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3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3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3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3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3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3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3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3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3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3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3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3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3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3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3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3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3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3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3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3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3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3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3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3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3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3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3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3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3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3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3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3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3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3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3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3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3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3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3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3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3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3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3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3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3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3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3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3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3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3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3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3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3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3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3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3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3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3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3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3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3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3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3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3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3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3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3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3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3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3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3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3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3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3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3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3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3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3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3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3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3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3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3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3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3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3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3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3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3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3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3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3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3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3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3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3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3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3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3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3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3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3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3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3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3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3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3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3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3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3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3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3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3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3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3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3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3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3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3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3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3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3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3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3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3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3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3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3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3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3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3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3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3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3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3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3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3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3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3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3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3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3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3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3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3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3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3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3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3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3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3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3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3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3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3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3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3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3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3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3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3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3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3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3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3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3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3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3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3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3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3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3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3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3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3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3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3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3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3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3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3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3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3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3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3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3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3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3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3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3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3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3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3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3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3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3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3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3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3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3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3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3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3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3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3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3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3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3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3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3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3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3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3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3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3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3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3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3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3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3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3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3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3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3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3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3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3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3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3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3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3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3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3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3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3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3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3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3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3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3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3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3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3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3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3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3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3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3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3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3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3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3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3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3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3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3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3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3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3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3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3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3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3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3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3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3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3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3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3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3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3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3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3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3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3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3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3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3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3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3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3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3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3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3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3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3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3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3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3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3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3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3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3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3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3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3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3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3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3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3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3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3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3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3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3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3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3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3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3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3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3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3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3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3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3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3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3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3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3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3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3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3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3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3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3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3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3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3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3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3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3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3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3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3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3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3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3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3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3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3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3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3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3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3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3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3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3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3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3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3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3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3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3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3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3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3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3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3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3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3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3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3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3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3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3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3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3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3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3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3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3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3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3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3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3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3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3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3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3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3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3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3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3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3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3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3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3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3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3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3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3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3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3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3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3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3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3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3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3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3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3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3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3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3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3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3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3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3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3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3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3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3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3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3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3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3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3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3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3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3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3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3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3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3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3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3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3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3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3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3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3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3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3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3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3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3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3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3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3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3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3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3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3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3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3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3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3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3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3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3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3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3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3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3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3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3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3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3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3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3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3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3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3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3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3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3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3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3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3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3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3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3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3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3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3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3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3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3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3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3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3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3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3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3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3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3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3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3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3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3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3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3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3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3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3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3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3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3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3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3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3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3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3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3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3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3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3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3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3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3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3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3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3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3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3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3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3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3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3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3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3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3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3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3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3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3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3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3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3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3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3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3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3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3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3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3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3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3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3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3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3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3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3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3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3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3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3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3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3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3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3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3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3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3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3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3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3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3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3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3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3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3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3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3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3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3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3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3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3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3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3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3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3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3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3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3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3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3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3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3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3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3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3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3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3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3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3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3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3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3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3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3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3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3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3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3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3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3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3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3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3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3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3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3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3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3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3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3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3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3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3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3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3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3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3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3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3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3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3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3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3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3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3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3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3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3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3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3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3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3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3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3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3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3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3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3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3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3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3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3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3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3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3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3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3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3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3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3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3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3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3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3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3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3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3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3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3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3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3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3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3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3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3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3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3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3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3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3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3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3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3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3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3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3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3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3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3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3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3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3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3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3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3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3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3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3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3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3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3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3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3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3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3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3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3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3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3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3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3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3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3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3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3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3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3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3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3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3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3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3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3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3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3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3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3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3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3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3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3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3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3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3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3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3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3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3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3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3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3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3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3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3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3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3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3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3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3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3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3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3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3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3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3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3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3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3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3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3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3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3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3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3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3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3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3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3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3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3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3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3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3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3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3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3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3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3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3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3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3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3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3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3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3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3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3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3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3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3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3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3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3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3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3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3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3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3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3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3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3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3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3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3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3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3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3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3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3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3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3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3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3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3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3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3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3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3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3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3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3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3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3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3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3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3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3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3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3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3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3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3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3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3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3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3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3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3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3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3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3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3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3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3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3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3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3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3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3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3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3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3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3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3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3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3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3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3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3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3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3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3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3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3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3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3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3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3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3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3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3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3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3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3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3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3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3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3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3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3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3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3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3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3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3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3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3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3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3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3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3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3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3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3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3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3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3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3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3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3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3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3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3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3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3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3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3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3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3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3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3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3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3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3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3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3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3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3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3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3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3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3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3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3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3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3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3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3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3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3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3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3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3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3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3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3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3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3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3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3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3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3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3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3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3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3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3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3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3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3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3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3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3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3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3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3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3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3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3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3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3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3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3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3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3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3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3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3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3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3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3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3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3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3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3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3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3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3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3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3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3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3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3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3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3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3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3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3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3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3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3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3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3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3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3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3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3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3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3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3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3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3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3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3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3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3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3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3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3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3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3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3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3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3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3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3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3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3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3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3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3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3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3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3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3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3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3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3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3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3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3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3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3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3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3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3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3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3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3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3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3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3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3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3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3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3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3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3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3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3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3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3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3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3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3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3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3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3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3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3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3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3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3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3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3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3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3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3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3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3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3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3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3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3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3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3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3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3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3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3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3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3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3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3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3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3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3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3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3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3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3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3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3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3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3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3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3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3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3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3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3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3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3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3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3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3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3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3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3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3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3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3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3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3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3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3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3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3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3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3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3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3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3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3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3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3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3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3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3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3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3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3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3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3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3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3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3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3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3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3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3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3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3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3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3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3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3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3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3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3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3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3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3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3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3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3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3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3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3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3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3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3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3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3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3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3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3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3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3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3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3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3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3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3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3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3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3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3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3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3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3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3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3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3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3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3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3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3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3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3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3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3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3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3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3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3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3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3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3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3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3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3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3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3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3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3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3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3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3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3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3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3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3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3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3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3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3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3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3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3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3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3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3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3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3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3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3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3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3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3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3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3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3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3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3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3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3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3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3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3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3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3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3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3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3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3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3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3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3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3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3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3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3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3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3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3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3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3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3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3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3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3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3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3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3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3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3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3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3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3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3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3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3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3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3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3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3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3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3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3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3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3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3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3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3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3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3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3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3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3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3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3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3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3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3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3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3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3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3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3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3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3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3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3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3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3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3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3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3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3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3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3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3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3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3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3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3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3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3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3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3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3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3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3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3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3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3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3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3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3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3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3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3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3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3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3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3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3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3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3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3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3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3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3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3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3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3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3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3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3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3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3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3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3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3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3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3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3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3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3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3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3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3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3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3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3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3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3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3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3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3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3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3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3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3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3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3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3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3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3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3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3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3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3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3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3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3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3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3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3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3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3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3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3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3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3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3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3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3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3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3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3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3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3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3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3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3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3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3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3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3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3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3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3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3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3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3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3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3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3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3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3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3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3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3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3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3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3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3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3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3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3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3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3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3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3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3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3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3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3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3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3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3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3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3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3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3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3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3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3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3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3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3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3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3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3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3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3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3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3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3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3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3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3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3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3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3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3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3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3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3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3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3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3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3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3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3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3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3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3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3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3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3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3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3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3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3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3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3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3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3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3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3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3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3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3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3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3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3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3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3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3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3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3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3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3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3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3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3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3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3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3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3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3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3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3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3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3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3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3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3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3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3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3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3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3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3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3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3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3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3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3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3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3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3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3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3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3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3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3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3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3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3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3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3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3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3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3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3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3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3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3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3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3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3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3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3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3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3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3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3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3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3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3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3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3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3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3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3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3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3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3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3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3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3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3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3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3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3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3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3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3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3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3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3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3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3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3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3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3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3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3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3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3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3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3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3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3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3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3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3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3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3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3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3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3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3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3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3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3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3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3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3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3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3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3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3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3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3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3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3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3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3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3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3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3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3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3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3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3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3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3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3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3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3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3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3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3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3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3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3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3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3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3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3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3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3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3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3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3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3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3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3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3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3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3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3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3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3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3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3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3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3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3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3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3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3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3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3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3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3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3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3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3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3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3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3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3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3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3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3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3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3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3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3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3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3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3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3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3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3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3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3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3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3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3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3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3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3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3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3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3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3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3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3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3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3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3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3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3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3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3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3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3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3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3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3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3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3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3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3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3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3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3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3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3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3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3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3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3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3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3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3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3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3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3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3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3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3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3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3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3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3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3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3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3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3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3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3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3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3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3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3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3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3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3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3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3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3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3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3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3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3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3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3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3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3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3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3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3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3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3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3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3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3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3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3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3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3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3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3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3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3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3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3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3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3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3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3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3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3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3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3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3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3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3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3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3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3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3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3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3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3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3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3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3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3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3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3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3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3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3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3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3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3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3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3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3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3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3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3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3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3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3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3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3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3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3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3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3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3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3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3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3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3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3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3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3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3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3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3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3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3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3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3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3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3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3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3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3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3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3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3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3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3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3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3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3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3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3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3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3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3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3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3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3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3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3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3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3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3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3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3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3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3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3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3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3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3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3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3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3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3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3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3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3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3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3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3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3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3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3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3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3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3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3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3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3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3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3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3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3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3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3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3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3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3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3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3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3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3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3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3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3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3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3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3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3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3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3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3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3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3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3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3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3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3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3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3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3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3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3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3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3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3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3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3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3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3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3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3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3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3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3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3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3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3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3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3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3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3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3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3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3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3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3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3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3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3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3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3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3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3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3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3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3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3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3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3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3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3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3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3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3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3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3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3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3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3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3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3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3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3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3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3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3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3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3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3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3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3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3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3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3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3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3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3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3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3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3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3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3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3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3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3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3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3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3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3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3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3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3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3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3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3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3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3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3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3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3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3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3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3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3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3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3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3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3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3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3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3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3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3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3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3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3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3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3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3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3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3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3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3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3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3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3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3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3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3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3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3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3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3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3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3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3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3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3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3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3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3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3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3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3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3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3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3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3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3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3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3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3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3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3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3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3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3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3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3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3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3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3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3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3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3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3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3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3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3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3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3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3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3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3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3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3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3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3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3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3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3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3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3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3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3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3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3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3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3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3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3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3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3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3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3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3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3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3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3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3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3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3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3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3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3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3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3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3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3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3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3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3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3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3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3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3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3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3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3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3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3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3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3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3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3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3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3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3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3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3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3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3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3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3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3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3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3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3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3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3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3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3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3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3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3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3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3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3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3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3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3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3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3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3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3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3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3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3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3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3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3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3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3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3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3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3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3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3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3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3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3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3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3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3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3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3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3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3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3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3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3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3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3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3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3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3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3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3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3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3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3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3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3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3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3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3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3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3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3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3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3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3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3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3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3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3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3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3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3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3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3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3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3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3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3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3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3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3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3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3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3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3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3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3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3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3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3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3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3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3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3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3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3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3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3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3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3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3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3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3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3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3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3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3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3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3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3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3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3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3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3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3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3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3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3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3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3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3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3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3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3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3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3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3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3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3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3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3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3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3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3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3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3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3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3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3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3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3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3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3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3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3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3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3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3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3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3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3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3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3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3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3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3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3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3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3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3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3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3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3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3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3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3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3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3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3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3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3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3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3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3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3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3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3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3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3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3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3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3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3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3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3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3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3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3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3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3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3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3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3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3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3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3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3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3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3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3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3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3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3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3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3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3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3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3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3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3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3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3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3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3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3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3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3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3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3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3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3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3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3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3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3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3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3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3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3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3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3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3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3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3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3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3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3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3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3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3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3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3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3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3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3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3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3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3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3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3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3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3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3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3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3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3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3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3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3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3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3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3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3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3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3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3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3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3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3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3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3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3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3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3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3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3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3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3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3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3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3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3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3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3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3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3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3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3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3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3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3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3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3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3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3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3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3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3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3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3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3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3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3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3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3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3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3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3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3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3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3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3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3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3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3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3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3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3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3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3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3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3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3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3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3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3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3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3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3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3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3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3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3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3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3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3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3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3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3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3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3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3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3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3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3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3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3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3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3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3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3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3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3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3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3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3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3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3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3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3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3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3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3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3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3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3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3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3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3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3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3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3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3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3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3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3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3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3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3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3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3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3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3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3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3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3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3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3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3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3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3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3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3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3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3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3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3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3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3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3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3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3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3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3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3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3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3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3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3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3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3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3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3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3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3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3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3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3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3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3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3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3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3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3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3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3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3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3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3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3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3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3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3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3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3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3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3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3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3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3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3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3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3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3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3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3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3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3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3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3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3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3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3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3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3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3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3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3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3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3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3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3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3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3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3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3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3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3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3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3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3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3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3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3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3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3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3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3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3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3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3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3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3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3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3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3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3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3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3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3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3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3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3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3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3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3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3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3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3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3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3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3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3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3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3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3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3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3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3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3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3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3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3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3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3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3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3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3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3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3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3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3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3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3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3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3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3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3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3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3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3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3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3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3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3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3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3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3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3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3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3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3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3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3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3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3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3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3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3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3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3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3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3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3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3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3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3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3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3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3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3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3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3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3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3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3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3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3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3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3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3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3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3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3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3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3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3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3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3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3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3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3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3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3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3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3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3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3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3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3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3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3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3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3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3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3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3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3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3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3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3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3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3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3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3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3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3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3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3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3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3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3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3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3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3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3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3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3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3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3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3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3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3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3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3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3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3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3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3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3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3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3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3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3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3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3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3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3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3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3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3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3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3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3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3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3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3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3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3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3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3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3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3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3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3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3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3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3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3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3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3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3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3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3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3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3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3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3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3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3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3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3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3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3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3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3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3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3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3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3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3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3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3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3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3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3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3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3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3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3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3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3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3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3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3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3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3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3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3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3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3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3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3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3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3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3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3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3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3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3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3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3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3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3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3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3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3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3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3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3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3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3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3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3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3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3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3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3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3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3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3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3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3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3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3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3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3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3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3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3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3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3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3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3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3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3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3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3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3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3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3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3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3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3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3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3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3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3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3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3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3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3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3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3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3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3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3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3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3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3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3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3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3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3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3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3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3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3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3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3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3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3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3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3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3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3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3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3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3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3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3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3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3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3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3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3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3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3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3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3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3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3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3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3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3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3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3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3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3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3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3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3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3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3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3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3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3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3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3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3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3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3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3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3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3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3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3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3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3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3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3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3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3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3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3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3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3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3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3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3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3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3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3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3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3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3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3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3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3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3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3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3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3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3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3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3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3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3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3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3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3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3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3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3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3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3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3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3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3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3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3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3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3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3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3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3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3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3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3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3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3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3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3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3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3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3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3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3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3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3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3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3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3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3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3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3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3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3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3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3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3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3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3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3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3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3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3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3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3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3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3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3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3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3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3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3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3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3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3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3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3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3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3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3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3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3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3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3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3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3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3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3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3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3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3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3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3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3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3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3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3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3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3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3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3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3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3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3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3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3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3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3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3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3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3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3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3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3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3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3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3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3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3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3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3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3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3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3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3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3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3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3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3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3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3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3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3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3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3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3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3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3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3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3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3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3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3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3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3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3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3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3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3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3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3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3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3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3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3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3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3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3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3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3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3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3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3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3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3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3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3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3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3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3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3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3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3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3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3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3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3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3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3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3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3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3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3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3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3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3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3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3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3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3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3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3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3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3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3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3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3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3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3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3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3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3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3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3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3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3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3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3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3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3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3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3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3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3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3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3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3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3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3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3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3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3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3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3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3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3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3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3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3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3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3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3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3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3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3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3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3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3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3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3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3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3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3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3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3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3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3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3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3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3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3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3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3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3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3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3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3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3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3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3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3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3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3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3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3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3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3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3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3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3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3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3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3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3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3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3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3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3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3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3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3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3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3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3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3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3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3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3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3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3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3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3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3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3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3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3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3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3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3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3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3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3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3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3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3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3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3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3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3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3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3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3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3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3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3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3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3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3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3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3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3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3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3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3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3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3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3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3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3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3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3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3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3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3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3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3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3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3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3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3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3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3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3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3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3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3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3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3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3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3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3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3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3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3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3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3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3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3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3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3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3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3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3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3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3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3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3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3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3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3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3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3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3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3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3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3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3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3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3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3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3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3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3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3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3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3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3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3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3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3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3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3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3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3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3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3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3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3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3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3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3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3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3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3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3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3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3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3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3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3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3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3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3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3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3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3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3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3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3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3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3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3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3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3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3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3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3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3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3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3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3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3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3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3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3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3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3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3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3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3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3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3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3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3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3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3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3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3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3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3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3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3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3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3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3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3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3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3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3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3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3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3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3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3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3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3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3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3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3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3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3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3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3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3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3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3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3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3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3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3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3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3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3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3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3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3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3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3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3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3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3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3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3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3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3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3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3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3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3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3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3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3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3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3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3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3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3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3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3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3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3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3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3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3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3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3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3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3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3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3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3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3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3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3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3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3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3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3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3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3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3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3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3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3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3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3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3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3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3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3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3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3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3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3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3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3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3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3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3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3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3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3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3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3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3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3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3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3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3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3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3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3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3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3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3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3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3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3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3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3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3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3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3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3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3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3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3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3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3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3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3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3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3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3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3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3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3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3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3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3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3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3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3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3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3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3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3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3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3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3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3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3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3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3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3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3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3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3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3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3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3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3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3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3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3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3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3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3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3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3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3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3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3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3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3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3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3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3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3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3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3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3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3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3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3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3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3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3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3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3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3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3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3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3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3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3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3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3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3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3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3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3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3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3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3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3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3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3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3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3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3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3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3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3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3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3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3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3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3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3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3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3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3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3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3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3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3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3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3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3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3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3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3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3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3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3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3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3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3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3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3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3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3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3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3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3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3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3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3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3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3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3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3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3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3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3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3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3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3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3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3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3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3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3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3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3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3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3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3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3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3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3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3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3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3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3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3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3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3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3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3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3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3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3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3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3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3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3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3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3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3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3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3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3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3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3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3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3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3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3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3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3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3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3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3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3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3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3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3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3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3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3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3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3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3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3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3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3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3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3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3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3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3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3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3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3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3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3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3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3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3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3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3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3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3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3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3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3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3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3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3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3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3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3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3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3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3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3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3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3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3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3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3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3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3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3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3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3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3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3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3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3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3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3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3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3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3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3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3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3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3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3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3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3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3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3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3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3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3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3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3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3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3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3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3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3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3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3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3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3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3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3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3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3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3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3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3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3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3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3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3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3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3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3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3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3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3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3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3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3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3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3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3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3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3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3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3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3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3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3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3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3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3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3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3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3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3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3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3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3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3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3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3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3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3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3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3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3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3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3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3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3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3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3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3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3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3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3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3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3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3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3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3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3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3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3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3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3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3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3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3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3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3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3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3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3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3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3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3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3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3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3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3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3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3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3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3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3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3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3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3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3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3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3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3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3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3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3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3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3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3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3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3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3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3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3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3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3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3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3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3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3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3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3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3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3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3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3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3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3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3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3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3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3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3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3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3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3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3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3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3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3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3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3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3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3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3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3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3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3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3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3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3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3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3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3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3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3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3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3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3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3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3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3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3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3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3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3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3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3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3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3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3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3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3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3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3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3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3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3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3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3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3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3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3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3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3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3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3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3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3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3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3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3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3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3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3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3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3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3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3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3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3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3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3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3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3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3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3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3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3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3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3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3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3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3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3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3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3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3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3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3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3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3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3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3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3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3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3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3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3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3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3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3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3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3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3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3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3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3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3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3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3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3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3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3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3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3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3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3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3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3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3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3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3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3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3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3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3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3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3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3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3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3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3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3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3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3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3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3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3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3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3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3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3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3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3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3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3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3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3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3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3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3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3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3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3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3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3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3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3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3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3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3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3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3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3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3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3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3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3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3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3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3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3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3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3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3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3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3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3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3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3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3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3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3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3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3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3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3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3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3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3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3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3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3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3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3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3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3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3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3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3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3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3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3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3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3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3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3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3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3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3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3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3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3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3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3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3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3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3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3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3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3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3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3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3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3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3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3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3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3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3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3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3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3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3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3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3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3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3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3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3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3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3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3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3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3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3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3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3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3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3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3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3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3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3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3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3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3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3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3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3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3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3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3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3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3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3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3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3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3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3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3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3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3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3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3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3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3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3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3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3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3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3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3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3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3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3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3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3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3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3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3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3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3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3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3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3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3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3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3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3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3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3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3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3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3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3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3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3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3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3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3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3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3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3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3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3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3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3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3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3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3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3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3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3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3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3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3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3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3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3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3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3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3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3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3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3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3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3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3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3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3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3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3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3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3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3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3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3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3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3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3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3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3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3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3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3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3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3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3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3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3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3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3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3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3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3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3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3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3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3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3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3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3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3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3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3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3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3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3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3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3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3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3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3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3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3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3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3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3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3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3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3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3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3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3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3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3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3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3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3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3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3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3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3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3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3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3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3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3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3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3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3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3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3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3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3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3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3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3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3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3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3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3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3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3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3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3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3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3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3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3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3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3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3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3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3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3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3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3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3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3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3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3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3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3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3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3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3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3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3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3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3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3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3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3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3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3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3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3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3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3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3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3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3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3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3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3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3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3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3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3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3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3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3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3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3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3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3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3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3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3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3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3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3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3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3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3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3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3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3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3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3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3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3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3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3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3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3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3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3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3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3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3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3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3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3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3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3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3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3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3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3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3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3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3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3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3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3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3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3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3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3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3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3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3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3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3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3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3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3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3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3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3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3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3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3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3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3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3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3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3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3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3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3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3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3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3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3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3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3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3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3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3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3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3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3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3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3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3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3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3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3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3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3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3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3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3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3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3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3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3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3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3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3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3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3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3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3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3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3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3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3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3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3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3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3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3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3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3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3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3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3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3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3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3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3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3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3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3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3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3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3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3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3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3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3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3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3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3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3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3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3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3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3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3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3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3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3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3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3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3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3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3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3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3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3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3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3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3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3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3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3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3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3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3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3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3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3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3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3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3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3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3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3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3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3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3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3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3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3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3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3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3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3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3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3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3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3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3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3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3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3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3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3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3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3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3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3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3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3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3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3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3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3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3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3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3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3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3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3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3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3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3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3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3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3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3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3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3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3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3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3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3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3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3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3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3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3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3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3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3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3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3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3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3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3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3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3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3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3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3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3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3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3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3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3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3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3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3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3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3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3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3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3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3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3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3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3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3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3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3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3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3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3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3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3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3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3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3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3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3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3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3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3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3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3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3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3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3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3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3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3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3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3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3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3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3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3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3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3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3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3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3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3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3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3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3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3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3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3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3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3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3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3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3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3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3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3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3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3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3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3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3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3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3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3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3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3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3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3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3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3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3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3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3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3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3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3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3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3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3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3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3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3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3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3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3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3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3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3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3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3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3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3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3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3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3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3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3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3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3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3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3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3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3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3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3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3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3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3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3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3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3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3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3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3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3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3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3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3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3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3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3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3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3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3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3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3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3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3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3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3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3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3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3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3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3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3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3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3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3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3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3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3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3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3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3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3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3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3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3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3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3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3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3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3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3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3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3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3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3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3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3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3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3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3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3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3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3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3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3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3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3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3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3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3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3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3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3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3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3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3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3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3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3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3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3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3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3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3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3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3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3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3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3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3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3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3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3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3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3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3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3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3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3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3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3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3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3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3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3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3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3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3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3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3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3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3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3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3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3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3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3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3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3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3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3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3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3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3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3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3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3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3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3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3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3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3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3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3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3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3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3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3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3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3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3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3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3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3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3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3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3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3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3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3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3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3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3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3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3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3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3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3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3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3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3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3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3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3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3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3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3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3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3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3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3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3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3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3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3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3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3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3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3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3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3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3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3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3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3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3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3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3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3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3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3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3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3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3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3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3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3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3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3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3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3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3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3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3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3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3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3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3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3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3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3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3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3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3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3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3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3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3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3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3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3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3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3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3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3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3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3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3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3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3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3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3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3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3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3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3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3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3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3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3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3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3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3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3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3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3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3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3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3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3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3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3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3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3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3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3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3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3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3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3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3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3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3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3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3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3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3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3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3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3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3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3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3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3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3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3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3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3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3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3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3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3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3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3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3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3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3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3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3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3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3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3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3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3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3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3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3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3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3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3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3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3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3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3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3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3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3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3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3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3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3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3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3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3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3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3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3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3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3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3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3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3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3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3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3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3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3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3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3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3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3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3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3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3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3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3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3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3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3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3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3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3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3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3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3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3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3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3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3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3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3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3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3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3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3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3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3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3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3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3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3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3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3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3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3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3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3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3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3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3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3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3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3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3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3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3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3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3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3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3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3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3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3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3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3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3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3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3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3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3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3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3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3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3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3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3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3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3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3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3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3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3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3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3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3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3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3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3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3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3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3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3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3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3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3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3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3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3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3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3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3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3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3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3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3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3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3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3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3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3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3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3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3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3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3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3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3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3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3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3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3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3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3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3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3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3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3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3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3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3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3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3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3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3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3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3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3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3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3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3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3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3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3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3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3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3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3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3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3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3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3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3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3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3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3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3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3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3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3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3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3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3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3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3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3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3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3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3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3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3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3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3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3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3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3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3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3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3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3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3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3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3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3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3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3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3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3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3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3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3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3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3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3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3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3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3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3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3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3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3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3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3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3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3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3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3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3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3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3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3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3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3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3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3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3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3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3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3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3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3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3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3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3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3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3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3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3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3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3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3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3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3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3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3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3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3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3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3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3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3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3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3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3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3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3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3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3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3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3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3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3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3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3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3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3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3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3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3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3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3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3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3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3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3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3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3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3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3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3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3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3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3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3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3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3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3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3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3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3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3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3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3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3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3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3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3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3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3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3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3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3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3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3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3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3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3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3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3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3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3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3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3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3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3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3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3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3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3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3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3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3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3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3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3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3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3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3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3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3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3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3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3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3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3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3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3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3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3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3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3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3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3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3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3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3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3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3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3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3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3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3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3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3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3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3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3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3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3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3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3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3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3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3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3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3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3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3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3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3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3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3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3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3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3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3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3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3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3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3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3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3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3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3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3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3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3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3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3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3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3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3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3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3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3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3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3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3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3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3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3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3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3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3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3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3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3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3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3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3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3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3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3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3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3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3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3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3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3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3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3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3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3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3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3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3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3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3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3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3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3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3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3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3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3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3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3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3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3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3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3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3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3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3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3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3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3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3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3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3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3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3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3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3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3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3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3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3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3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3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3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3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3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3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3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3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3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3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3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3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3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3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3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3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3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3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3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3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3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3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3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3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3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3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3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3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3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3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3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3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3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3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3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3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3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3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3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3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3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3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3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3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3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3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3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3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3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3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3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3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3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3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3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3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3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3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3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3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3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3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3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3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3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3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3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3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3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3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3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3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3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3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3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3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3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3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3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3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3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3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3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3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3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3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3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3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3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3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3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3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3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3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3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3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3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3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3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3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3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3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3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3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3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3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3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3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3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3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3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3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3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3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3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3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3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3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3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3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3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3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3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3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3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3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3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3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3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3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3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3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3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3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3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3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3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3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3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3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3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3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3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3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3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3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3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3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3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3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3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3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3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3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3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3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3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3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3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3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3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3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3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3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3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3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3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3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3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3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3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3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3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3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3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3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3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3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3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3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3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3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3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3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3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3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3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3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3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3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3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3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3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3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3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3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3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3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3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3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3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3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3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3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3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3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3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3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3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3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3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3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3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3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3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3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3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3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3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3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3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3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3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3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3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3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3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3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3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3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3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3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3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3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3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3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3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3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3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3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3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3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3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3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3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3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3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3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3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3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3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3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3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3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3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3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3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3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3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3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3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3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3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3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3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3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3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3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3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3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3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3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3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3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3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3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3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3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3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3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3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3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3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3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3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3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3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3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3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3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3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3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3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3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3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3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3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3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3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3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3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3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3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3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3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3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3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3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3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3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3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3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3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3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3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3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3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3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3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3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3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3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3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3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3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3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3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3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3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3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3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3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3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3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3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3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3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3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3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3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3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3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3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3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3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3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3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3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3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3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3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3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3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3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3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3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3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3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3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3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3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3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3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3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3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3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3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3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3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3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3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3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3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3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3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3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3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3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3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3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3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3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3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3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3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3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3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3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3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3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3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3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3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3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3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3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3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3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3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3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3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3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3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3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3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3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3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3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3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3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3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3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3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3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3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3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3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3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3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3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3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3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3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3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3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3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3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3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3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3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3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3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3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3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3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3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3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3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3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3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3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3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3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3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3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3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3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3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3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3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3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3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3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3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3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3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3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3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3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3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3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3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3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3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3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3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3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3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3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3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3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3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3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3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3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3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3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3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3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3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3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3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3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3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3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3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3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3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3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3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3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3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3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3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3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3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3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3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3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3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3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3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3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3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3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3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3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3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3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3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3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3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3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3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3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3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3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3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3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3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3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3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3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3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3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3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3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3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3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3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3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3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3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3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3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3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3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3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3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3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3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3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3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3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3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3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3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3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3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3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3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3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3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3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3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3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3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3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3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3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3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3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3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3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3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3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3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3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3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3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3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3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3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3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3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3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3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3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3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3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3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3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3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3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3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3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3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3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3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3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3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3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3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3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3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3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3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3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3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3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3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3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3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3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3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3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3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3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3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3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3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3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3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3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3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3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3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3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3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3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3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3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3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3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3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3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3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3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3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3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3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3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3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3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3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3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3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3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3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3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3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3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3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3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3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3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3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3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3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3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3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3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3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3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3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3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3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3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3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3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3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3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3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3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3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3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3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3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3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3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3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3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3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3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3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3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3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3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3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3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3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3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3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3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3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3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3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3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3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3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3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3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3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3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3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3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3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3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3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3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3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3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3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3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3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3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3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3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3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3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3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3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3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3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3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3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3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3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3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3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3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3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3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3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3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3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3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3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3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3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3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3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3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3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3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3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3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3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3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3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3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3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3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3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3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3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3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3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3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3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3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3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3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3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3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3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3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3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3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3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3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3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3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3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3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3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3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3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3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3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3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3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3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3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3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3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3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3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3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3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3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3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3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3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3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3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3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3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3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3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3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3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3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3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3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3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3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3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3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3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3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3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3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3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3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3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3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3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3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3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3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3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3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3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3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3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3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3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3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3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3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3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3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3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3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3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3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3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3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3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3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3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3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3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3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3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3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3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3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3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3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3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3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3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3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3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3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3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3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3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3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3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3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3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3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3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3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3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3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3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3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3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3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3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3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3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3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3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3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3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3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3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3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3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3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3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3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3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3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3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3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3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3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3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3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3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3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3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3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3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3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3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3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3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3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3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3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3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3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3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3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3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3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3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3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3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3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3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3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3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3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3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3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3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3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3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3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3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3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3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3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3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3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3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3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3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3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3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3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3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3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3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3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3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3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3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3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3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3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3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3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3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3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3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3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3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3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3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3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3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3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3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3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3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3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3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3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3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3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3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3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3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3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3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3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3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3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3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3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3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3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3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3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3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3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3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3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3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3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3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3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3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3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3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3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3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3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3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3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3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3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3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3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3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3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3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3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3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3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3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3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3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3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3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3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3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3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3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3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3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3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3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3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3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3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3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3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3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3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3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3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3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3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3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3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3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3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3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3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3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3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3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3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3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3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3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3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3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3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3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3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3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3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3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3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3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3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3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3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3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3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3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3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3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3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3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3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3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3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3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3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3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3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3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3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3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3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3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3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3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3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3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3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3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3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3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3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3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3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3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3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3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3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3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3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3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3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3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3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3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3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3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3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3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3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3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3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3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3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3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3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3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3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3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3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3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3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3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3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3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3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3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3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3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3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3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3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3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3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3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3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3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3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3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3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3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3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3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3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3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3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3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3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3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3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3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3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3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3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3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3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3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3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3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3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3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3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3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3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3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3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3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3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3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3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3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3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3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3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3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3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3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3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3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3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3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3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3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3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3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3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3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3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3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3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3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3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3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3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3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3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3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3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3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3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3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3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3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3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3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3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3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3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3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3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3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3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3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3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3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3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3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3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3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3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3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3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3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3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3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3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3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3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3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3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3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3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3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3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3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3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3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3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3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3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3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3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3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3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3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3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3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3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3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3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3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3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3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3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3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3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3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3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3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3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3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3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3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3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3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3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3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3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3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3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3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3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3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3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3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3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3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3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3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3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3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3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3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3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3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3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3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3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3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3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3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3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3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3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3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3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3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3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3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3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3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3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3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3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3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3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3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3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3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3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3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3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3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3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3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3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3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3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3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3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3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3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3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3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3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3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3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3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3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3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3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3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3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3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3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3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3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3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3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3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3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3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3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3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3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3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3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3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3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3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3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3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3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3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3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3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3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3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3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3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3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3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3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3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3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3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3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3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3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3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3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3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3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3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3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3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3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3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3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3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3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3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3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3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3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3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3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3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3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3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3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3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3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3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3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3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3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3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3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3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3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3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3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3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3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3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3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3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3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3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3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3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3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3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3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3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3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3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3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3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3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3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3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3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3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3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3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3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3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3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3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3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3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3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3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3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3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3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3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3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3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3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3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3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3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3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3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3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3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3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3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3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3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3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3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3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3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3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3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3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3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3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3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3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3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3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3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3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3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3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3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3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3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3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3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3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3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3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3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3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3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3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3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3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3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3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3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3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3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3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3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3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3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3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3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3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3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3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3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3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3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3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3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3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3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3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3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3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3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3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3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3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3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3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3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3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3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3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3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3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3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3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3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3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3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3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3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3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3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3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3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3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3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3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3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3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3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3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3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3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3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3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3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3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3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3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3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3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3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3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3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3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3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3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3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3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3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3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3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3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3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3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3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3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3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3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3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3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3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3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3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3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3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3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3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3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3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3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3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3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3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3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3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3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3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3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3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3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3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3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3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3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3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3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3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3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3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3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3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3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3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3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3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3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3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3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3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3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3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3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3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3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3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3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3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3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3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3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3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3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3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3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3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3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3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3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3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3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3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3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3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3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3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3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3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3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3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3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3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3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3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3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3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3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3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3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3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3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3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3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3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3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3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3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3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3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3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3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3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3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3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3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3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3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3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3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3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3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3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3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3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3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3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3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3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3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3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3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3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3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3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3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3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3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3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3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3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3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3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3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3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3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3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3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3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3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3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3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3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3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3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3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3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3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3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3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3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3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3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3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3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3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3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3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3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3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3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3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3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3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3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3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3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3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3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3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3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3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3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3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3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3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3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3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3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3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3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3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3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3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3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3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3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3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3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3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3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3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3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3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3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3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3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3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3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3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3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3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3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3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3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3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3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3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3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3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3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3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3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3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3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3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3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3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3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3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3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3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3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3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3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3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3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3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3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3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3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3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3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3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3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3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3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3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3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3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3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3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3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3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3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3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3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3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3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3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3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3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3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3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3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3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3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3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3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3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3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3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3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3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3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3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3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3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3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3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3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3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3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3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3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3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3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3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3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3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3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3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3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3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3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3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3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3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3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3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3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3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3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3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3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3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3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3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3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3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3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3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3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3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3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3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3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3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3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3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3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3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3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3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3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3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3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3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3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3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3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3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3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3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3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3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3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3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3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3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3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3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3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3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3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3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3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3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3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3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3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3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3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3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3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3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3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3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3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3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3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3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3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3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3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3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3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3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3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3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3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3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3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3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3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3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3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3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3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3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3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3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3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3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3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3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3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3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3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3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3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3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3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3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3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3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3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3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3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3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3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3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3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3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3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3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3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3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3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3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3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3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3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3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3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3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3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3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3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3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3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3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3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3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3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3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3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3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3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3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3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3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3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3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3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3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3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3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3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3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3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3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3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3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3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3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3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3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3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3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3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3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3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3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3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3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3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3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3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3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3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3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3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3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3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3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3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3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3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3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3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3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3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3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3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3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3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3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3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3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3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3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3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3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3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3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3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3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3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3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3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3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3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3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3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3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3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3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3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3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3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3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3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3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3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3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3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3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3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3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3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3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3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3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3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3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3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3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3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3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3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3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3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3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3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3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3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3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3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3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3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3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3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3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3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3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3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3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3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3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3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3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3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3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3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3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3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3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3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3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3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3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3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3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3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3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3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3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3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3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3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3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3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3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3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3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3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3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3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3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3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3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3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3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3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3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3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3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3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3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3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3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3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3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3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3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3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3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3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3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3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3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3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3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3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3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3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3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3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3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3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3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3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3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3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3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3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3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3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3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3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3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3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3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3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3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3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3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3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3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3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3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3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3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3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3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3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3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3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3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3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3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3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3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3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3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3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3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3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3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3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3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3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3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3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3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3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3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3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3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3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3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3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3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3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3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3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3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3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3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3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3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3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3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3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3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3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3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3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3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3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3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3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3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3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3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3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3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3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3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3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3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3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3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3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3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3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3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3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3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3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3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3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3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3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3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3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3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3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3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3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3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3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3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3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3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3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3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3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3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3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3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3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3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3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3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3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3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3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3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3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3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3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3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3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3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3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3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3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3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3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3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3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3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3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3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3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3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3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3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3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3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3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3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3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3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3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3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3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3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3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3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3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3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3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3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3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3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3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3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3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3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3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3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3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3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3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3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3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3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3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3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3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3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3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3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3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3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3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3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3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3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3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3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3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3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3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3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3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3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3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3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3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3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3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3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3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3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3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3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3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3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3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3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3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3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3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3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3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3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3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3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3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3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3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3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3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3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3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3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3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3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3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3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3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3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3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3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3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3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3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3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3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3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3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3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3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3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3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3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3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3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3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3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3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3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3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3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3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3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3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3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3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3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3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3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3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3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3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3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3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3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3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3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3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3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3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3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3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3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3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3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3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3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3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3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3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3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3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3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3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3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3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3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3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3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3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3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3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3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3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3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3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3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3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3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3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3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3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3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3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3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3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3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3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3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3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3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3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3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3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3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3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3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3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3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3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3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3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3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3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3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3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3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3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3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3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3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3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3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3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3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3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3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3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3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3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3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3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3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3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3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3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3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3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3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3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3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3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3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3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3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3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3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3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3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3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3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3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3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3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3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3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3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3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3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3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3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3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3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3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3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3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3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3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3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3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3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3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3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3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3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3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3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3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3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3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3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3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3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3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3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3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3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3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3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3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3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3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3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3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3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3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3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3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3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3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3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3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3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3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3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3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3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3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3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3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3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3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3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3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3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3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3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3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3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3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3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3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3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3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3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3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3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3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3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3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3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3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3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3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3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3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3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3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3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3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3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3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3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3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3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3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3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3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3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3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3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3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3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3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3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3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3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3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3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3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3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3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3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3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3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3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3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3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3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3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3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3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3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3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3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3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3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3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3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3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3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3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3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3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3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3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3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3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3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3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3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3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3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3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3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3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3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3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3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3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3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3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3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3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3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3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3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3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3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3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3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3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3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3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3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3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3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3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3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3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3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3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3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3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3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3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3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3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3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3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3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3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3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3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3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3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3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3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3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3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3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3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3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3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3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3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3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3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3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3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3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3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3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3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3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3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3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3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3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3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3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3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3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3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3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3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3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3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3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3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3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3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3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3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3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3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3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3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3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3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3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3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3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3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3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3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3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3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3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3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3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3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3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3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3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3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3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3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3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3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3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3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3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3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3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3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3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3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3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3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3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3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3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3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3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3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3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3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3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3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3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3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3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3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3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3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3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3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3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3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3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3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3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3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3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3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3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3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3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3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3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3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3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3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3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3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3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3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3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3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3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3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3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3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3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3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3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3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3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3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3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3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3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3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3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3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3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3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3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3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3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3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3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3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3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3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3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3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3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3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3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3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3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3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3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3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3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3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3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3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3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3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3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3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3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3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3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3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3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3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3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3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3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3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3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3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3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3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3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3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3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3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3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3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3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3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3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3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3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3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3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3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3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3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3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3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3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3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3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3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3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3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3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3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3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3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3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3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3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3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3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3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3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3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3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3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3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3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3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3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3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3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3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3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3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3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3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3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3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3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3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3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3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3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3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3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3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3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3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3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3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3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3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3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3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3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3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3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3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3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3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3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3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3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3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3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3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3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3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3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3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3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3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3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3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3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3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3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3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3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3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3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3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3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3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3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3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3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3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3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3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3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3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3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3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3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3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3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3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3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3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3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3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3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3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3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3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3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3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3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3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3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3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3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3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3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3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3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3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3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3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3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3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3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3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3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3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3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3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3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3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3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3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3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3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3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3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3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3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3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3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3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3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3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3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3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3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3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3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3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3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3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3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3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3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3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3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3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3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3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3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3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3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3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3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3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3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3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3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3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3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3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3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3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3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3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3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3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3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3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3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3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3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3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3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3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3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3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3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3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3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3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3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3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3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3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3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3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3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3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3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3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3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3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3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3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3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3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3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3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3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3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3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3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3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3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3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3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3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3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3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3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3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3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3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3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3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3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3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3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3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3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3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3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3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3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3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3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3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3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3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3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3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3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3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3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3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3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3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3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3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3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3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3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3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3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3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3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3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3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3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3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3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3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3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3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3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3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3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3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3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3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3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3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3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3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3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3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3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3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3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3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3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3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3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3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3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3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3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3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3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3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3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3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3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3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3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3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3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3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3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3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3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3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3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3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3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3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3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3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3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3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3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3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3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3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3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3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3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3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3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3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3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3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3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3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3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3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3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3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3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3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3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3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3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3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3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3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3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3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3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3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3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3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3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3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3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3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3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3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3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3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3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3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3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3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3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3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3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3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3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3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3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3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3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3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3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3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3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3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3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3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3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3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3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3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3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3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3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3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3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3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3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3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3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3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3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3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3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3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3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3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3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3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3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3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3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3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3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3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3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3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3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3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3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3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3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3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3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3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3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3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3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3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3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3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3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3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3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3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3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3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3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3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3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3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3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3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3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3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3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3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3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3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3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3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3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3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3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3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3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3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3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3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3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3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3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3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3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3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3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3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3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3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3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3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3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3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3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3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3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3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3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3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3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3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3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3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3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3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3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3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3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3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3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3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3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3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3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3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3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3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3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3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3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3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3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3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3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3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3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3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3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3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3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3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3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3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3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3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3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3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3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3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3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3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3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3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3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3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3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3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3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3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3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3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3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3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3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3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3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3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3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3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3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3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3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3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3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3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3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3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3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3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3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3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3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3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3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3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3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3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3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3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3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3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3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3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3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3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3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3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3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3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3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3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3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3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3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3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3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3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3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3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3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3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3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3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3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3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3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3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3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3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3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3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3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3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3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3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3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3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3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3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3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3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3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3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3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3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3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3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3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3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3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3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3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3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3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3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3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3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3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3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3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3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3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3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3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3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3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3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3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3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3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3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3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3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3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3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3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3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3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3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3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3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3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3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3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3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3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3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3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3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3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3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3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3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3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3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3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3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3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3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3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3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3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3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3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3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3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3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3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3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3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3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3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3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3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3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3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3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3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3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3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3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3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3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3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3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3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3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3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3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3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3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3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3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3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3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3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3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3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3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3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3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3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3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3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3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3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3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3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3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3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3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3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3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3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3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3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3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3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3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3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3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3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3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3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3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3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3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3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3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3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3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3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3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3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3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3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3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3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3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3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3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3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3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3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3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3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3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3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3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3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3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3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3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3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3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3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3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3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3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3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3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3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3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3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3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3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3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3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3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3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3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3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3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3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3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3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3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3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3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3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3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3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3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3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3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3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3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3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3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3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3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3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3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3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3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3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3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3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3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3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3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3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3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3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3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3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3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3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3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3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3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3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3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3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3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3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3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3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3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3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3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3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3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3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3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3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3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3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3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3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3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3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3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3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3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3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3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3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3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3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3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3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3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3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3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3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3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3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3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3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3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3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3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3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3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3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3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3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3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3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3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3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3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3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3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3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3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3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3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3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3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3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3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3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3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3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3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3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3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3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3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3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3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3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3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3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3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3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3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3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3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3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3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3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3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3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3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3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3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3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3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3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3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3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3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3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3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3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3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3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3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3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3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3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3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3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3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3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3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3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3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3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3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3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3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3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3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3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3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3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3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3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3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3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3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3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3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3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3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3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3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3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3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3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3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3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3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3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3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3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3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3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3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3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3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3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3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3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3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3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3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3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3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3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3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3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3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3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3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3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3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3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3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3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3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3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3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3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3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3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3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3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3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3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3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3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3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3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3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3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3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3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3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3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3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3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3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3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3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3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3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3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3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3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3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3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3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3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3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3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3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3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3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3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3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3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3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3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3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3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3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3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3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3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3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3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3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3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3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3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3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3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3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3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3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3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3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3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3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3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3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3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3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3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3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3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3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3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3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3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3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3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3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3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3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3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3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3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3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3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3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3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3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3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3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3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3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3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3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3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3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3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3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3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3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3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3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3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3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3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3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3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3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3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3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3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3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3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3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3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3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3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3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3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3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3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3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3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3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3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3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3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3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3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3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3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3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3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3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3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3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3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3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3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3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3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3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3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3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3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3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3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3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3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3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3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3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3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3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3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3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3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3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3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3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3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3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3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3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3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3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3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3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3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3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3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3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3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3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3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3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3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3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3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3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3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3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3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3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3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3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3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3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3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3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3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3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3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3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3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3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3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3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3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3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3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3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3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3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3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3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3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3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3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3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3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3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3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3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3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3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3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3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3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3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3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3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3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3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3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3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3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3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3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3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3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3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3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3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3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3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3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3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3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3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3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3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3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3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3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3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3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3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3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3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3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3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3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3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3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3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3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3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3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3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3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3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3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3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3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3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3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3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3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3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3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3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3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3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3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3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3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3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3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3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3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3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3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3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3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3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3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3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3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3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3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3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3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3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3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3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3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3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3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3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3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3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3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3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3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3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3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3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3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3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3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3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3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3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3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3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3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3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3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3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3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3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3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3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3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3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3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3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3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3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3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3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3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3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3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3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3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3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3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3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3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3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3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3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3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3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3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3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3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3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3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3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3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3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3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3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3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3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3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3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3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3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3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3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3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3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3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3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3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3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3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3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3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3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3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3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3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3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3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3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3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3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3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3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3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3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3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3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3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3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3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3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3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3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3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3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3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3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3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3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3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3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3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3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3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3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3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3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3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3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3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3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3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3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3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3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3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3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3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3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3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3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3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3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3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3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3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3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3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3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3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3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3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3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3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3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3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3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3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3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3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3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3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3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3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3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3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3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3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3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3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3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3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3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3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3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3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3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3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3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3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3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3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3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3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3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3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3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3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3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3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3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3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3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3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3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3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3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3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3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3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3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3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3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3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3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3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3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3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3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3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3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3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3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3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3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3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3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3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3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3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3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3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3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3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3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3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3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3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3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3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3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3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3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3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3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3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3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3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3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3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3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3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3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3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3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3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3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3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3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3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3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3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3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3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3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3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3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3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3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3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3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3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3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3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3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3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3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3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3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3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3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3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3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3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3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3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3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3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3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3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3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3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3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3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3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3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3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3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3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3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3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3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3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3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3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3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3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3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3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3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3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3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3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3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3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3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3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3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3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3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3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3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3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3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3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3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3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3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3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3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3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3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3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3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3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3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3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3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3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3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3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3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3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3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3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3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3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3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3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3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3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3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3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3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3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3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3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3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3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3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3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3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3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3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3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3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3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3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3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3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3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3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3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3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3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3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3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3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3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3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3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3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3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3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3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3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3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3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3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3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3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3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3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3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3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3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3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3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3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3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3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3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3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3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3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3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3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3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3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3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3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3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3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3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3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3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3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3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3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3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3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3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3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3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3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3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3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3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3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3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3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3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3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3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3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3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3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3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3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3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3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3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3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3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3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3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3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3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3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3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3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3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3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3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3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3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3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3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3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3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3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3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3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3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3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3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3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3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3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3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3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3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3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3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3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3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3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3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3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3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3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3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3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3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3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3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3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3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3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3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3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3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3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3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3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3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3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3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3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3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3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3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3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3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3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3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3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3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3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3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3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3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3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3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3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3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3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3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3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3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3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3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3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3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3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3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3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3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3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3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3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3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3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3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3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3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3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3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3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3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3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3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3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3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3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3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3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3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3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3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3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3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3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3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3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3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3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3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3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3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3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3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3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3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3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3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3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3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3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3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3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3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3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3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3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3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3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3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3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3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3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3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3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3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3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3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3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3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3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3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3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3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3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3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3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3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3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3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3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3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3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3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3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3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3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3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3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3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3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3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3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3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3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3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3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3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3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3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3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3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3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3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3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3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3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3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3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3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3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3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3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3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3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3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3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3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3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3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3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3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3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3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3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3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3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3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3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3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3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3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3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3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3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3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3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3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3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3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3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3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3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3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3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3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3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3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3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3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3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3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3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3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3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3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3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3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3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3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3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3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3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3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3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3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3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3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3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3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3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3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3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3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3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3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3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3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3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3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3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3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3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3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3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3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3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3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3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3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3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3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3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3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3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3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3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3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3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3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3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3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3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3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3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3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3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3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3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3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3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3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3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3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3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3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3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3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3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3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3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3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3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3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3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3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3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3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3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3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3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3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3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3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3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3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3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3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3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3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3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3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3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3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3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3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3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3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3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3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3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3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3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3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3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3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3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3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3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3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3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3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3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3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3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3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3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3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3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3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3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3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3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3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3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3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3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3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3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3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3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3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3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3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3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3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3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3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3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3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3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3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3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3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3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3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3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3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3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3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3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3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3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3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3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3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3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3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3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3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3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3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3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3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3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3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3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3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3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3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3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3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3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3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3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3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3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3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3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3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3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3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3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3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3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3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3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3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3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3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3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3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3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3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3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3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3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3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3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3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3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3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3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3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3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3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3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3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3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3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3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3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3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3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3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3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3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3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3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3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3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3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3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3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3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3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3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3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3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3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3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3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3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3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3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3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3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3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3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3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3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3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3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3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3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3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3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3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3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3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3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3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3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3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3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3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3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3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3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3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3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3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3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3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3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3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3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3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3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3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3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3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3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3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3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3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3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3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3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3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3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3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3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3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3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3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3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3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3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3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3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3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3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3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3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3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3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3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3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3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3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3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3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3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3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3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3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3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3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3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3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3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3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3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3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3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3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3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3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3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3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3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3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3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3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3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3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3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3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3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3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3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3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3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3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3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3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3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3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3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3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3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3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3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3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3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3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3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3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3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3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3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3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3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3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3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3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3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3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3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3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3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3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3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3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3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3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3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3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3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3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3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3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3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3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3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3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3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3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3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3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3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3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3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3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3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3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3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3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3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3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3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3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3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3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3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3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3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3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3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3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3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3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3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3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3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3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3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3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3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3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3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3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3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3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3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3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3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3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3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3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3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3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3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3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3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3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3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3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3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3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3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3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3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3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3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3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3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3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3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3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3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3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3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3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3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3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3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3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3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3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3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3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3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3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3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3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3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3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3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3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3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3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3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3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3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3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3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3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3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3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3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3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3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3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3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3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3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3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3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3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3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3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3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3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3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3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3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3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3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3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3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3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3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3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3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3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3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3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3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3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3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3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3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3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3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3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3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3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3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3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3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3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3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3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3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3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3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3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3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3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3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3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3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3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3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3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3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3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3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3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3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3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3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3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3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3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3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3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3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3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3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3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3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3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3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3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3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3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3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3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3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3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3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3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3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3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3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3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3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3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3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3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3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3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3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3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3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3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3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3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3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3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3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3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3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3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3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3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3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3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3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3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3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3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3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3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3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3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3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3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3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3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3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3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3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3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3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3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3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3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3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3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3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3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3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3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3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3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3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3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3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3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3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3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3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3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3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3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3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3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3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3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3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3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3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3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3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3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3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3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3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3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3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3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3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3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3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3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3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3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3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3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3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3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3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3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3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3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3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3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3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3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3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3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3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3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3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3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3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3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3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3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3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3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3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3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3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3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3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3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3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3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3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3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3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3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3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3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3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3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3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3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3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3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3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3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3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3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3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3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3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3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3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3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3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3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3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3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3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3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3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3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3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3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3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3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3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3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3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3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3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3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3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3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3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3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3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3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3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3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3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3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3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3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3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3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3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3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3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3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3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3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3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3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3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3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3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3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3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3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3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3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3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3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3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3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3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3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3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3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3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3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3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3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3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3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3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3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3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3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3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3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3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3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3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3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3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3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3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3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3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3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3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3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3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3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3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3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3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3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3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3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3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3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3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3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3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3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3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3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3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3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3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3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3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3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3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3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3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3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3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3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3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3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3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3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3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3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3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3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3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3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3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3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3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3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3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3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3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3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3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3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3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3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3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3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3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3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3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3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3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3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3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3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3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3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3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3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3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3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3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3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3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3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3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3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3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3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3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3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3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3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3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3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3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3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3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3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3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3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3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3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3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3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3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3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3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3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3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3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3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3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3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3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3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3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3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3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3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3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3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3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3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3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3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3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3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3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3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3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3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3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3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3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3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3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3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3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3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3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3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3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3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3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3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3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3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3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3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3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3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3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3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3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3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3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3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3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3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3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3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3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3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3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3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3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3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3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3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3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3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3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3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3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3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3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3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3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3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3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3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3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3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3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3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3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3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3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3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3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3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3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3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3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3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3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3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3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3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3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3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3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3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3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3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3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3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3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3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3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3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3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3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3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3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3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3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3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3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3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3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3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3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3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3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3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3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3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3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3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3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3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3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3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3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3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3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3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3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3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3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3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3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3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3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3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3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3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3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3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3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3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3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3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3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3">
        <v>44190</v>
      </c>
      <c r="B13256" s="1" t="s">
        <v>7</v>
      </c>
      <c r="C13256">
        <v>12715</v>
      </c>
      <c r="D13256">
        <v>224416</v>
      </c>
      <c r="E13256" s="32">
        <v>10713</v>
      </c>
      <c r="F13256">
        <v>423</v>
      </c>
      <c r="G13256" s="32">
        <v>1632</v>
      </c>
      <c r="H13256" s="32">
        <v>25</v>
      </c>
    </row>
    <row r="13257" spans="1:8" x14ac:dyDescent="0.55000000000000004">
      <c r="A13257" s="33">
        <v>44190</v>
      </c>
      <c r="B13257" s="1" t="s">
        <v>11</v>
      </c>
      <c r="C13257">
        <v>414</v>
      </c>
      <c r="D13257">
        <v>8969</v>
      </c>
      <c r="E13257" s="32">
        <v>376</v>
      </c>
      <c r="F13257">
        <v>6</v>
      </c>
      <c r="G13257" s="32">
        <v>32</v>
      </c>
      <c r="H13257" s="32">
        <v>2</v>
      </c>
    </row>
    <row r="13258" spans="1:8" x14ac:dyDescent="0.55000000000000004">
      <c r="A13258" s="33">
        <v>44190</v>
      </c>
      <c r="B13258" s="1" t="s">
        <v>12</v>
      </c>
      <c r="C13258">
        <v>353</v>
      </c>
      <c r="D13258">
        <v>13489</v>
      </c>
      <c r="E13258" s="32">
        <v>261</v>
      </c>
      <c r="F13258">
        <v>22</v>
      </c>
      <c r="G13258" s="32">
        <v>70</v>
      </c>
      <c r="H13258" s="32">
        <v>3</v>
      </c>
    </row>
    <row r="13259" spans="1:8" x14ac:dyDescent="0.55000000000000004">
      <c r="A13259" s="33">
        <v>44190</v>
      </c>
      <c r="B13259" s="1" t="s">
        <v>13</v>
      </c>
      <c r="C13259">
        <v>1930</v>
      </c>
      <c r="D13259">
        <v>23979</v>
      </c>
      <c r="E13259" s="32">
        <v>1532</v>
      </c>
      <c r="F13259">
        <v>13</v>
      </c>
      <c r="G13259" s="32">
        <v>385</v>
      </c>
      <c r="H13259" s="32">
        <v>5</v>
      </c>
    </row>
    <row r="13260" spans="1:8" x14ac:dyDescent="0.55000000000000004">
      <c r="A13260" s="33">
        <v>44190</v>
      </c>
      <c r="B13260" s="1" t="s">
        <v>14</v>
      </c>
      <c r="C13260">
        <v>113</v>
      </c>
      <c r="D13260">
        <v>4020</v>
      </c>
      <c r="E13260" s="32">
        <v>93</v>
      </c>
      <c r="F13260">
        <v>1</v>
      </c>
      <c r="G13260" s="32">
        <v>19</v>
      </c>
      <c r="H13260" s="32">
        <v>0</v>
      </c>
    </row>
    <row r="13261" spans="1:8" x14ac:dyDescent="0.55000000000000004">
      <c r="A13261" s="33">
        <v>44190</v>
      </c>
      <c r="B13261" s="1" t="s">
        <v>15</v>
      </c>
      <c r="C13261">
        <v>355</v>
      </c>
      <c r="D13261">
        <v>9902</v>
      </c>
      <c r="E13261" s="32">
        <v>249</v>
      </c>
      <c r="F13261">
        <v>3</v>
      </c>
      <c r="G13261" s="32">
        <v>103</v>
      </c>
      <c r="H13261" s="32">
        <v>6</v>
      </c>
    </row>
    <row r="13262" spans="1:8" x14ac:dyDescent="0.55000000000000004">
      <c r="A13262" s="33">
        <v>44190</v>
      </c>
      <c r="B13262" s="1" t="s">
        <v>16</v>
      </c>
      <c r="C13262">
        <v>844</v>
      </c>
      <c r="D13262">
        <v>53517</v>
      </c>
      <c r="E13262" s="32">
        <v>610</v>
      </c>
      <c r="F13262">
        <v>15</v>
      </c>
      <c r="G13262" s="32">
        <v>219</v>
      </c>
      <c r="H13262" s="32">
        <v>5</v>
      </c>
    </row>
    <row r="13263" spans="1:8" x14ac:dyDescent="0.55000000000000004">
      <c r="A13263" s="33">
        <v>44190</v>
      </c>
      <c r="B13263" s="1" t="s">
        <v>17</v>
      </c>
      <c r="C13263">
        <v>2253</v>
      </c>
      <c r="D13263">
        <v>18432</v>
      </c>
      <c r="E13263" s="32">
        <v>1987</v>
      </c>
      <c r="F13263">
        <v>35</v>
      </c>
      <c r="G13263" s="32">
        <v>231</v>
      </c>
      <c r="H13263" s="32">
        <v>9</v>
      </c>
    </row>
    <row r="13264" spans="1:8" x14ac:dyDescent="0.55000000000000004">
      <c r="A13264" s="33">
        <v>44190</v>
      </c>
      <c r="B13264" s="1" t="s">
        <v>18</v>
      </c>
      <c r="C13264">
        <v>1165</v>
      </c>
      <c r="D13264">
        <v>68950</v>
      </c>
      <c r="E13264" s="32">
        <v>884</v>
      </c>
      <c r="F13264">
        <v>6</v>
      </c>
      <c r="G13264" s="32">
        <v>281</v>
      </c>
      <c r="H13264" s="32">
        <v>12</v>
      </c>
    </row>
    <row r="13265" spans="1:8" x14ac:dyDescent="0.55000000000000004">
      <c r="A13265" s="33">
        <v>44190</v>
      </c>
      <c r="B13265" s="1" t="s">
        <v>19</v>
      </c>
      <c r="C13265">
        <v>2097</v>
      </c>
      <c r="D13265">
        <v>50358</v>
      </c>
      <c r="E13265" s="32">
        <v>1709</v>
      </c>
      <c r="F13265">
        <v>35</v>
      </c>
      <c r="G13265" s="32">
        <v>353</v>
      </c>
      <c r="H13265" s="32">
        <v>9</v>
      </c>
    </row>
    <row r="13266" spans="1:8" x14ac:dyDescent="0.55000000000000004">
      <c r="A13266" s="33">
        <v>44190</v>
      </c>
      <c r="B13266" s="1" t="s">
        <v>20</v>
      </c>
      <c r="C13266">
        <v>12764</v>
      </c>
      <c r="D13266">
        <v>302203</v>
      </c>
      <c r="E13266" s="32">
        <v>9991</v>
      </c>
      <c r="F13266">
        <v>192</v>
      </c>
      <c r="G13266" s="32">
        <v>2581</v>
      </c>
      <c r="H13266" s="32">
        <v>46</v>
      </c>
    </row>
    <row r="13267" spans="1:8" x14ac:dyDescent="0.55000000000000004">
      <c r="A13267" s="33">
        <v>44190</v>
      </c>
      <c r="B13267" s="1" t="s">
        <v>21</v>
      </c>
      <c r="C13267">
        <v>9912</v>
      </c>
      <c r="D13267">
        <v>217693</v>
      </c>
      <c r="E13267" s="32">
        <v>8108</v>
      </c>
      <c r="F13267">
        <v>112</v>
      </c>
      <c r="G13267" s="32">
        <v>1692</v>
      </c>
      <c r="H13267" s="32">
        <v>19</v>
      </c>
    </row>
    <row r="13268" spans="1:8" x14ac:dyDescent="0.55000000000000004">
      <c r="A13268" s="33">
        <v>44190</v>
      </c>
      <c r="B13268" s="1" t="s">
        <v>22</v>
      </c>
      <c r="C13268">
        <v>54902</v>
      </c>
      <c r="D13268">
        <v>953469</v>
      </c>
      <c r="E13268" s="32">
        <v>47751</v>
      </c>
      <c r="F13268">
        <v>597</v>
      </c>
      <c r="G13268" s="32">
        <v>6554</v>
      </c>
      <c r="H13268" s="32">
        <v>81</v>
      </c>
    </row>
    <row r="13269" spans="1:8" x14ac:dyDescent="0.55000000000000004">
      <c r="A13269" s="33">
        <v>44190</v>
      </c>
      <c r="B13269" s="1" t="s">
        <v>23</v>
      </c>
      <c r="C13269">
        <v>18693</v>
      </c>
      <c r="D13269">
        <v>334987</v>
      </c>
      <c r="E13269" s="32">
        <v>16018</v>
      </c>
      <c r="F13269">
        <v>252</v>
      </c>
      <c r="G13269" s="32">
        <v>2423</v>
      </c>
      <c r="H13269" s="32">
        <v>61</v>
      </c>
    </row>
    <row r="13270" spans="1:8" x14ac:dyDescent="0.55000000000000004">
      <c r="A13270" s="33">
        <v>44190</v>
      </c>
      <c r="B13270" s="1" t="s">
        <v>24</v>
      </c>
      <c r="C13270">
        <v>486</v>
      </c>
      <c r="D13270">
        <v>26876</v>
      </c>
      <c r="E13270" s="32">
        <v>405</v>
      </c>
      <c r="F13270">
        <v>3</v>
      </c>
      <c r="G13270" s="32">
        <v>81</v>
      </c>
      <c r="H13270" s="32">
        <v>0</v>
      </c>
    </row>
    <row r="13271" spans="1:8" x14ac:dyDescent="0.55000000000000004">
      <c r="A13271" s="33">
        <v>44190</v>
      </c>
      <c r="B13271" s="1" t="s">
        <v>25</v>
      </c>
      <c r="C13271">
        <v>532</v>
      </c>
      <c r="D13271">
        <v>21295</v>
      </c>
      <c r="E13271" s="32">
        <v>454</v>
      </c>
      <c r="F13271">
        <v>26</v>
      </c>
      <c r="G13271" s="32">
        <v>52</v>
      </c>
      <c r="H13271" s="32">
        <v>1</v>
      </c>
    </row>
    <row r="13272" spans="1:8" x14ac:dyDescent="0.55000000000000004">
      <c r="A13272" s="33">
        <v>44190</v>
      </c>
      <c r="B13272" s="1" t="s">
        <v>26</v>
      </c>
      <c r="C13272">
        <v>1010</v>
      </c>
      <c r="D13272">
        <v>28493</v>
      </c>
      <c r="E13272" s="32">
        <v>864</v>
      </c>
      <c r="F13272">
        <v>50</v>
      </c>
      <c r="G13272" s="32">
        <v>105</v>
      </c>
      <c r="H13272" s="32">
        <v>4</v>
      </c>
    </row>
    <row r="13273" spans="1:8" x14ac:dyDescent="0.55000000000000004">
      <c r="A13273" s="33">
        <v>44190</v>
      </c>
      <c r="B13273" s="1" t="s">
        <v>27</v>
      </c>
      <c r="C13273">
        <v>343</v>
      </c>
      <c r="D13273">
        <v>18435</v>
      </c>
      <c r="E13273" s="32">
        <v>317</v>
      </c>
      <c r="F13273">
        <v>11</v>
      </c>
      <c r="G13273" s="32">
        <v>15</v>
      </c>
      <c r="H13273" s="32">
        <v>2</v>
      </c>
    </row>
    <row r="13274" spans="1:8" x14ac:dyDescent="0.55000000000000004">
      <c r="A13274" s="33">
        <v>44190</v>
      </c>
      <c r="B13274" s="1" t="s">
        <v>28</v>
      </c>
      <c r="C13274">
        <v>509</v>
      </c>
      <c r="D13274">
        <v>14417</v>
      </c>
      <c r="E13274" s="32">
        <v>453</v>
      </c>
      <c r="F13274">
        <v>11</v>
      </c>
      <c r="G13274" s="32">
        <v>45</v>
      </c>
      <c r="H13274" s="32">
        <v>3</v>
      </c>
    </row>
    <row r="13275" spans="1:8" x14ac:dyDescent="0.55000000000000004">
      <c r="A13275" s="33">
        <v>44190</v>
      </c>
      <c r="B13275" s="1" t="s">
        <v>29</v>
      </c>
      <c r="C13275">
        <v>1088</v>
      </c>
      <c r="D13275">
        <v>45163</v>
      </c>
      <c r="E13275" s="32">
        <v>979</v>
      </c>
      <c r="F13275">
        <v>13</v>
      </c>
      <c r="G13275" s="32">
        <v>104</v>
      </c>
      <c r="H13275" s="32">
        <v>2</v>
      </c>
    </row>
    <row r="13276" spans="1:8" x14ac:dyDescent="0.55000000000000004">
      <c r="A13276" s="33">
        <v>44190</v>
      </c>
      <c r="B13276" s="1" t="s">
        <v>30</v>
      </c>
      <c r="C13276">
        <v>1933</v>
      </c>
      <c r="D13276">
        <v>61190</v>
      </c>
      <c r="E13276" s="32">
        <v>1525</v>
      </c>
      <c r="F13276">
        <v>28</v>
      </c>
      <c r="G13276" s="32">
        <v>380</v>
      </c>
      <c r="H13276" s="32">
        <v>7</v>
      </c>
    </row>
    <row r="13277" spans="1:8" x14ac:dyDescent="0.55000000000000004">
      <c r="A13277" s="33">
        <v>44190</v>
      </c>
      <c r="B13277" s="1" t="s">
        <v>31</v>
      </c>
      <c r="C13277">
        <v>2513</v>
      </c>
      <c r="D13277">
        <v>88334</v>
      </c>
      <c r="E13277" s="32">
        <v>2019</v>
      </c>
      <c r="F13277">
        <v>37</v>
      </c>
      <c r="G13277" s="32">
        <v>457</v>
      </c>
      <c r="H13277" s="32">
        <v>5</v>
      </c>
    </row>
    <row r="13278" spans="1:8" x14ac:dyDescent="0.55000000000000004">
      <c r="A13278" s="33">
        <v>44190</v>
      </c>
      <c r="B13278" s="1" t="s">
        <v>32</v>
      </c>
      <c r="C13278">
        <v>14918</v>
      </c>
      <c r="D13278">
        <v>191017</v>
      </c>
      <c r="E13278" s="32">
        <v>12509</v>
      </c>
      <c r="F13278">
        <v>185</v>
      </c>
      <c r="G13278" s="32">
        <v>2224</v>
      </c>
      <c r="H13278" s="32">
        <v>39</v>
      </c>
    </row>
    <row r="13279" spans="1:8" x14ac:dyDescent="0.55000000000000004">
      <c r="A13279" s="33">
        <v>44190</v>
      </c>
      <c r="B13279" s="1" t="s">
        <v>33</v>
      </c>
      <c r="C13279">
        <v>1198</v>
      </c>
      <c r="D13279">
        <v>29023</v>
      </c>
      <c r="E13279" s="32">
        <v>1051</v>
      </c>
      <c r="F13279">
        <v>15</v>
      </c>
      <c r="G13279" s="32">
        <v>132</v>
      </c>
      <c r="H13279" s="32">
        <v>3</v>
      </c>
    </row>
    <row r="13280" spans="1:8" x14ac:dyDescent="0.55000000000000004">
      <c r="A13280" s="33">
        <v>44190</v>
      </c>
      <c r="B13280" s="1" t="s">
        <v>34</v>
      </c>
      <c r="C13280">
        <v>1013</v>
      </c>
      <c r="D13280">
        <v>35521</v>
      </c>
      <c r="E13280" s="32">
        <v>872</v>
      </c>
      <c r="F13280">
        <v>11</v>
      </c>
      <c r="G13280" s="32">
        <v>130</v>
      </c>
      <c r="H13280" s="32">
        <v>1</v>
      </c>
    </row>
    <row r="13281" spans="1:8" x14ac:dyDescent="0.55000000000000004">
      <c r="A13281" s="33">
        <v>44190</v>
      </c>
      <c r="B13281" s="1" t="s">
        <v>35</v>
      </c>
      <c r="C13281">
        <v>4105</v>
      </c>
      <c r="D13281">
        <v>87310</v>
      </c>
      <c r="E13281" s="32">
        <v>3282</v>
      </c>
      <c r="F13281">
        <v>45</v>
      </c>
      <c r="G13281" s="32">
        <v>813</v>
      </c>
      <c r="H13281" s="32">
        <v>17</v>
      </c>
    </row>
    <row r="13282" spans="1:8" x14ac:dyDescent="0.55000000000000004">
      <c r="A13282" s="33">
        <v>44190</v>
      </c>
      <c r="B13282" s="1" t="s">
        <v>36</v>
      </c>
      <c r="C13282">
        <v>28395</v>
      </c>
      <c r="D13282">
        <v>436421</v>
      </c>
      <c r="E13282" s="32">
        <v>24339</v>
      </c>
      <c r="F13282">
        <v>525</v>
      </c>
      <c r="G13282" s="32">
        <v>3531</v>
      </c>
      <c r="H13282" s="32">
        <v>162</v>
      </c>
    </row>
    <row r="13283" spans="1:8" x14ac:dyDescent="0.55000000000000004">
      <c r="A13283" s="33">
        <v>44190</v>
      </c>
      <c r="B13283" s="1" t="s">
        <v>37</v>
      </c>
      <c r="C13283">
        <v>8757</v>
      </c>
      <c r="D13283">
        <v>129557</v>
      </c>
      <c r="E13283" s="32">
        <v>7607</v>
      </c>
      <c r="F13283">
        <v>149</v>
      </c>
      <c r="G13283" s="32">
        <v>1001</v>
      </c>
      <c r="H13283" s="32">
        <v>45</v>
      </c>
    </row>
    <row r="13284" spans="1:8" x14ac:dyDescent="0.55000000000000004">
      <c r="A13284" s="33">
        <v>44190</v>
      </c>
      <c r="B13284" s="1" t="s">
        <v>38</v>
      </c>
      <c r="C13284">
        <v>1812</v>
      </c>
      <c r="D13284">
        <v>46358</v>
      </c>
      <c r="E13284" s="32">
        <v>1487</v>
      </c>
      <c r="F13284">
        <v>21</v>
      </c>
      <c r="G13284" s="32">
        <v>304</v>
      </c>
      <c r="H13284" s="32">
        <v>10</v>
      </c>
    </row>
    <row r="13285" spans="1:8" x14ac:dyDescent="0.55000000000000004">
      <c r="A13285" s="33">
        <v>44190</v>
      </c>
      <c r="B13285" s="1" t="s">
        <v>39</v>
      </c>
      <c r="C13285">
        <v>591</v>
      </c>
      <c r="D13285">
        <v>16086</v>
      </c>
      <c r="E13285" s="32">
        <v>548</v>
      </c>
      <c r="F13285">
        <v>7</v>
      </c>
      <c r="G13285" s="32">
        <v>25</v>
      </c>
      <c r="H13285" s="32">
        <v>5</v>
      </c>
    </row>
    <row r="13286" spans="1:8" x14ac:dyDescent="0.55000000000000004">
      <c r="A13286" s="33">
        <v>44190</v>
      </c>
      <c r="B13286" s="1" t="s">
        <v>40</v>
      </c>
      <c r="C13286">
        <v>79</v>
      </c>
      <c r="D13286">
        <v>23024</v>
      </c>
      <c r="E13286" s="32">
        <v>65</v>
      </c>
      <c r="F13286">
        <v>0</v>
      </c>
      <c r="G13286" s="32">
        <v>13</v>
      </c>
      <c r="H13286" s="32">
        <v>0</v>
      </c>
    </row>
    <row r="13287" spans="1:8" x14ac:dyDescent="0.55000000000000004">
      <c r="A13287" s="33">
        <v>44190</v>
      </c>
      <c r="B13287" s="1" t="s">
        <v>41</v>
      </c>
      <c r="C13287">
        <v>190</v>
      </c>
      <c r="D13287">
        <v>9344</v>
      </c>
      <c r="E13287" s="32">
        <v>171</v>
      </c>
      <c r="F13287">
        <v>0</v>
      </c>
      <c r="G13287" s="32">
        <v>19</v>
      </c>
      <c r="H13287" s="32">
        <v>1</v>
      </c>
    </row>
    <row r="13288" spans="1:8" x14ac:dyDescent="0.55000000000000004">
      <c r="A13288" s="33">
        <v>44190</v>
      </c>
      <c r="B13288" s="1" t="s">
        <v>42</v>
      </c>
      <c r="C13288">
        <v>1217</v>
      </c>
      <c r="D13288">
        <v>31723</v>
      </c>
      <c r="E13288" s="32">
        <v>762</v>
      </c>
      <c r="F13288">
        <v>13</v>
      </c>
      <c r="G13288" s="32">
        <v>384</v>
      </c>
      <c r="H13288" s="32">
        <v>8</v>
      </c>
    </row>
    <row r="13289" spans="1:8" x14ac:dyDescent="0.55000000000000004">
      <c r="A13289" s="33">
        <v>44190</v>
      </c>
      <c r="B13289" s="1" t="s">
        <v>43</v>
      </c>
      <c r="C13289">
        <v>2680</v>
      </c>
      <c r="D13289">
        <v>65962</v>
      </c>
      <c r="E13289" s="32">
        <v>1484</v>
      </c>
      <c r="F13289">
        <v>18</v>
      </c>
      <c r="G13289" s="32">
        <v>454</v>
      </c>
      <c r="H13289" s="32">
        <v>15</v>
      </c>
    </row>
    <row r="13290" spans="1:8" x14ac:dyDescent="0.55000000000000004">
      <c r="A13290" s="33">
        <v>44190</v>
      </c>
      <c r="B13290" s="1" t="s">
        <v>44</v>
      </c>
      <c r="C13290">
        <v>503</v>
      </c>
      <c r="D13290">
        <v>26760</v>
      </c>
      <c r="E13290" s="32">
        <v>413</v>
      </c>
      <c r="F13290">
        <v>3</v>
      </c>
      <c r="G13290" s="32">
        <v>83</v>
      </c>
      <c r="H13290" s="32">
        <v>2</v>
      </c>
    </row>
    <row r="13291" spans="1:8" x14ac:dyDescent="0.55000000000000004">
      <c r="A13291" s="33">
        <v>44190</v>
      </c>
      <c r="B13291" s="1" t="s">
        <v>45</v>
      </c>
      <c r="C13291">
        <v>195</v>
      </c>
      <c r="D13291">
        <v>14665</v>
      </c>
      <c r="E13291" s="32">
        <v>179</v>
      </c>
      <c r="F13291">
        <v>9</v>
      </c>
      <c r="G13291" s="32">
        <v>7</v>
      </c>
      <c r="H13291" s="32">
        <v>0</v>
      </c>
    </row>
    <row r="13292" spans="1:8" x14ac:dyDescent="0.55000000000000004">
      <c r="A13292" s="33">
        <v>44190</v>
      </c>
      <c r="B13292" s="1" t="s">
        <v>46</v>
      </c>
      <c r="C13292">
        <v>265</v>
      </c>
      <c r="D13292">
        <v>22320</v>
      </c>
      <c r="E13292" s="32">
        <v>189</v>
      </c>
      <c r="F13292">
        <v>3</v>
      </c>
      <c r="G13292" s="32">
        <v>73</v>
      </c>
      <c r="H13292" s="32">
        <v>0</v>
      </c>
    </row>
    <row r="13293" spans="1:8" x14ac:dyDescent="0.55000000000000004">
      <c r="A13293" s="33">
        <v>44190</v>
      </c>
      <c r="B13293" s="1" t="s">
        <v>47</v>
      </c>
      <c r="C13293">
        <v>398</v>
      </c>
      <c r="D13293">
        <v>12026</v>
      </c>
      <c r="E13293" s="32">
        <v>345</v>
      </c>
      <c r="F13293">
        <v>11</v>
      </c>
      <c r="G13293" s="32">
        <v>42</v>
      </c>
      <c r="H13293" s="32">
        <v>4</v>
      </c>
    </row>
    <row r="13294" spans="1:8" x14ac:dyDescent="0.55000000000000004">
      <c r="A13294" s="33">
        <v>44190</v>
      </c>
      <c r="B13294" s="1" t="s">
        <v>48</v>
      </c>
      <c r="C13294">
        <v>604</v>
      </c>
      <c r="D13294">
        <v>5592</v>
      </c>
      <c r="E13294" s="32">
        <v>415</v>
      </c>
      <c r="F13294">
        <v>6</v>
      </c>
      <c r="G13294" s="32">
        <v>183</v>
      </c>
      <c r="H13294" s="32">
        <v>4</v>
      </c>
    </row>
    <row r="13295" spans="1:8" x14ac:dyDescent="0.55000000000000004">
      <c r="A13295" s="33">
        <v>44190</v>
      </c>
      <c r="B13295" s="1" t="s">
        <v>49</v>
      </c>
      <c r="C13295">
        <v>7852</v>
      </c>
      <c r="D13295">
        <v>252163</v>
      </c>
      <c r="E13295" s="32">
        <v>6595</v>
      </c>
      <c r="F13295">
        <v>117</v>
      </c>
      <c r="G13295" s="32">
        <v>1140</v>
      </c>
      <c r="H13295" s="32">
        <v>14</v>
      </c>
    </row>
    <row r="13296" spans="1:8" x14ac:dyDescent="0.55000000000000004">
      <c r="A13296" s="33">
        <v>44190</v>
      </c>
      <c r="B13296" s="1" t="s">
        <v>50</v>
      </c>
      <c r="C13296">
        <v>439</v>
      </c>
      <c r="D13296">
        <v>14468</v>
      </c>
      <c r="E13296" s="32">
        <v>389</v>
      </c>
      <c r="F13296">
        <v>3</v>
      </c>
      <c r="G13296" s="32">
        <v>52</v>
      </c>
      <c r="H13296" s="32">
        <v>1</v>
      </c>
    </row>
    <row r="13297" spans="1:8" x14ac:dyDescent="0.55000000000000004">
      <c r="A13297" s="33">
        <v>44190</v>
      </c>
      <c r="B13297" s="1" t="s">
        <v>51</v>
      </c>
      <c r="C13297">
        <v>457</v>
      </c>
      <c r="D13297">
        <v>37041</v>
      </c>
      <c r="E13297" s="32">
        <v>298</v>
      </c>
      <c r="F13297">
        <v>3</v>
      </c>
      <c r="G13297" s="32">
        <v>155</v>
      </c>
      <c r="H13297" s="32">
        <v>2</v>
      </c>
    </row>
    <row r="13298" spans="1:8" x14ac:dyDescent="0.55000000000000004">
      <c r="A13298" s="33">
        <v>44190</v>
      </c>
      <c r="B13298" s="1" t="s">
        <v>52</v>
      </c>
      <c r="C13298">
        <v>1613</v>
      </c>
      <c r="D13298">
        <v>32961</v>
      </c>
      <c r="E13298" s="32">
        <v>1307</v>
      </c>
      <c r="F13298">
        <v>16</v>
      </c>
      <c r="G13298" s="32">
        <v>156</v>
      </c>
      <c r="H13298" s="32">
        <v>3</v>
      </c>
    </row>
    <row r="13299" spans="1:8" x14ac:dyDescent="0.55000000000000004">
      <c r="A13299" s="33">
        <v>44190</v>
      </c>
      <c r="B13299" s="1" t="s">
        <v>53</v>
      </c>
      <c r="C13299">
        <v>603</v>
      </c>
      <c r="D13299">
        <v>40026</v>
      </c>
      <c r="E13299" s="32">
        <v>529</v>
      </c>
      <c r="F13299">
        <v>5</v>
      </c>
      <c r="G13299" s="32">
        <v>69</v>
      </c>
      <c r="H13299" s="32">
        <v>5</v>
      </c>
    </row>
    <row r="13300" spans="1:8" x14ac:dyDescent="0.55000000000000004">
      <c r="A13300" s="33">
        <v>44190</v>
      </c>
      <c r="B13300" s="1" t="s">
        <v>54</v>
      </c>
      <c r="C13300">
        <v>695</v>
      </c>
      <c r="D13300">
        <v>12114</v>
      </c>
      <c r="E13300" s="32">
        <v>622</v>
      </c>
      <c r="F13300">
        <v>5</v>
      </c>
      <c r="G13300" s="32">
        <v>73</v>
      </c>
      <c r="H13300" s="32">
        <v>0</v>
      </c>
    </row>
    <row r="13301" spans="1:8" x14ac:dyDescent="0.55000000000000004">
      <c r="A13301" s="33">
        <v>44190</v>
      </c>
      <c r="B13301" s="1" t="s">
        <v>55</v>
      </c>
      <c r="C13301">
        <v>920</v>
      </c>
      <c r="D13301">
        <v>36020</v>
      </c>
      <c r="E13301" s="32">
        <v>831</v>
      </c>
      <c r="F13301">
        <v>13</v>
      </c>
      <c r="G13301" s="32">
        <v>89</v>
      </c>
      <c r="H13301" s="32">
        <v>1</v>
      </c>
    </row>
    <row r="13302" spans="1:8" x14ac:dyDescent="0.55000000000000004">
      <c r="A13302" s="33">
        <v>44190</v>
      </c>
      <c r="B13302" s="1" t="s">
        <v>56</v>
      </c>
      <c r="C13302">
        <v>5133</v>
      </c>
      <c r="D13302">
        <v>86213</v>
      </c>
      <c r="E13302" s="32">
        <v>4746</v>
      </c>
      <c r="F13302">
        <v>80</v>
      </c>
      <c r="G13302" s="32">
        <v>312</v>
      </c>
      <c r="H13302" s="32">
        <v>5</v>
      </c>
    </row>
    <row r="13303" spans="1:8" x14ac:dyDescent="0.55000000000000004">
      <c r="A13303" s="33">
        <v>44191</v>
      </c>
      <c r="B13303" s="1" t="s">
        <v>7</v>
      </c>
      <c r="C13303">
        <v>12876</v>
      </c>
      <c r="D13303">
        <v>227301</v>
      </c>
      <c r="E13303" s="32">
        <v>10851</v>
      </c>
      <c r="F13303">
        <v>427</v>
      </c>
      <c r="G13303" s="32">
        <v>1579</v>
      </c>
      <c r="H13303" s="32">
        <v>24</v>
      </c>
    </row>
    <row r="13304" spans="1:8" x14ac:dyDescent="0.55000000000000004">
      <c r="A13304" s="33">
        <v>44191</v>
      </c>
      <c r="B13304" s="1" t="s">
        <v>11</v>
      </c>
      <c r="C13304">
        <v>422</v>
      </c>
      <c r="D13304">
        <v>9115</v>
      </c>
      <c r="E13304" s="32">
        <v>377</v>
      </c>
      <c r="F13304">
        <v>7</v>
      </c>
      <c r="G13304" s="32">
        <v>38</v>
      </c>
      <c r="H13304" s="32">
        <v>1</v>
      </c>
    </row>
    <row r="13305" spans="1:8" x14ac:dyDescent="0.55000000000000004">
      <c r="A13305" s="33">
        <v>44191</v>
      </c>
      <c r="B13305" s="1" t="s">
        <v>12</v>
      </c>
      <c r="C13305">
        <v>363</v>
      </c>
      <c r="D13305">
        <v>13594</v>
      </c>
      <c r="E13305" s="32">
        <v>278</v>
      </c>
      <c r="F13305">
        <v>22</v>
      </c>
      <c r="G13305" s="32">
        <v>63</v>
      </c>
      <c r="H13305" s="32">
        <v>3</v>
      </c>
    </row>
    <row r="13306" spans="1:8" x14ac:dyDescent="0.55000000000000004">
      <c r="A13306" s="33">
        <v>44191</v>
      </c>
      <c r="B13306" s="1" t="s">
        <v>13</v>
      </c>
      <c r="C13306">
        <v>1983</v>
      </c>
      <c r="D13306">
        <v>23979</v>
      </c>
      <c r="E13306" s="32">
        <v>1552</v>
      </c>
      <c r="F13306">
        <v>13</v>
      </c>
      <c r="G13306" s="32">
        <v>418</v>
      </c>
      <c r="H13306" s="32">
        <v>5</v>
      </c>
    </row>
    <row r="13307" spans="1:8" x14ac:dyDescent="0.55000000000000004">
      <c r="A13307" s="33">
        <v>44191</v>
      </c>
      <c r="B13307" s="1" t="s">
        <v>14</v>
      </c>
      <c r="C13307">
        <v>123</v>
      </c>
      <c r="D13307">
        <v>4020</v>
      </c>
      <c r="E13307" s="32">
        <v>93</v>
      </c>
      <c r="F13307">
        <v>1</v>
      </c>
      <c r="G13307" s="32">
        <v>29</v>
      </c>
      <c r="H13307" s="32">
        <v>0</v>
      </c>
    </row>
    <row r="13308" spans="1:8" x14ac:dyDescent="0.55000000000000004">
      <c r="A13308" s="33">
        <v>44191</v>
      </c>
      <c r="B13308" s="1" t="s">
        <v>15</v>
      </c>
      <c r="C13308">
        <v>361</v>
      </c>
      <c r="D13308">
        <v>9985</v>
      </c>
      <c r="E13308" s="32">
        <v>264</v>
      </c>
      <c r="F13308">
        <v>4</v>
      </c>
      <c r="G13308" s="32">
        <v>93</v>
      </c>
      <c r="H13308" s="32">
        <v>6</v>
      </c>
    </row>
    <row r="13309" spans="1:8" x14ac:dyDescent="0.55000000000000004">
      <c r="A13309" s="33">
        <v>44191</v>
      </c>
      <c r="B13309" s="1" t="s">
        <v>16</v>
      </c>
      <c r="C13309">
        <v>865</v>
      </c>
      <c r="D13309">
        <v>54539</v>
      </c>
      <c r="E13309" s="32">
        <v>623</v>
      </c>
      <c r="F13309">
        <v>17</v>
      </c>
      <c r="G13309" s="32">
        <v>225</v>
      </c>
      <c r="H13309" s="32">
        <v>5</v>
      </c>
    </row>
    <row r="13310" spans="1:8" x14ac:dyDescent="0.55000000000000004">
      <c r="A13310" s="33">
        <v>44191</v>
      </c>
      <c r="B13310" s="1" t="s">
        <v>17</v>
      </c>
      <c r="C13310">
        <v>2280</v>
      </c>
      <c r="D13310">
        <v>18432</v>
      </c>
      <c r="E13310" s="32">
        <v>2020</v>
      </c>
      <c r="F13310">
        <v>35</v>
      </c>
      <c r="G13310" s="32">
        <v>225</v>
      </c>
      <c r="H13310" s="32">
        <v>7</v>
      </c>
    </row>
    <row r="13311" spans="1:8" x14ac:dyDescent="0.55000000000000004">
      <c r="A13311" s="33">
        <v>44191</v>
      </c>
      <c r="B13311" s="1" t="s">
        <v>18</v>
      </c>
      <c r="C13311">
        <v>1207</v>
      </c>
      <c r="D13311">
        <v>69676</v>
      </c>
      <c r="E13311" s="32">
        <v>916</v>
      </c>
      <c r="F13311">
        <v>6</v>
      </c>
      <c r="G13311" s="32">
        <v>291</v>
      </c>
      <c r="H13311" s="32">
        <v>12</v>
      </c>
    </row>
    <row r="13312" spans="1:8" x14ac:dyDescent="0.55000000000000004">
      <c r="A13312" s="33">
        <v>44191</v>
      </c>
      <c r="B13312" s="1" t="s">
        <v>19</v>
      </c>
      <c r="C13312">
        <v>2134</v>
      </c>
      <c r="D13312">
        <v>50358</v>
      </c>
      <c r="E13312" s="32">
        <v>1756</v>
      </c>
      <c r="F13312">
        <v>35</v>
      </c>
      <c r="G13312" s="32">
        <v>343</v>
      </c>
      <c r="H13312" s="32">
        <v>9</v>
      </c>
    </row>
    <row r="13313" spans="1:8" x14ac:dyDescent="0.55000000000000004">
      <c r="A13313" s="33">
        <v>44191</v>
      </c>
      <c r="B13313" s="1" t="s">
        <v>20</v>
      </c>
      <c r="C13313">
        <v>13029</v>
      </c>
      <c r="D13313">
        <v>302513</v>
      </c>
      <c r="E13313" s="32">
        <v>10129</v>
      </c>
      <c r="F13313">
        <v>193</v>
      </c>
      <c r="G13313" s="32">
        <v>2707</v>
      </c>
      <c r="H13313" s="32">
        <v>46</v>
      </c>
    </row>
    <row r="13314" spans="1:8" x14ac:dyDescent="0.55000000000000004">
      <c r="A13314" s="33">
        <v>44191</v>
      </c>
      <c r="B13314" s="1" t="s">
        <v>21</v>
      </c>
      <c r="C13314">
        <v>10113</v>
      </c>
      <c r="D13314">
        <v>219395</v>
      </c>
      <c r="E13314" s="32">
        <v>8195</v>
      </c>
      <c r="F13314">
        <v>114</v>
      </c>
      <c r="G13314" s="32">
        <v>1804</v>
      </c>
      <c r="H13314" s="32">
        <v>21</v>
      </c>
    </row>
    <row r="13315" spans="1:8" x14ac:dyDescent="0.55000000000000004">
      <c r="A13315" s="33">
        <v>44191</v>
      </c>
      <c r="B13315" s="1" t="s">
        <v>22</v>
      </c>
      <c r="C13315">
        <v>55851</v>
      </c>
      <c r="D13315">
        <v>962086</v>
      </c>
      <c r="E13315" s="32">
        <v>48121</v>
      </c>
      <c r="F13315">
        <v>607</v>
      </c>
      <c r="G13315" s="32">
        <v>7123</v>
      </c>
      <c r="H13315" s="32">
        <v>81</v>
      </c>
    </row>
    <row r="13316" spans="1:8" x14ac:dyDescent="0.55000000000000004">
      <c r="A13316" s="33">
        <v>44191</v>
      </c>
      <c r="B13316" s="1" t="s">
        <v>23</v>
      </c>
      <c r="C13316">
        <v>19173</v>
      </c>
      <c r="D13316">
        <v>334987</v>
      </c>
      <c r="E13316" s="32">
        <v>16492</v>
      </c>
      <c r="F13316">
        <v>258</v>
      </c>
      <c r="G13316" s="32">
        <v>2423</v>
      </c>
      <c r="H13316" s="32">
        <v>61</v>
      </c>
    </row>
    <row r="13317" spans="1:8" x14ac:dyDescent="0.55000000000000004">
      <c r="A13317" s="33">
        <v>44191</v>
      </c>
      <c r="B13317" s="1" t="s">
        <v>24</v>
      </c>
      <c r="C13317">
        <v>503</v>
      </c>
      <c r="D13317">
        <v>27142</v>
      </c>
      <c r="E13317" s="32">
        <v>405</v>
      </c>
      <c r="F13317">
        <v>3</v>
      </c>
      <c r="G13317" s="32">
        <v>98</v>
      </c>
      <c r="H13317" s="32">
        <v>0</v>
      </c>
    </row>
    <row r="13318" spans="1:8" x14ac:dyDescent="0.55000000000000004">
      <c r="A13318" s="33">
        <v>44191</v>
      </c>
      <c r="B13318" s="1" t="s">
        <v>25</v>
      </c>
      <c r="C13318">
        <v>538</v>
      </c>
      <c r="D13318">
        <v>21295</v>
      </c>
      <c r="E13318" s="32">
        <v>457</v>
      </c>
      <c r="F13318">
        <v>26</v>
      </c>
      <c r="G13318" s="32">
        <v>55</v>
      </c>
      <c r="H13318" s="32">
        <v>1</v>
      </c>
    </row>
    <row r="13319" spans="1:8" x14ac:dyDescent="0.55000000000000004">
      <c r="A13319" s="33">
        <v>44191</v>
      </c>
      <c r="B13319" s="1" t="s">
        <v>26</v>
      </c>
      <c r="C13319">
        <v>1022</v>
      </c>
      <c r="D13319">
        <v>28720</v>
      </c>
      <c r="E13319" s="32">
        <v>870</v>
      </c>
      <c r="F13319">
        <v>50</v>
      </c>
      <c r="G13319" s="32">
        <v>109</v>
      </c>
      <c r="H13319" s="32">
        <v>6</v>
      </c>
    </row>
    <row r="13320" spans="1:8" x14ac:dyDescent="0.55000000000000004">
      <c r="A13320" s="33">
        <v>44191</v>
      </c>
      <c r="B13320" s="1" t="s">
        <v>27</v>
      </c>
      <c r="C13320">
        <v>345</v>
      </c>
      <c r="D13320">
        <v>18612</v>
      </c>
      <c r="E13320" s="32">
        <v>318</v>
      </c>
      <c r="F13320">
        <v>11</v>
      </c>
      <c r="G13320" s="32">
        <v>16</v>
      </c>
      <c r="H13320" s="32">
        <v>2</v>
      </c>
    </row>
    <row r="13321" spans="1:8" x14ac:dyDescent="0.55000000000000004">
      <c r="A13321" s="33">
        <v>44191</v>
      </c>
      <c r="B13321" s="1" t="s">
        <v>28</v>
      </c>
      <c r="C13321">
        <v>509</v>
      </c>
      <c r="D13321">
        <v>14417</v>
      </c>
      <c r="E13321" s="32">
        <v>453</v>
      </c>
      <c r="F13321">
        <v>11</v>
      </c>
      <c r="G13321" s="32">
        <v>45</v>
      </c>
      <c r="H13321" s="32">
        <v>3</v>
      </c>
    </row>
    <row r="13322" spans="1:8" x14ac:dyDescent="0.55000000000000004">
      <c r="A13322" s="33">
        <v>44191</v>
      </c>
      <c r="B13322" s="1" t="s">
        <v>29</v>
      </c>
      <c r="C13322">
        <v>1105</v>
      </c>
      <c r="D13322">
        <v>45163</v>
      </c>
      <c r="E13322" s="32">
        <v>984</v>
      </c>
      <c r="F13322">
        <v>13</v>
      </c>
      <c r="G13322" s="32">
        <v>113</v>
      </c>
      <c r="H13322" s="32">
        <v>2</v>
      </c>
    </row>
    <row r="13323" spans="1:8" x14ac:dyDescent="0.55000000000000004">
      <c r="A13323" s="33">
        <v>44191</v>
      </c>
      <c r="B13323" s="1" t="s">
        <v>30</v>
      </c>
      <c r="C13323">
        <v>1978</v>
      </c>
      <c r="D13323">
        <v>62489</v>
      </c>
      <c r="E13323" s="32">
        <v>1552</v>
      </c>
      <c r="F13323">
        <v>29</v>
      </c>
      <c r="G13323" s="32">
        <v>397</v>
      </c>
      <c r="H13323" s="32">
        <v>7</v>
      </c>
    </row>
    <row r="13324" spans="1:8" x14ac:dyDescent="0.55000000000000004">
      <c r="A13324" s="33">
        <v>44191</v>
      </c>
      <c r="B13324" s="1" t="s">
        <v>31</v>
      </c>
      <c r="C13324">
        <v>2539</v>
      </c>
      <c r="D13324">
        <v>88334</v>
      </c>
      <c r="E13324" s="32">
        <v>2041</v>
      </c>
      <c r="F13324">
        <v>37</v>
      </c>
      <c r="G13324" s="32">
        <v>461</v>
      </c>
      <c r="H13324" s="32">
        <v>5</v>
      </c>
    </row>
    <row r="13325" spans="1:8" x14ac:dyDescent="0.55000000000000004">
      <c r="A13325" s="33">
        <v>44191</v>
      </c>
      <c r="B13325" s="1" t="s">
        <v>32</v>
      </c>
      <c r="C13325">
        <v>15183</v>
      </c>
      <c r="D13325">
        <v>191017</v>
      </c>
      <c r="E13325" s="32">
        <v>12719</v>
      </c>
      <c r="F13325">
        <v>188</v>
      </c>
      <c r="G13325" s="32">
        <v>2276</v>
      </c>
      <c r="H13325" s="32">
        <v>42</v>
      </c>
    </row>
    <row r="13326" spans="1:8" x14ac:dyDescent="0.55000000000000004">
      <c r="A13326" s="33">
        <v>44191</v>
      </c>
      <c r="B13326" s="1" t="s">
        <v>33</v>
      </c>
      <c r="C13326">
        <v>1211</v>
      </c>
      <c r="D13326">
        <v>29023</v>
      </c>
      <c r="E13326" s="32">
        <v>1059</v>
      </c>
      <c r="F13326">
        <v>16</v>
      </c>
      <c r="G13326" s="32">
        <v>136</v>
      </c>
      <c r="H13326" s="32">
        <v>4</v>
      </c>
    </row>
    <row r="13327" spans="1:8" x14ac:dyDescent="0.55000000000000004">
      <c r="A13327" s="33">
        <v>44191</v>
      </c>
      <c r="B13327" s="1" t="s">
        <v>34</v>
      </c>
      <c r="C13327">
        <v>1062</v>
      </c>
      <c r="D13327">
        <v>35847</v>
      </c>
      <c r="E13327" s="32">
        <v>873</v>
      </c>
      <c r="F13327">
        <v>11</v>
      </c>
      <c r="G13327" s="32">
        <v>178</v>
      </c>
      <c r="H13327" s="32">
        <v>2</v>
      </c>
    </row>
    <row r="13328" spans="1:8" x14ac:dyDescent="0.55000000000000004">
      <c r="A13328" s="33">
        <v>44191</v>
      </c>
      <c r="B13328" s="1" t="s">
        <v>35</v>
      </c>
      <c r="C13328">
        <v>4105</v>
      </c>
      <c r="D13328">
        <v>87310</v>
      </c>
      <c r="E13328" s="32">
        <v>3282</v>
      </c>
      <c r="F13328">
        <v>45</v>
      </c>
      <c r="G13328" s="32">
        <v>813</v>
      </c>
      <c r="H13328" s="32">
        <v>17</v>
      </c>
    </row>
    <row r="13329" spans="1:8" x14ac:dyDescent="0.55000000000000004">
      <c r="A13329" s="33">
        <v>44191</v>
      </c>
      <c r="B13329" s="1" t="s">
        <v>36</v>
      </c>
      <c r="C13329">
        <v>28694</v>
      </c>
      <c r="D13329">
        <v>443170</v>
      </c>
      <c r="E13329" s="32">
        <v>24656</v>
      </c>
      <c r="F13329">
        <v>536</v>
      </c>
      <c r="G13329" s="32">
        <v>3502</v>
      </c>
      <c r="H13329" s="32">
        <v>161</v>
      </c>
    </row>
    <row r="13330" spans="1:8" x14ac:dyDescent="0.55000000000000004">
      <c r="A13330" s="33">
        <v>44191</v>
      </c>
      <c r="B13330" s="1" t="s">
        <v>37</v>
      </c>
      <c r="C13330">
        <v>8989</v>
      </c>
      <c r="D13330">
        <v>131315</v>
      </c>
      <c r="E13330" s="32">
        <v>7746</v>
      </c>
      <c r="F13330">
        <v>164</v>
      </c>
      <c r="G13330" s="32">
        <v>1079</v>
      </c>
      <c r="H13330" s="32">
        <v>45</v>
      </c>
    </row>
    <row r="13331" spans="1:8" x14ac:dyDescent="0.55000000000000004">
      <c r="A13331" s="33">
        <v>44191</v>
      </c>
      <c r="B13331" s="1" t="s">
        <v>38</v>
      </c>
      <c r="C13331">
        <v>1843</v>
      </c>
      <c r="D13331">
        <v>46358</v>
      </c>
      <c r="E13331" s="32">
        <v>1507</v>
      </c>
      <c r="F13331">
        <v>21</v>
      </c>
      <c r="G13331" s="32">
        <v>315</v>
      </c>
      <c r="H13331" s="32">
        <v>11</v>
      </c>
    </row>
    <row r="13332" spans="1:8" x14ac:dyDescent="0.55000000000000004">
      <c r="A13332" s="33">
        <v>44191</v>
      </c>
      <c r="B13332" s="1" t="s">
        <v>39</v>
      </c>
      <c r="C13332">
        <v>594</v>
      </c>
      <c r="D13332">
        <v>16235</v>
      </c>
      <c r="E13332" s="32">
        <v>550</v>
      </c>
      <c r="F13332">
        <v>7</v>
      </c>
      <c r="G13332" s="32">
        <v>26</v>
      </c>
      <c r="H13332" s="32">
        <v>5</v>
      </c>
    </row>
    <row r="13333" spans="1:8" x14ac:dyDescent="0.55000000000000004">
      <c r="A13333" s="33">
        <v>44191</v>
      </c>
      <c r="B13333" s="1" t="s">
        <v>40</v>
      </c>
      <c r="C13333">
        <v>84</v>
      </c>
      <c r="D13333">
        <v>23151</v>
      </c>
      <c r="E13333" s="32">
        <v>65</v>
      </c>
      <c r="F13333">
        <v>0</v>
      </c>
      <c r="G13333" s="32">
        <v>17</v>
      </c>
      <c r="H13333" s="32">
        <v>0</v>
      </c>
    </row>
    <row r="13334" spans="1:8" x14ac:dyDescent="0.55000000000000004">
      <c r="A13334" s="33">
        <v>44191</v>
      </c>
      <c r="B13334" s="1" t="s">
        <v>41</v>
      </c>
      <c r="C13334">
        <v>194</v>
      </c>
      <c r="D13334">
        <v>9344</v>
      </c>
      <c r="E13334" s="32">
        <v>176</v>
      </c>
      <c r="F13334">
        <v>0</v>
      </c>
      <c r="G13334" s="32">
        <v>18</v>
      </c>
      <c r="H13334" s="32">
        <v>1</v>
      </c>
    </row>
    <row r="13335" spans="1:8" x14ac:dyDescent="0.55000000000000004">
      <c r="A13335" s="33">
        <v>44191</v>
      </c>
      <c r="B13335" s="1" t="s">
        <v>42</v>
      </c>
      <c r="C13335">
        <v>1245</v>
      </c>
      <c r="D13335">
        <v>31723</v>
      </c>
      <c r="E13335" s="32">
        <v>762</v>
      </c>
      <c r="F13335">
        <v>13</v>
      </c>
      <c r="G13335" s="32">
        <v>384</v>
      </c>
      <c r="H13335" s="32">
        <v>8</v>
      </c>
    </row>
    <row r="13336" spans="1:8" x14ac:dyDescent="0.55000000000000004">
      <c r="A13336" s="33">
        <v>44191</v>
      </c>
      <c r="B13336" s="1" t="s">
        <v>43</v>
      </c>
      <c r="C13336">
        <v>2815</v>
      </c>
      <c r="D13336">
        <v>65962</v>
      </c>
      <c r="E13336" s="32">
        <v>1524</v>
      </c>
      <c r="F13336">
        <v>18</v>
      </c>
      <c r="G13336" s="32">
        <v>466</v>
      </c>
      <c r="H13336" s="32">
        <v>15</v>
      </c>
    </row>
    <row r="13337" spans="1:8" x14ac:dyDescent="0.55000000000000004">
      <c r="A13337" s="33">
        <v>44191</v>
      </c>
      <c r="B13337" s="1" t="s">
        <v>44</v>
      </c>
      <c r="C13337">
        <v>516</v>
      </c>
      <c r="D13337">
        <v>26760</v>
      </c>
      <c r="E13337" s="32">
        <v>416</v>
      </c>
      <c r="F13337">
        <v>3</v>
      </c>
      <c r="G13337" s="32">
        <v>93</v>
      </c>
      <c r="H13337" s="32">
        <v>2</v>
      </c>
    </row>
    <row r="13338" spans="1:8" x14ac:dyDescent="0.55000000000000004">
      <c r="A13338" s="33">
        <v>44191</v>
      </c>
      <c r="B13338" s="1" t="s">
        <v>45</v>
      </c>
      <c r="C13338">
        <v>195</v>
      </c>
      <c r="D13338">
        <v>14889</v>
      </c>
      <c r="E13338" s="32">
        <v>179</v>
      </c>
      <c r="F13338">
        <v>9</v>
      </c>
      <c r="G13338" s="32">
        <v>7</v>
      </c>
      <c r="H13338" s="32">
        <v>0</v>
      </c>
    </row>
    <row r="13339" spans="1:8" x14ac:dyDescent="0.55000000000000004">
      <c r="A13339" s="33">
        <v>44191</v>
      </c>
      <c r="B13339" s="1" t="s">
        <v>46</v>
      </c>
      <c r="C13339">
        <v>273</v>
      </c>
      <c r="D13339">
        <v>22824</v>
      </c>
      <c r="E13339" s="32">
        <v>193</v>
      </c>
      <c r="F13339">
        <v>3</v>
      </c>
      <c r="G13339" s="32">
        <v>77</v>
      </c>
      <c r="H13339" s="32">
        <v>0</v>
      </c>
    </row>
    <row r="13340" spans="1:8" x14ac:dyDescent="0.55000000000000004">
      <c r="A13340" s="33">
        <v>44191</v>
      </c>
      <c r="B13340" s="1" t="s">
        <v>47</v>
      </c>
      <c r="C13340">
        <v>407</v>
      </c>
      <c r="D13340">
        <v>12061</v>
      </c>
      <c r="E13340" s="32">
        <v>347</v>
      </c>
      <c r="F13340">
        <v>11</v>
      </c>
      <c r="G13340" s="32">
        <v>49</v>
      </c>
      <c r="H13340" s="32">
        <v>4</v>
      </c>
    </row>
    <row r="13341" spans="1:8" x14ac:dyDescent="0.55000000000000004">
      <c r="A13341" s="33">
        <v>44191</v>
      </c>
      <c r="B13341" s="1" t="s">
        <v>48</v>
      </c>
      <c r="C13341">
        <v>618</v>
      </c>
      <c r="D13341">
        <v>5688</v>
      </c>
      <c r="E13341" s="32">
        <v>451</v>
      </c>
      <c r="F13341">
        <v>6</v>
      </c>
      <c r="G13341" s="32">
        <v>161</v>
      </c>
      <c r="H13341" s="32">
        <v>6</v>
      </c>
    </row>
    <row r="13342" spans="1:8" x14ac:dyDescent="0.55000000000000004">
      <c r="A13342" s="33">
        <v>44191</v>
      </c>
      <c r="B13342" s="1" t="s">
        <v>49</v>
      </c>
      <c r="C13342">
        <v>7995</v>
      </c>
      <c r="D13342">
        <v>255221</v>
      </c>
      <c r="E13342" s="32">
        <v>6688</v>
      </c>
      <c r="F13342">
        <v>117</v>
      </c>
      <c r="G13342" s="32">
        <v>1190</v>
      </c>
      <c r="H13342" s="32">
        <v>12</v>
      </c>
    </row>
    <row r="13343" spans="1:8" x14ac:dyDescent="0.55000000000000004">
      <c r="A13343" s="33">
        <v>44191</v>
      </c>
      <c r="B13343" s="1" t="s">
        <v>50</v>
      </c>
      <c r="C13343">
        <v>443</v>
      </c>
      <c r="D13343">
        <v>14538</v>
      </c>
      <c r="E13343" s="32">
        <v>393</v>
      </c>
      <c r="F13343">
        <v>3</v>
      </c>
      <c r="G13343" s="32">
        <v>52</v>
      </c>
      <c r="H13343" s="32">
        <v>1</v>
      </c>
    </row>
    <row r="13344" spans="1:8" x14ac:dyDescent="0.55000000000000004">
      <c r="A13344" s="33">
        <v>44191</v>
      </c>
      <c r="B13344" s="1" t="s">
        <v>51</v>
      </c>
      <c r="C13344">
        <v>457</v>
      </c>
      <c r="D13344">
        <v>37590</v>
      </c>
      <c r="E13344" s="32">
        <v>298</v>
      </c>
      <c r="F13344">
        <v>3</v>
      </c>
      <c r="G13344" s="32">
        <v>168</v>
      </c>
      <c r="H13344" s="32">
        <v>2</v>
      </c>
    </row>
    <row r="13345" spans="1:8" x14ac:dyDescent="0.55000000000000004">
      <c r="A13345" s="33">
        <v>44191</v>
      </c>
      <c r="B13345" s="1" t="s">
        <v>52</v>
      </c>
      <c r="C13345">
        <v>1669</v>
      </c>
      <c r="D13345">
        <v>33475</v>
      </c>
      <c r="E13345" s="32">
        <v>1337</v>
      </c>
      <c r="F13345">
        <v>16</v>
      </c>
      <c r="G13345" s="32">
        <v>151</v>
      </c>
      <c r="H13345" s="32">
        <v>3</v>
      </c>
    </row>
    <row r="13346" spans="1:8" x14ac:dyDescent="0.55000000000000004">
      <c r="A13346" s="33">
        <v>44191</v>
      </c>
      <c r="B13346" s="1" t="s">
        <v>53</v>
      </c>
      <c r="C13346">
        <v>617</v>
      </c>
      <c r="D13346">
        <v>40580</v>
      </c>
      <c r="E13346" s="32">
        <v>538</v>
      </c>
      <c r="F13346">
        <v>5</v>
      </c>
      <c r="G13346" s="32">
        <v>74</v>
      </c>
      <c r="H13346" s="32">
        <v>5</v>
      </c>
    </row>
    <row r="13347" spans="1:8" x14ac:dyDescent="0.55000000000000004">
      <c r="A13347" s="33">
        <v>44191</v>
      </c>
      <c r="B13347" s="1" t="s">
        <v>54</v>
      </c>
      <c r="C13347">
        <v>695</v>
      </c>
      <c r="D13347">
        <v>12114</v>
      </c>
      <c r="E13347" s="32">
        <v>622</v>
      </c>
      <c r="F13347">
        <v>5</v>
      </c>
      <c r="G13347" s="32">
        <v>73</v>
      </c>
      <c r="H13347" s="32">
        <v>0</v>
      </c>
    </row>
    <row r="13348" spans="1:8" x14ac:dyDescent="0.55000000000000004">
      <c r="A13348" s="33">
        <v>44191</v>
      </c>
      <c r="B13348" s="1" t="s">
        <v>55</v>
      </c>
      <c r="C13348">
        <v>920</v>
      </c>
      <c r="D13348">
        <v>36020</v>
      </c>
      <c r="E13348" s="32">
        <v>831</v>
      </c>
      <c r="F13348">
        <v>13</v>
      </c>
      <c r="G13348" s="32">
        <v>89</v>
      </c>
      <c r="H13348" s="32">
        <v>1</v>
      </c>
    </row>
    <row r="13349" spans="1:8" x14ac:dyDescent="0.55000000000000004">
      <c r="A13349" s="33">
        <v>44191</v>
      </c>
      <c r="B13349" s="1" t="s">
        <v>56</v>
      </c>
      <c r="C13349">
        <v>5169</v>
      </c>
      <c r="D13349">
        <v>86612</v>
      </c>
      <c r="E13349" s="32">
        <v>4774</v>
      </c>
      <c r="F13349">
        <v>80</v>
      </c>
      <c r="G13349" s="32">
        <v>320</v>
      </c>
      <c r="H13349" s="32">
        <v>5</v>
      </c>
    </row>
    <row r="13350" spans="1:8" x14ac:dyDescent="0.55000000000000004">
      <c r="A13350" s="33">
        <v>44192</v>
      </c>
      <c r="B13350" s="1" t="s">
        <v>7</v>
      </c>
      <c r="C13350">
        <v>12961</v>
      </c>
      <c r="D13350">
        <v>229609</v>
      </c>
      <c r="E13350" s="32">
        <v>10906</v>
      </c>
      <c r="F13350">
        <v>434</v>
      </c>
      <c r="G13350" s="32">
        <v>1598</v>
      </c>
      <c r="H13350" s="32">
        <v>25</v>
      </c>
    </row>
    <row r="13351" spans="1:8" x14ac:dyDescent="0.55000000000000004">
      <c r="A13351" s="33">
        <v>44192</v>
      </c>
      <c r="B13351" s="1" t="s">
        <v>11</v>
      </c>
      <c r="C13351">
        <v>428</v>
      </c>
      <c r="D13351">
        <v>9237</v>
      </c>
      <c r="E13351" s="32">
        <v>377</v>
      </c>
      <c r="F13351">
        <v>7</v>
      </c>
      <c r="G13351" s="32">
        <v>44</v>
      </c>
      <c r="H13351" s="32">
        <v>1</v>
      </c>
    </row>
    <row r="13352" spans="1:8" x14ac:dyDescent="0.55000000000000004">
      <c r="A13352" s="33">
        <v>44192</v>
      </c>
      <c r="B13352" s="1" t="s">
        <v>12</v>
      </c>
      <c r="C13352">
        <v>372</v>
      </c>
      <c r="D13352">
        <v>13693</v>
      </c>
      <c r="E13352" s="32">
        <v>285</v>
      </c>
      <c r="F13352">
        <v>22</v>
      </c>
      <c r="G13352" s="32">
        <v>65</v>
      </c>
      <c r="H13352" s="32">
        <v>3</v>
      </c>
    </row>
    <row r="13353" spans="1:8" x14ac:dyDescent="0.55000000000000004">
      <c r="A13353" s="33">
        <v>44192</v>
      </c>
      <c r="B13353" s="1" t="s">
        <v>13</v>
      </c>
      <c r="C13353">
        <v>2035</v>
      </c>
      <c r="D13353">
        <v>24089</v>
      </c>
      <c r="E13353" s="32">
        <v>1569</v>
      </c>
      <c r="F13353">
        <v>14</v>
      </c>
      <c r="G13353" s="32">
        <v>452</v>
      </c>
      <c r="H13353" s="32">
        <v>5</v>
      </c>
    </row>
    <row r="13354" spans="1:8" x14ac:dyDescent="0.55000000000000004">
      <c r="A13354" s="33">
        <v>44192</v>
      </c>
      <c r="B13354" s="1" t="s">
        <v>14</v>
      </c>
      <c r="C13354">
        <v>125</v>
      </c>
      <c r="D13354">
        <v>4020</v>
      </c>
      <c r="E13354" s="32">
        <v>94</v>
      </c>
      <c r="F13354">
        <v>1</v>
      </c>
      <c r="G13354" s="32">
        <v>30</v>
      </c>
      <c r="H13354" s="32">
        <v>0</v>
      </c>
    </row>
    <row r="13355" spans="1:8" x14ac:dyDescent="0.55000000000000004">
      <c r="A13355" s="33">
        <v>44192</v>
      </c>
      <c r="B13355" s="1" t="s">
        <v>15</v>
      </c>
      <c r="C13355">
        <v>365</v>
      </c>
      <c r="D13355">
        <v>10057</v>
      </c>
      <c r="E13355" s="32">
        <v>275</v>
      </c>
      <c r="F13355">
        <v>4</v>
      </c>
      <c r="G13355" s="32">
        <v>86</v>
      </c>
      <c r="H13355" s="32">
        <v>6</v>
      </c>
    </row>
    <row r="13356" spans="1:8" x14ac:dyDescent="0.55000000000000004">
      <c r="A13356" s="33">
        <v>44192</v>
      </c>
      <c r="B13356" s="1" t="s">
        <v>16</v>
      </c>
      <c r="C13356">
        <v>886</v>
      </c>
      <c r="D13356">
        <v>55218</v>
      </c>
      <c r="E13356" s="32">
        <v>636</v>
      </c>
      <c r="F13356">
        <v>17</v>
      </c>
      <c r="G13356" s="32">
        <v>233</v>
      </c>
      <c r="H13356" s="32">
        <v>5</v>
      </c>
    </row>
    <row r="13357" spans="1:8" x14ac:dyDescent="0.55000000000000004">
      <c r="A13357" s="33">
        <v>44192</v>
      </c>
      <c r="B13357" s="1" t="s">
        <v>17</v>
      </c>
      <c r="C13357">
        <v>2307</v>
      </c>
      <c r="D13357">
        <v>18432</v>
      </c>
      <c r="E13357" s="32">
        <v>2045</v>
      </c>
      <c r="F13357">
        <v>35</v>
      </c>
      <c r="G13357" s="32">
        <v>227</v>
      </c>
      <c r="H13357" s="32">
        <v>7</v>
      </c>
    </row>
    <row r="13358" spans="1:8" x14ac:dyDescent="0.55000000000000004">
      <c r="A13358" s="33">
        <v>44192</v>
      </c>
      <c r="B13358" s="1" t="s">
        <v>18</v>
      </c>
      <c r="C13358">
        <v>1235</v>
      </c>
      <c r="D13358">
        <v>70531</v>
      </c>
      <c r="E13358" s="32">
        <v>935</v>
      </c>
      <c r="F13358">
        <v>6</v>
      </c>
      <c r="G13358" s="32">
        <v>300</v>
      </c>
      <c r="H13358" s="32">
        <v>9</v>
      </c>
    </row>
    <row r="13359" spans="1:8" x14ac:dyDescent="0.55000000000000004">
      <c r="A13359" s="33">
        <v>44192</v>
      </c>
      <c r="B13359" s="1" t="s">
        <v>19</v>
      </c>
      <c r="C13359">
        <v>2172</v>
      </c>
      <c r="D13359">
        <v>50358</v>
      </c>
      <c r="E13359" s="32">
        <v>1756</v>
      </c>
      <c r="F13359">
        <v>35</v>
      </c>
      <c r="G13359" s="32">
        <v>343</v>
      </c>
      <c r="H13359" s="32">
        <v>9</v>
      </c>
    </row>
    <row r="13360" spans="1:8" x14ac:dyDescent="0.55000000000000004">
      <c r="A13360" s="33">
        <v>44192</v>
      </c>
      <c r="B13360" s="1" t="s">
        <v>20</v>
      </c>
      <c r="C13360">
        <v>13240</v>
      </c>
      <c r="D13360">
        <v>302712</v>
      </c>
      <c r="E13360" s="32">
        <v>10353</v>
      </c>
      <c r="F13360">
        <v>196</v>
      </c>
      <c r="G13360" s="32">
        <v>2691</v>
      </c>
      <c r="H13360" s="32">
        <v>46</v>
      </c>
    </row>
    <row r="13361" spans="1:8" x14ac:dyDescent="0.55000000000000004">
      <c r="A13361" s="33">
        <v>44192</v>
      </c>
      <c r="B13361" s="1" t="s">
        <v>21</v>
      </c>
      <c r="C13361">
        <v>10218</v>
      </c>
      <c r="D13361">
        <v>220069</v>
      </c>
      <c r="E13361" s="32">
        <v>8303</v>
      </c>
      <c r="F13361">
        <v>114</v>
      </c>
      <c r="G13361" s="32">
        <v>1801</v>
      </c>
      <c r="H13361" s="32">
        <v>20</v>
      </c>
    </row>
    <row r="13362" spans="1:8" x14ac:dyDescent="0.55000000000000004">
      <c r="A13362" s="33">
        <v>44192</v>
      </c>
      <c r="B13362" s="1" t="s">
        <v>22</v>
      </c>
      <c r="C13362">
        <v>56559</v>
      </c>
      <c r="D13362">
        <v>962086</v>
      </c>
      <c r="E13362" s="32">
        <v>48442</v>
      </c>
      <c r="F13362">
        <v>607</v>
      </c>
      <c r="G13362" s="32">
        <v>7510</v>
      </c>
      <c r="H13362" s="32">
        <v>82</v>
      </c>
    </row>
    <row r="13363" spans="1:8" x14ac:dyDescent="0.55000000000000004">
      <c r="A13363" s="33">
        <v>44192</v>
      </c>
      <c r="B13363" s="1" t="s">
        <v>23</v>
      </c>
      <c r="C13363">
        <v>19516</v>
      </c>
      <c r="D13363">
        <v>334987</v>
      </c>
      <c r="E13363" s="32">
        <v>16834</v>
      </c>
      <c r="F13363">
        <v>259</v>
      </c>
      <c r="G13363" s="32">
        <v>2423</v>
      </c>
      <c r="H13363" s="32">
        <v>61</v>
      </c>
    </row>
    <row r="13364" spans="1:8" x14ac:dyDescent="0.55000000000000004">
      <c r="A13364" s="33">
        <v>44192</v>
      </c>
      <c r="B13364" s="1" t="s">
        <v>24</v>
      </c>
      <c r="C13364">
        <v>505</v>
      </c>
      <c r="D13364">
        <v>27246</v>
      </c>
      <c r="E13364" s="32">
        <v>410</v>
      </c>
      <c r="F13364">
        <v>3</v>
      </c>
      <c r="G13364" s="32">
        <v>95</v>
      </c>
      <c r="H13364" s="32">
        <v>0</v>
      </c>
    </row>
    <row r="13365" spans="1:8" x14ac:dyDescent="0.55000000000000004">
      <c r="A13365" s="33">
        <v>44192</v>
      </c>
      <c r="B13365" s="1" t="s">
        <v>25</v>
      </c>
      <c r="C13365">
        <v>541</v>
      </c>
      <c r="D13365">
        <v>21295</v>
      </c>
      <c r="E13365" s="32">
        <v>459</v>
      </c>
      <c r="F13365">
        <v>26</v>
      </c>
      <c r="G13365" s="32">
        <v>56</v>
      </c>
      <c r="H13365" s="32">
        <v>1</v>
      </c>
    </row>
    <row r="13366" spans="1:8" x14ac:dyDescent="0.55000000000000004">
      <c r="A13366" s="33">
        <v>44192</v>
      </c>
      <c r="B13366" s="1" t="s">
        <v>26</v>
      </c>
      <c r="C13366">
        <v>1034</v>
      </c>
      <c r="D13366">
        <v>28990</v>
      </c>
      <c r="E13366" s="32">
        <v>875</v>
      </c>
      <c r="F13366">
        <v>50</v>
      </c>
      <c r="G13366" s="32">
        <v>114</v>
      </c>
      <c r="H13366" s="32">
        <v>7</v>
      </c>
    </row>
    <row r="13367" spans="1:8" x14ac:dyDescent="0.55000000000000004">
      <c r="A13367" s="33">
        <v>44192</v>
      </c>
      <c r="B13367" s="1" t="s">
        <v>27</v>
      </c>
      <c r="C13367">
        <v>346</v>
      </c>
      <c r="D13367">
        <v>18724</v>
      </c>
      <c r="E13367" s="32">
        <v>319</v>
      </c>
      <c r="F13367">
        <v>11</v>
      </c>
      <c r="G13367" s="32">
        <v>16</v>
      </c>
      <c r="H13367" s="32">
        <v>2</v>
      </c>
    </row>
    <row r="13368" spans="1:8" x14ac:dyDescent="0.55000000000000004">
      <c r="A13368" s="33">
        <v>44192</v>
      </c>
      <c r="B13368" s="1" t="s">
        <v>28</v>
      </c>
      <c r="C13368">
        <v>509</v>
      </c>
      <c r="D13368">
        <v>14417</v>
      </c>
      <c r="E13368" s="32">
        <v>453</v>
      </c>
      <c r="F13368">
        <v>11</v>
      </c>
      <c r="G13368" s="32">
        <v>45</v>
      </c>
      <c r="H13368" s="32">
        <v>3</v>
      </c>
    </row>
    <row r="13369" spans="1:8" x14ac:dyDescent="0.55000000000000004">
      <c r="A13369" s="33">
        <v>44192</v>
      </c>
      <c r="B13369" s="1" t="s">
        <v>29</v>
      </c>
      <c r="C13369">
        <v>1126</v>
      </c>
      <c r="D13369">
        <v>45163</v>
      </c>
      <c r="E13369" s="32">
        <v>991</v>
      </c>
      <c r="F13369">
        <v>13</v>
      </c>
      <c r="G13369" s="32">
        <v>132</v>
      </c>
      <c r="H13369" s="32">
        <v>2</v>
      </c>
    </row>
    <row r="13370" spans="1:8" x14ac:dyDescent="0.55000000000000004">
      <c r="A13370" s="33">
        <v>44192</v>
      </c>
      <c r="B13370" s="1" t="s">
        <v>30</v>
      </c>
      <c r="C13370">
        <v>2023</v>
      </c>
      <c r="D13370">
        <v>62735</v>
      </c>
      <c r="E13370" s="32">
        <v>1581</v>
      </c>
      <c r="F13370">
        <v>31</v>
      </c>
      <c r="G13370" s="32">
        <v>411</v>
      </c>
      <c r="H13370" s="32">
        <v>9</v>
      </c>
    </row>
    <row r="13371" spans="1:8" x14ac:dyDescent="0.55000000000000004">
      <c r="A13371" s="33">
        <v>44192</v>
      </c>
      <c r="B13371" s="1" t="s">
        <v>31</v>
      </c>
      <c r="C13371">
        <v>2568</v>
      </c>
      <c r="D13371">
        <v>88334</v>
      </c>
      <c r="E13371" s="32">
        <v>2059</v>
      </c>
      <c r="F13371">
        <v>38</v>
      </c>
      <c r="G13371" s="32">
        <v>471</v>
      </c>
      <c r="H13371" s="32">
        <v>5</v>
      </c>
    </row>
    <row r="13372" spans="1:8" x14ac:dyDescent="0.55000000000000004">
      <c r="A13372" s="33">
        <v>44192</v>
      </c>
      <c r="B13372" s="1" t="s">
        <v>32</v>
      </c>
      <c r="C13372">
        <v>15448</v>
      </c>
      <c r="D13372">
        <v>191017</v>
      </c>
      <c r="E13372" s="32">
        <v>12933</v>
      </c>
      <c r="F13372">
        <v>194</v>
      </c>
      <c r="G13372" s="32">
        <v>2321</v>
      </c>
      <c r="H13372" s="32">
        <v>40</v>
      </c>
    </row>
    <row r="13373" spans="1:8" x14ac:dyDescent="0.55000000000000004">
      <c r="A13373" s="33">
        <v>44192</v>
      </c>
      <c r="B13373" s="1" t="s">
        <v>33</v>
      </c>
      <c r="C13373">
        <v>1225</v>
      </c>
      <c r="D13373">
        <v>29023</v>
      </c>
      <c r="E13373" s="32">
        <v>1064</v>
      </c>
      <c r="F13373">
        <v>16</v>
      </c>
      <c r="G13373" s="32">
        <v>145</v>
      </c>
      <c r="H13373" s="32">
        <v>4</v>
      </c>
    </row>
    <row r="13374" spans="1:8" x14ac:dyDescent="0.55000000000000004">
      <c r="A13374" s="33">
        <v>44192</v>
      </c>
      <c r="B13374" s="1" t="s">
        <v>34</v>
      </c>
      <c r="C13374">
        <v>1087</v>
      </c>
      <c r="D13374">
        <v>36012</v>
      </c>
      <c r="E13374" s="32">
        <v>877</v>
      </c>
      <c r="F13374">
        <v>11</v>
      </c>
      <c r="G13374" s="32">
        <v>199</v>
      </c>
      <c r="H13374" s="32">
        <v>2</v>
      </c>
    </row>
    <row r="13375" spans="1:8" x14ac:dyDescent="0.55000000000000004">
      <c r="A13375" s="33">
        <v>44192</v>
      </c>
      <c r="B13375" s="1" t="s">
        <v>35</v>
      </c>
      <c r="C13375">
        <v>4105</v>
      </c>
      <c r="D13375">
        <v>87310</v>
      </c>
      <c r="E13375" s="32">
        <v>3282</v>
      </c>
      <c r="F13375">
        <v>45</v>
      </c>
      <c r="G13375" s="32">
        <v>813</v>
      </c>
      <c r="H13375" s="32">
        <v>17</v>
      </c>
    </row>
    <row r="13376" spans="1:8" x14ac:dyDescent="0.55000000000000004">
      <c r="A13376" s="33">
        <v>44192</v>
      </c>
      <c r="B13376" s="1" t="s">
        <v>36</v>
      </c>
      <c r="C13376">
        <v>28927</v>
      </c>
      <c r="D13376">
        <v>446674</v>
      </c>
      <c r="E13376" s="32">
        <v>24942</v>
      </c>
      <c r="F13376">
        <v>544</v>
      </c>
      <c r="G13376" s="32">
        <v>3441</v>
      </c>
      <c r="H13376" s="32">
        <v>161</v>
      </c>
    </row>
    <row r="13377" spans="1:8" x14ac:dyDescent="0.55000000000000004">
      <c r="A13377" s="33">
        <v>44192</v>
      </c>
      <c r="B13377" s="1" t="s">
        <v>37</v>
      </c>
      <c r="C13377">
        <v>9163</v>
      </c>
      <c r="D13377">
        <v>132820</v>
      </c>
      <c r="E13377" s="32">
        <v>7871</v>
      </c>
      <c r="F13377">
        <v>172</v>
      </c>
      <c r="G13377" s="32">
        <v>1120</v>
      </c>
      <c r="H13377" s="32">
        <v>47</v>
      </c>
    </row>
    <row r="13378" spans="1:8" x14ac:dyDescent="0.55000000000000004">
      <c r="A13378" s="33">
        <v>44192</v>
      </c>
      <c r="B13378" s="1" t="s">
        <v>38</v>
      </c>
      <c r="C13378">
        <v>1882</v>
      </c>
      <c r="D13378">
        <v>46358</v>
      </c>
      <c r="E13378" s="32">
        <v>1515</v>
      </c>
      <c r="F13378">
        <v>22</v>
      </c>
      <c r="G13378" s="32">
        <v>345</v>
      </c>
      <c r="H13378" s="32">
        <v>10</v>
      </c>
    </row>
    <row r="13379" spans="1:8" x14ac:dyDescent="0.55000000000000004">
      <c r="A13379" s="33">
        <v>44192</v>
      </c>
      <c r="B13379" s="1" t="s">
        <v>39</v>
      </c>
      <c r="C13379">
        <v>594</v>
      </c>
      <c r="D13379">
        <v>16235</v>
      </c>
      <c r="E13379" s="32">
        <v>550</v>
      </c>
      <c r="F13379">
        <v>7</v>
      </c>
      <c r="G13379" s="32">
        <v>26</v>
      </c>
      <c r="H13379" s="32">
        <v>5</v>
      </c>
    </row>
    <row r="13380" spans="1:8" x14ac:dyDescent="0.55000000000000004">
      <c r="A13380" s="33">
        <v>44192</v>
      </c>
      <c r="B13380" s="1" t="s">
        <v>40</v>
      </c>
      <c r="C13380">
        <v>87</v>
      </c>
      <c r="D13380">
        <v>23190</v>
      </c>
      <c r="E13380" s="32">
        <v>65</v>
      </c>
      <c r="F13380">
        <v>0</v>
      </c>
      <c r="G13380" s="32">
        <v>20</v>
      </c>
      <c r="H13380" s="32">
        <v>0</v>
      </c>
    </row>
    <row r="13381" spans="1:8" x14ac:dyDescent="0.55000000000000004">
      <c r="A13381" s="33">
        <v>44192</v>
      </c>
      <c r="B13381" s="1" t="s">
        <v>41</v>
      </c>
      <c r="C13381">
        <v>202</v>
      </c>
      <c r="D13381">
        <v>9344</v>
      </c>
      <c r="E13381" s="32">
        <v>175</v>
      </c>
      <c r="F13381">
        <v>0</v>
      </c>
      <c r="G13381" s="32">
        <v>27</v>
      </c>
      <c r="H13381" s="32">
        <v>1</v>
      </c>
    </row>
    <row r="13382" spans="1:8" x14ac:dyDescent="0.55000000000000004">
      <c r="A13382" s="33">
        <v>44192</v>
      </c>
      <c r="B13382" s="1" t="s">
        <v>42</v>
      </c>
      <c r="C13382">
        <v>1266</v>
      </c>
      <c r="D13382">
        <v>31723</v>
      </c>
      <c r="E13382" s="32">
        <v>762</v>
      </c>
      <c r="F13382">
        <v>13</v>
      </c>
      <c r="G13382" s="32">
        <v>384</v>
      </c>
      <c r="H13382" s="32">
        <v>8</v>
      </c>
    </row>
    <row r="13383" spans="1:8" x14ac:dyDescent="0.55000000000000004">
      <c r="A13383" s="33">
        <v>44192</v>
      </c>
      <c r="B13383" s="1" t="s">
        <v>43</v>
      </c>
      <c r="C13383">
        <v>2925</v>
      </c>
      <c r="D13383">
        <v>65962</v>
      </c>
      <c r="E13383" s="32">
        <v>1580</v>
      </c>
      <c r="F13383">
        <v>18</v>
      </c>
      <c r="G13383" s="32">
        <v>493</v>
      </c>
      <c r="H13383" s="32">
        <v>15</v>
      </c>
    </row>
    <row r="13384" spans="1:8" x14ac:dyDescent="0.55000000000000004">
      <c r="A13384" s="33">
        <v>44192</v>
      </c>
      <c r="B13384" s="1" t="s">
        <v>44</v>
      </c>
      <c r="C13384">
        <v>524</v>
      </c>
      <c r="D13384">
        <v>26760</v>
      </c>
      <c r="E13384" s="32">
        <v>420</v>
      </c>
      <c r="F13384">
        <v>3</v>
      </c>
      <c r="G13384" s="32">
        <v>97</v>
      </c>
      <c r="H13384" s="32">
        <v>2</v>
      </c>
    </row>
    <row r="13385" spans="1:8" x14ac:dyDescent="0.55000000000000004">
      <c r="A13385" s="33">
        <v>44192</v>
      </c>
      <c r="B13385" s="1" t="s">
        <v>45</v>
      </c>
      <c r="C13385">
        <v>195</v>
      </c>
      <c r="D13385">
        <v>14949</v>
      </c>
      <c r="E13385" s="32">
        <v>179</v>
      </c>
      <c r="F13385">
        <v>9</v>
      </c>
      <c r="G13385" s="32">
        <v>7</v>
      </c>
      <c r="H13385" s="32">
        <v>0</v>
      </c>
    </row>
    <row r="13386" spans="1:8" x14ac:dyDescent="0.55000000000000004">
      <c r="A13386" s="33">
        <v>44192</v>
      </c>
      <c r="B13386" s="1" t="s">
        <v>46</v>
      </c>
      <c r="C13386">
        <v>282</v>
      </c>
      <c r="D13386">
        <v>23175</v>
      </c>
      <c r="E13386" s="32">
        <v>196</v>
      </c>
      <c r="F13386">
        <v>3</v>
      </c>
      <c r="G13386" s="32">
        <v>83</v>
      </c>
      <c r="H13386" s="32">
        <v>0</v>
      </c>
    </row>
    <row r="13387" spans="1:8" x14ac:dyDescent="0.55000000000000004">
      <c r="A13387" s="33">
        <v>44192</v>
      </c>
      <c r="B13387" s="1" t="s">
        <v>47</v>
      </c>
      <c r="C13387">
        <v>415</v>
      </c>
      <c r="D13387">
        <v>12107</v>
      </c>
      <c r="E13387" s="32">
        <v>348</v>
      </c>
      <c r="F13387">
        <v>11</v>
      </c>
      <c r="G13387" s="32">
        <v>56</v>
      </c>
      <c r="H13387" s="32">
        <v>4</v>
      </c>
    </row>
    <row r="13388" spans="1:8" x14ac:dyDescent="0.55000000000000004">
      <c r="A13388" s="33">
        <v>44192</v>
      </c>
      <c r="B13388" s="1" t="s">
        <v>48</v>
      </c>
      <c r="C13388">
        <v>626</v>
      </c>
      <c r="D13388">
        <v>5727</v>
      </c>
      <c r="E13388" s="32">
        <v>461</v>
      </c>
      <c r="F13388">
        <v>6</v>
      </c>
      <c r="G13388" s="32">
        <v>159</v>
      </c>
      <c r="H13388" s="32">
        <v>8</v>
      </c>
    </row>
    <row r="13389" spans="1:8" x14ac:dyDescent="0.55000000000000004">
      <c r="A13389" s="33">
        <v>44192</v>
      </c>
      <c r="B13389" s="1" t="s">
        <v>49</v>
      </c>
      <c r="C13389">
        <v>8155</v>
      </c>
      <c r="D13389">
        <v>255221</v>
      </c>
      <c r="E13389" s="32">
        <v>6765</v>
      </c>
      <c r="F13389">
        <v>117</v>
      </c>
      <c r="G13389" s="32">
        <v>1273</v>
      </c>
      <c r="H13389" s="32">
        <v>12</v>
      </c>
    </row>
    <row r="13390" spans="1:8" x14ac:dyDescent="0.55000000000000004">
      <c r="A13390" s="33">
        <v>44192</v>
      </c>
      <c r="B13390" s="1" t="s">
        <v>50</v>
      </c>
      <c r="C13390">
        <v>445</v>
      </c>
      <c r="D13390">
        <v>14579</v>
      </c>
      <c r="E13390" s="32">
        <v>394</v>
      </c>
      <c r="F13390">
        <v>3</v>
      </c>
      <c r="G13390" s="32">
        <v>53</v>
      </c>
      <c r="H13390" s="32">
        <v>1</v>
      </c>
    </row>
    <row r="13391" spans="1:8" x14ac:dyDescent="0.55000000000000004">
      <c r="A13391" s="33">
        <v>44192</v>
      </c>
      <c r="B13391" s="1" t="s">
        <v>51</v>
      </c>
      <c r="C13391">
        <v>457</v>
      </c>
      <c r="D13391">
        <v>37729</v>
      </c>
      <c r="E13391" s="32">
        <v>298</v>
      </c>
      <c r="F13391">
        <v>3</v>
      </c>
      <c r="G13391" s="32">
        <v>175</v>
      </c>
      <c r="H13391" s="32">
        <v>2</v>
      </c>
    </row>
    <row r="13392" spans="1:8" x14ac:dyDescent="0.55000000000000004">
      <c r="A13392" s="33">
        <v>44192</v>
      </c>
      <c r="B13392" s="1" t="s">
        <v>52</v>
      </c>
      <c r="C13392">
        <v>1669</v>
      </c>
      <c r="D13392">
        <v>33475</v>
      </c>
      <c r="E13392" s="32">
        <v>1337</v>
      </c>
      <c r="F13392">
        <v>16</v>
      </c>
      <c r="G13392" s="32">
        <v>151</v>
      </c>
      <c r="H13392" s="32">
        <v>3</v>
      </c>
    </row>
    <row r="13393" spans="1:8" x14ac:dyDescent="0.55000000000000004">
      <c r="A13393" s="33">
        <v>44192</v>
      </c>
      <c r="B13393" s="1" t="s">
        <v>53</v>
      </c>
      <c r="C13393">
        <v>620</v>
      </c>
      <c r="D13393">
        <v>40661</v>
      </c>
      <c r="E13393" s="32">
        <v>540</v>
      </c>
      <c r="F13393">
        <v>5</v>
      </c>
      <c r="G13393" s="32">
        <v>75</v>
      </c>
      <c r="H13393" s="32">
        <v>5</v>
      </c>
    </row>
    <row r="13394" spans="1:8" x14ac:dyDescent="0.55000000000000004">
      <c r="A13394" s="33">
        <v>44192</v>
      </c>
      <c r="B13394" s="1" t="s">
        <v>54</v>
      </c>
      <c r="C13394">
        <v>710</v>
      </c>
      <c r="D13394">
        <v>12114</v>
      </c>
      <c r="E13394" s="32">
        <v>638</v>
      </c>
      <c r="F13394">
        <v>5</v>
      </c>
      <c r="G13394" s="32">
        <v>72</v>
      </c>
      <c r="H13394" s="32">
        <v>0</v>
      </c>
    </row>
    <row r="13395" spans="1:8" x14ac:dyDescent="0.55000000000000004">
      <c r="A13395" s="33">
        <v>44192</v>
      </c>
      <c r="B13395" s="1" t="s">
        <v>55</v>
      </c>
      <c r="C13395">
        <v>946</v>
      </c>
      <c r="D13395">
        <v>36020</v>
      </c>
      <c r="E13395" s="32">
        <v>844</v>
      </c>
      <c r="F13395">
        <v>13</v>
      </c>
      <c r="G13395" s="32">
        <v>102</v>
      </c>
      <c r="H13395" s="32">
        <v>1</v>
      </c>
    </row>
    <row r="13396" spans="1:8" x14ac:dyDescent="0.55000000000000004">
      <c r="A13396" s="33">
        <v>44192</v>
      </c>
      <c r="B13396" s="1" t="s">
        <v>56</v>
      </c>
      <c r="C13396">
        <v>5199</v>
      </c>
      <c r="D13396">
        <v>86755</v>
      </c>
      <c r="E13396" s="32">
        <v>4805</v>
      </c>
      <c r="F13396">
        <v>81</v>
      </c>
      <c r="G13396" s="32">
        <v>318</v>
      </c>
      <c r="H13396" s="32">
        <v>5</v>
      </c>
    </row>
    <row r="13397" spans="1:8" x14ac:dyDescent="0.55000000000000004">
      <c r="A13397" s="33">
        <v>44193</v>
      </c>
      <c r="B13397" s="1" t="s">
        <v>7</v>
      </c>
      <c r="C13397">
        <v>13055</v>
      </c>
      <c r="D13397">
        <v>231206</v>
      </c>
      <c r="E13397" s="32">
        <v>10988</v>
      </c>
      <c r="F13397">
        <v>439</v>
      </c>
      <c r="G13397" s="32">
        <v>1621</v>
      </c>
      <c r="H13397" s="32">
        <v>23</v>
      </c>
    </row>
    <row r="13398" spans="1:8" x14ac:dyDescent="0.55000000000000004">
      <c r="A13398" s="33">
        <v>44193</v>
      </c>
      <c r="B13398" s="1" t="s">
        <v>11</v>
      </c>
      <c r="C13398">
        <v>438</v>
      </c>
      <c r="D13398">
        <v>9291</v>
      </c>
      <c r="E13398" s="32">
        <v>380</v>
      </c>
      <c r="F13398">
        <v>7</v>
      </c>
      <c r="G13398" s="32">
        <v>51</v>
      </c>
      <c r="H13398" s="32">
        <v>2</v>
      </c>
    </row>
    <row r="13399" spans="1:8" x14ac:dyDescent="0.55000000000000004">
      <c r="A13399" s="33">
        <v>44193</v>
      </c>
      <c r="B13399" s="1" t="s">
        <v>12</v>
      </c>
      <c r="C13399">
        <v>379</v>
      </c>
      <c r="D13399">
        <v>13759</v>
      </c>
      <c r="E13399" s="32">
        <v>287</v>
      </c>
      <c r="F13399">
        <v>22</v>
      </c>
      <c r="G13399" s="32">
        <v>70</v>
      </c>
      <c r="H13399" s="32">
        <v>3</v>
      </c>
    </row>
    <row r="13400" spans="1:8" x14ac:dyDescent="0.55000000000000004">
      <c r="A13400" s="33">
        <v>44193</v>
      </c>
      <c r="B13400" s="1" t="s">
        <v>13</v>
      </c>
      <c r="C13400">
        <v>2069</v>
      </c>
      <c r="D13400">
        <v>24174</v>
      </c>
      <c r="E13400" s="32">
        <v>1602</v>
      </c>
      <c r="F13400">
        <v>14</v>
      </c>
      <c r="G13400" s="32">
        <v>453</v>
      </c>
      <c r="H13400" s="32">
        <v>3</v>
      </c>
    </row>
    <row r="13401" spans="1:8" x14ac:dyDescent="0.55000000000000004">
      <c r="A13401" s="33">
        <v>44193</v>
      </c>
      <c r="B13401" s="1" t="s">
        <v>14</v>
      </c>
      <c r="C13401">
        <v>125</v>
      </c>
      <c r="D13401">
        <v>4565</v>
      </c>
      <c r="E13401" s="32">
        <v>94</v>
      </c>
      <c r="F13401">
        <v>1</v>
      </c>
      <c r="G13401" s="32">
        <v>30</v>
      </c>
      <c r="H13401" s="32">
        <v>0</v>
      </c>
    </row>
    <row r="13402" spans="1:8" x14ac:dyDescent="0.55000000000000004">
      <c r="A13402" s="33">
        <v>44193</v>
      </c>
      <c r="B13402" s="1" t="s">
        <v>15</v>
      </c>
      <c r="C13402">
        <v>369</v>
      </c>
      <c r="D13402">
        <v>10097</v>
      </c>
      <c r="E13402" s="32">
        <v>280</v>
      </c>
      <c r="F13402">
        <v>5</v>
      </c>
      <c r="G13402" s="32">
        <v>84</v>
      </c>
      <c r="H13402" s="32">
        <v>6</v>
      </c>
    </row>
    <row r="13403" spans="1:8" x14ac:dyDescent="0.55000000000000004">
      <c r="A13403" s="33">
        <v>44193</v>
      </c>
      <c r="B13403" s="1" t="s">
        <v>16</v>
      </c>
      <c r="C13403">
        <v>896</v>
      </c>
      <c r="D13403">
        <v>55946</v>
      </c>
      <c r="E13403" s="32">
        <v>640</v>
      </c>
      <c r="F13403">
        <v>19</v>
      </c>
      <c r="G13403" s="32">
        <v>237</v>
      </c>
      <c r="H13403" s="32">
        <v>5</v>
      </c>
    </row>
    <row r="13404" spans="1:8" x14ac:dyDescent="0.55000000000000004">
      <c r="A13404" s="33">
        <v>44193</v>
      </c>
      <c r="B13404" s="1" t="s">
        <v>17</v>
      </c>
      <c r="C13404">
        <v>2338</v>
      </c>
      <c r="D13404">
        <v>18572</v>
      </c>
      <c r="E13404" s="32">
        <v>2061</v>
      </c>
      <c r="F13404">
        <v>36</v>
      </c>
      <c r="G13404" s="32">
        <v>241</v>
      </c>
      <c r="H13404" s="32">
        <v>7</v>
      </c>
    </row>
    <row r="13405" spans="1:8" x14ac:dyDescent="0.55000000000000004">
      <c r="A13405" s="33">
        <v>44193</v>
      </c>
      <c r="B13405" s="1" t="s">
        <v>18</v>
      </c>
      <c r="C13405">
        <v>1266</v>
      </c>
      <c r="D13405">
        <v>70920</v>
      </c>
      <c r="E13405" s="32">
        <v>956</v>
      </c>
      <c r="F13405">
        <v>6</v>
      </c>
      <c r="G13405" s="32">
        <v>310</v>
      </c>
      <c r="H13405" s="32">
        <v>9</v>
      </c>
    </row>
    <row r="13406" spans="1:8" x14ac:dyDescent="0.55000000000000004">
      <c r="A13406" s="33">
        <v>44193</v>
      </c>
      <c r="B13406" s="1" t="s">
        <v>19</v>
      </c>
      <c r="C13406">
        <v>2193</v>
      </c>
      <c r="D13406">
        <v>51715</v>
      </c>
      <c r="E13406" s="32">
        <v>1842</v>
      </c>
      <c r="F13406">
        <v>40</v>
      </c>
      <c r="G13406" s="32">
        <v>311</v>
      </c>
      <c r="H13406" s="32">
        <v>11</v>
      </c>
    </row>
    <row r="13407" spans="1:8" x14ac:dyDescent="0.55000000000000004">
      <c r="A13407" s="33">
        <v>44193</v>
      </c>
      <c r="B13407" s="1" t="s">
        <v>20</v>
      </c>
      <c r="C13407">
        <v>13424</v>
      </c>
      <c r="D13407">
        <v>312054</v>
      </c>
      <c r="E13407" s="32">
        <v>10500</v>
      </c>
      <c r="F13407">
        <v>199</v>
      </c>
      <c r="G13407" s="32">
        <v>2725</v>
      </c>
      <c r="H13407" s="32">
        <v>54</v>
      </c>
    </row>
    <row r="13408" spans="1:8" x14ac:dyDescent="0.55000000000000004">
      <c r="A13408" s="33">
        <v>44193</v>
      </c>
      <c r="B13408" s="1" t="s">
        <v>21</v>
      </c>
      <c r="C13408">
        <v>10393</v>
      </c>
      <c r="D13408">
        <v>222862</v>
      </c>
      <c r="E13408" s="32">
        <v>8450</v>
      </c>
      <c r="F13408">
        <v>114</v>
      </c>
      <c r="G13408" s="32">
        <v>1829</v>
      </c>
      <c r="H13408" s="32">
        <v>17</v>
      </c>
    </row>
    <row r="13409" spans="1:8" x14ac:dyDescent="0.55000000000000004">
      <c r="A13409" s="33">
        <v>44193</v>
      </c>
      <c r="B13409" s="1" t="s">
        <v>22</v>
      </c>
      <c r="C13409">
        <v>57040</v>
      </c>
      <c r="D13409">
        <v>975031</v>
      </c>
      <c r="E13409" s="32">
        <v>48932</v>
      </c>
      <c r="F13409">
        <v>613</v>
      </c>
      <c r="G13409" s="32">
        <v>7495</v>
      </c>
      <c r="H13409" s="32">
        <v>81</v>
      </c>
    </row>
    <row r="13410" spans="1:8" x14ac:dyDescent="0.55000000000000004">
      <c r="A13410" s="33">
        <v>44193</v>
      </c>
      <c r="B13410" s="1" t="s">
        <v>23</v>
      </c>
      <c r="C13410">
        <v>19849</v>
      </c>
      <c r="D13410">
        <v>342311</v>
      </c>
      <c r="E13410" s="32">
        <v>16977</v>
      </c>
      <c r="F13410">
        <v>260</v>
      </c>
      <c r="G13410" s="32">
        <v>2612</v>
      </c>
      <c r="H13410" s="32">
        <v>61</v>
      </c>
    </row>
    <row r="13411" spans="1:8" x14ac:dyDescent="0.55000000000000004">
      <c r="A13411" s="33">
        <v>44193</v>
      </c>
      <c r="B13411" s="1" t="s">
        <v>24</v>
      </c>
      <c r="C13411">
        <v>505</v>
      </c>
      <c r="D13411">
        <v>27279</v>
      </c>
      <c r="E13411" s="32">
        <v>418</v>
      </c>
      <c r="F13411">
        <v>3</v>
      </c>
      <c r="G13411" s="32">
        <v>87</v>
      </c>
      <c r="H13411" s="32">
        <v>0</v>
      </c>
    </row>
    <row r="13412" spans="1:8" x14ac:dyDescent="0.55000000000000004">
      <c r="A13412" s="33">
        <v>44193</v>
      </c>
      <c r="B13412" s="1" t="s">
        <v>25</v>
      </c>
      <c r="C13412">
        <v>542</v>
      </c>
      <c r="D13412">
        <v>21742</v>
      </c>
      <c r="E13412" s="32">
        <v>462</v>
      </c>
      <c r="F13412">
        <v>26</v>
      </c>
      <c r="G13412" s="32">
        <v>54</v>
      </c>
      <c r="H13412" s="32">
        <v>2</v>
      </c>
    </row>
    <row r="13413" spans="1:8" x14ac:dyDescent="0.55000000000000004">
      <c r="A13413" s="33">
        <v>44193</v>
      </c>
      <c r="B13413" s="1" t="s">
        <v>26</v>
      </c>
      <c r="C13413">
        <v>1040</v>
      </c>
      <c r="D13413">
        <v>29071</v>
      </c>
      <c r="E13413" s="32">
        <v>880</v>
      </c>
      <c r="F13413">
        <v>50</v>
      </c>
      <c r="G13413" s="32">
        <v>113</v>
      </c>
      <c r="H13413" s="32">
        <v>6</v>
      </c>
    </row>
    <row r="13414" spans="1:8" x14ac:dyDescent="0.55000000000000004">
      <c r="A13414" s="33">
        <v>44193</v>
      </c>
      <c r="B13414" s="1" t="s">
        <v>27</v>
      </c>
      <c r="C13414">
        <v>348</v>
      </c>
      <c r="D13414">
        <v>18822</v>
      </c>
      <c r="E13414" s="32">
        <v>320</v>
      </c>
      <c r="F13414">
        <v>11</v>
      </c>
      <c r="G13414" s="32">
        <v>17</v>
      </c>
      <c r="H13414" s="32">
        <v>2</v>
      </c>
    </row>
    <row r="13415" spans="1:8" x14ac:dyDescent="0.55000000000000004">
      <c r="A13415" s="33">
        <v>44193</v>
      </c>
      <c r="B13415" s="1" t="s">
        <v>28</v>
      </c>
      <c r="C13415">
        <v>525</v>
      </c>
      <c r="D13415">
        <v>14459</v>
      </c>
      <c r="E13415" s="32">
        <v>465</v>
      </c>
      <c r="F13415">
        <v>11</v>
      </c>
      <c r="G13415" s="32">
        <v>49</v>
      </c>
      <c r="H13415" s="32">
        <v>3</v>
      </c>
    </row>
    <row r="13416" spans="1:8" x14ac:dyDescent="0.55000000000000004">
      <c r="A13416" s="33">
        <v>44193</v>
      </c>
      <c r="B13416" s="1" t="s">
        <v>29</v>
      </c>
      <c r="C13416">
        <v>1129</v>
      </c>
      <c r="D13416">
        <v>46746</v>
      </c>
      <c r="E13416" s="32">
        <v>1005</v>
      </c>
      <c r="F13416">
        <v>13</v>
      </c>
      <c r="G13416" s="32">
        <v>121</v>
      </c>
      <c r="H13416" s="32">
        <v>3</v>
      </c>
    </row>
    <row r="13417" spans="1:8" x14ac:dyDescent="0.55000000000000004">
      <c r="A13417" s="33">
        <v>44193</v>
      </c>
      <c r="B13417" s="1" t="s">
        <v>30</v>
      </c>
      <c r="C13417">
        <v>2068</v>
      </c>
      <c r="D13417">
        <v>63198</v>
      </c>
      <c r="E13417" s="32">
        <v>1599</v>
      </c>
      <c r="F13417">
        <v>31</v>
      </c>
      <c r="G13417" s="32">
        <v>438</v>
      </c>
      <c r="H13417" s="32">
        <v>9</v>
      </c>
    </row>
    <row r="13418" spans="1:8" x14ac:dyDescent="0.55000000000000004">
      <c r="A13418" s="33">
        <v>44193</v>
      </c>
      <c r="B13418" s="1" t="s">
        <v>31</v>
      </c>
      <c r="C13418">
        <v>2580</v>
      </c>
      <c r="D13418">
        <v>88334</v>
      </c>
      <c r="E13418" s="32">
        <v>2117</v>
      </c>
      <c r="F13418">
        <v>38</v>
      </c>
      <c r="G13418" s="32">
        <v>425</v>
      </c>
      <c r="H13418" s="32">
        <v>7</v>
      </c>
    </row>
    <row r="13419" spans="1:8" x14ac:dyDescent="0.55000000000000004">
      <c r="A13419" s="33">
        <v>44193</v>
      </c>
      <c r="B13419" s="1" t="s">
        <v>32</v>
      </c>
      <c r="C13419">
        <v>15664</v>
      </c>
      <c r="D13419">
        <v>199918</v>
      </c>
      <c r="E13419" s="32">
        <v>13118</v>
      </c>
      <c r="F13419">
        <v>195</v>
      </c>
      <c r="G13419" s="32">
        <v>2351</v>
      </c>
      <c r="H13419" s="32">
        <v>41</v>
      </c>
    </row>
    <row r="13420" spans="1:8" x14ac:dyDescent="0.55000000000000004">
      <c r="A13420" s="33">
        <v>44193</v>
      </c>
      <c r="B13420" s="1" t="s">
        <v>33</v>
      </c>
      <c r="C13420">
        <v>1237</v>
      </c>
      <c r="D13420">
        <v>29023</v>
      </c>
      <c r="E13420" s="32">
        <v>1082</v>
      </c>
      <c r="F13420">
        <v>16</v>
      </c>
      <c r="G13420" s="32">
        <v>139</v>
      </c>
      <c r="H13420" s="32">
        <v>4</v>
      </c>
    </row>
    <row r="13421" spans="1:8" x14ac:dyDescent="0.55000000000000004">
      <c r="A13421" s="33">
        <v>44193</v>
      </c>
      <c r="B13421" s="1" t="s">
        <v>34</v>
      </c>
      <c r="C13421">
        <v>1101</v>
      </c>
      <c r="D13421">
        <v>36649</v>
      </c>
      <c r="E13421" s="32">
        <v>893</v>
      </c>
      <c r="F13421">
        <v>11</v>
      </c>
      <c r="G13421" s="32">
        <v>197</v>
      </c>
      <c r="H13421" s="32">
        <v>3</v>
      </c>
    </row>
    <row r="13422" spans="1:8" x14ac:dyDescent="0.55000000000000004">
      <c r="A13422" s="33">
        <v>44193</v>
      </c>
      <c r="B13422" s="1" t="s">
        <v>35</v>
      </c>
      <c r="C13422">
        <v>4455</v>
      </c>
      <c r="D13422">
        <v>90765</v>
      </c>
      <c r="E13422" s="32">
        <v>3431</v>
      </c>
      <c r="F13422">
        <v>47</v>
      </c>
      <c r="G13422" s="32">
        <v>1019</v>
      </c>
      <c r="H13422" s="32">
        <v>14</v>
      </c>
    </row>
    <row r="13423" spans="1:8" x14ac:dyDescent="0.55000000000000004">
      <c r="A13423" s="33">
        <v>44193</v>
      </c>
      <c r="B13423" s="1" t="s">
        <v>36</v>
      </c>
      <c r="C13423">
        <v>29077</v>
      </c>
      <c r="D13423">
        <v>449377</v>
      </c>
      <c r="E13423" s="32">
        <v>25062</v>
      </c>
      <c r="F13423">
        <v>557</v>
      </c>
      <c r="G13423" s="32">
        <v>3458</v>
      </c>
      <c r="H13423" s="32">
        <v>158</v>
      </c>
    </row>
    <row r="13424" spans="1:8" x14ac:dyDescent="0.55000000000000004">
      <c r="A13424" s="33">
        <v>44193</v>
      </c>
      <c r="B13424" s="1" t="s">
        <v>37</v>
      </c>
      <c r="C13424">
        <v>9324</v>
      </c>
      <c r="D13424">
        <v>134198</v>
      </c>
      <c r="E13424" s="32">
        <v>8004</v>
      </c>
      <c r="F13424">
        <v>180</v>
      </c>
      <c r="G13424" s="32">
        <v>1140</v>
      </c>
      <c r="H13424" s="32">
        <v>48</v>
      </c>
    </row>
    <row r="13425" spans="1:8" x14ac:dyDescent="0.55000000000000004">
      <c r="A13425" s="33">
        <v>44193</v>
      </c>
      <c r="B13425" s="1" t="s">
        <v>38</v>
      </c>
      <c r="C13425">
        <v>1912</v>
      </c>
      <c r="D13425">
        <v>47698</v>
      </c>
      <c r="E13425" s="32">
        <v>1555</v>
      </c>
      <c r="F13425">
        <v>22</v>
      </c>
      <c r="G13425" s="32">
        <v>335</v>
      </c>
      <c r="H13425" s="32">
        <v>11</v>
      </c>
    </row>
    <row r="13426" spans="1:8" x14ac:dyDescent="0.55000000000000004">
      <c r="A13426" s="33">
        <v>44193</v>
      </c>
      <c r="B13426" s="1" t="s">
        <v>39</v>
      </c>
      <c r="C13426">
        <v>598</v>
      </c>
      <c r="D13426">
        <v>16309</v>
      </c>
      <c r="E13426" s="32">
        <v>559</v>
      </c>
      <c r="F13426">
        <v>7</v>
      </c>
      <c r="G13426" s="32">
        <v>21</v>
      </c>
      <c r="H13426" s="32">
        <v>4</v>
      </c>
    </row>
    <row r="13427" spans="1:8" x14ac:dyDescent="0.55000000000000004">
      <c r="A13427" s="33">
        <v>44193</v>
      </c>
      <c r="B13427" s="1" t="s">
        <v>40</v>
      </c>
      <c r="C13427">
        <v>95</v>
      </c>
      <c r="D13427">
        <v>23602</v>
      </c>
      <c r="E13427" s="32">
        <v>65</v>
      </c>
      <c r="F13427">
        <v>0</v>
      </c>
      <c r="G13427" s="32">
        <v>28</v>
      </c>
      <c r="H13427" s="32">
        <v>1</v>
      </c>
    </row>
    <row r="13428" spans="1:8" x14ac:dyDescent="0.55000000000000004">
      <c r="A13428" s="33">
        <v>44193</v>
      </c>
      <c r="B13428" s="1" t="s">
        <v>41</v>
      </c>
      <c r="C13428">
        <v>205</v>
      </c>
      <c r="D13428">
        <v>9344</v>
      </c>
      <c r="E13428" s="32">
        <v>175</v>
      </c>
      <c r="F13428">
        <v>0</v>
      </c>
      <c r="G13428" s="32">
        <v>30</v>
      </c>
      <c r="H13428" s="32">
        <v>2</v>
      </c>
    </row>
    <row r="13429" spans="1:8" x14ac:dyDescent="0.55000000000000004">
      <c r="A13429" s="33">
        <v>44193</v>
      </c>
      <c r="B13429" s="1" t="s">
        <v>42</v>
      </c>
      <c r="C13429">
        <v>1285</v>
      </c>
      <c r="D13429">
        <v>31723</v>
      </c>
      <c r="E13429" s="32">
        <v>762</v>
      </c>
      <c r="F13429">
        <v>13</v>
      </c>
      <c r="G13429" s="32">
        <v>384</v>
      </c>
      <c r="H13429" s="32">
        <v>8</v>
      </c>
    </row>
    <row r="13430" spans="1:8" x14ac:dyDescent="0.55000000000000004">
      <c r="A13430" s="33">
        <v>44193</v>
      </c>
      <c r="B13430" s="1" t="s">
        <v>43</v>
      </c>
      <c r="C13430">
        <v>3010</v>
      </c>
      <c r="D13430">
        <v>73605</v>
      </c>
      <c r="E13430" s="32">
        <v>1652</v>
      </c>
      <c r="F13430">
        <v>23</v>
      </c>
      <c r="G13430" s="32">
        <v>486</v>
      </c>
      <c r="H13430" s="32">
        <v>18</v>
      </c>
    </row>
    <row r="13431" spans="1:8" x14ac:dyDescent="0.55000000000000004">
      <c r="A13431" s="33">
        <v>44193</v>
      </c>
      <c r="B13431" s="1" t="s">
        <v>44</v>
      </c>
      <c r="C13431">
        <v>537</v>
      </c>
      <c r="D13431">
        <v>26760</v>
      </c>
      <c r="E13431" s="32">
        <v>427</v>
      </c>
      <c r="F13431">
        <v>3</v>
      </c>
      <c r="G13431" s="32">
        <v>103</v>
      </c>
      <c r="H13431" s="32">
        <v>4</v>
      </c>
    </row>
    <row r="13432" spans="1:8" x14ac:dyDescent="0.55000000000000004">
      <c r="A13432" s="33">
        <v>44193</v>
      </c>
      <c r="B13432" s="1" t="s">
        <v>45</v>
      </c>
      <c r="C13432">
        <v>195</v>
      </c>
      <c r="D13432">
        <v>15074</v>
      </c>
      <c r="E13432" s="32">
        <v>179</v>
      </c>
      <c r="F13432">
        <v>9</v>
      </c>
      <c r="G13432" s="32">
        <v>7</v>
      </c>
      <c r="H13432" s="32">
        <v>0</v>
      </c>
    </row>
    <row r="13433" spans="1:8" x14ac:dyDescent="0.55000000000000004">
      <c r="A13433" s="33">
        <v>44193</v>
      </c>
      <c r="B13433" s="1" t="s">
        <v>46</v>
      </c>
      <c r="C13433">
        <v>288</v>
      </c>
      <c r="D13433">
        <v>23368</v>
      </c>
      <c r="E13433" s="32">
        <v>196</v>
      </c>
      <c r="F13433">
        <v>3</v>
      </c>
      <c r="G13433" s="32">
        <v>89</v>
      </c>
      <c r="H13433" s="32">
        <v>0</v>
      </c>
    </row>
    <row r="13434" spans="1:8" x14ac:dyDescent="0.55000000000000004">
      <c r="A13434" s="33">
        <v>44193</v>
      </c>
      <c r="B13434" s="1" t="s">
        <v>47</v>
      </c>
      <c r="C13434">
        <v>431</v>
      </c>
      <c r="D13434">
        <v>12200</v>
      </c>
      <c r="E13434" s="32">
        <v>350</v>
      </c>
      <c r="F13434">
        <v>12</v>
      </c>
      <c r="G13434" s="32">
        <v>69</v>
      </c>
      <c r="H13434" s="32">
        <v>4</v>
      </c>
    </row>
    <row r="13435" spans="1:8" x14ac:dyDescent="0.55000000000000004">
      <c r="A13435" s="33">
        <v>44193</v>
      </c>
      <c r="B13435" s="1" t="s">
        <v>48</v>
      </c>
      <c r="C13435">
        <v>634</v>
      </c>
      <c r="D13435">
        <v>5782</v>
      </c>
      <c r="E13435" s="32">
        <v>470</v>
      </c>
      <c r="F13435">
        <v>6</v>
      </c>
      <c r="G13435" s="32">
        <v>158</v>
      </c>
      <c r="H13435" s="32">
        <v>8</v>
      </c>
    </row>
    <row r="13436" spans="1:8" x14ac:dyDescent="0.55000000000000004">
      <c r="A13436" s="33">
        <v>44193</v>
      </c>
      <c r="B13436" s="1" t="s">
        <v>49</v>
      </c>
      <c r="C13436">
        <v>8292</v>
      </c>
      <c r="D13436">
        <v>258021</v>
      </c>
      <c r="E13436" s="32">
        <v>6872</v>
      </c>
      <c r="F13436">
        <v>117</v>
      </c>
      <c r="G13436" s="32">
        <v>1303</v>
      </c>
      <c r="H13436" s="32">
        <v>13</v>
      </c>
    </row>
    <row r="13437" spans="1:8" x14ac:dyDescent="0.55000000000000004">
      <c r="A13437" s="33">
        <v>44193</v>
      </c>
      <c r="B13437" s="1" t="s">
        <v>50</v>
      </c>
      <c r="C13437">
        <v>450</v>
      </c>
      <c r="D13437">
        <v>14638</v>
      </c>
      <c r="E13437" s="32">
        <v>403</v>
      </c>
      <c r="F13437">
        <v>3</v>
      </c>
      <c r="G13437" s="32">
        <v>49</v>
      </c>
      <c r="H13437" s="32">
        <v>1</v>
      </c>
    </row>
    <row r="13438" spans="1:8" x14ac:dyDescent="0.55000000000000004">
      <c r="A13438" s="33">
        <v>44193</v>
      </c>
      <c r="B13438" s="1" t="s">
        <v>51</v>
      </c>
      <c r="C13438">
        <v>457</v>
      </c>
      <c r="D13438">
        <v>38000</v>
      </c>
      <c r="E13438" s="32">
        <v>311</v>
      </c>
      <c r="F13438">
        <v>3</v>
      </c>
      <c r="G13438" s="32">
        <v>193</v>
      </c>
      <c r="H13438" s="32">
        <v>2</v>
      </c>
    </row>
    <row r="13439" spans="1:8" x14ac:dyDescent="0.55000000000000004">
      <c r="A13439" s="33">
        <v>44193</v>
      </c>
      <c r="B13439" s="1" t="s">
        <v>52</v>
      </c>
      <c r="C13439">
        <v>1739</v>
      </c>
      <c r="D13439">
        <v>34504</v>
      </c>
      <c r="E13439" s="32">
        <v>1384</v>
      </c>
      <c r="F13439">
        <v>16</v>
      </c>
      <c r="G13439" s="32">
        <v>172</v>
      </c>
      <c r="H13439" s="32">
        <v>5</v>
      </c>
    </row>
    <row r="13440" spans="1:8" x14ac:dyDescent="0.55000000000000004">
      <c r="A13440" s="33">
        <v>44193</v>
      </c>
      <c r="B13440" s="1" t="s">
        <v>53</v>
      </c>
      <c r="C13440">
        <v>639</v>
      </c>
      <c r="D13440">
        <v>40729</v>
      </c>
      <c r="E13440" s="32">
        <v>544</v>
      </c>
      <c r="F13440">
        <v>5</v>
      </c>
      <c r="G13440" s="32">
        <v>90</v>
      </c>
      <c r="H13440" s="32">
        <v>4</v>
      </c>
    </row>
    <row r="13441" spans="1:8" x14ac:dyDescent="0.55000000000000004">
      <c r="A13441" s="33">
        <v>44193</v>
      </c>
      <c r="B13441" s="1" t="s">
        <v>54</v>
      </c>
      <c r="C13441">
        <v>715</v>
      </c>
      <c r="D13441">
        <v>12454</v>
      </c>
      <c r="E13441" s="32">
        <v>647</v>
      </c>
      <c r="F13441">
        <v>5</v>
      </c>
      <c r="G13441" s="32">
        <v>68</v>
      </c>
      <c r="H13441" s="32">
        <v>0</v>
      </c>
    </row>
    <row r="13442" spans="1:8" x14ac:dyDescent="0.55000000000000004">
      <c r="A13442" s="33">
        <v>44193</v>
      </c>
      <c r="B13442" s="1" t="s">
        <v>55</v>
      </c>
      <c r="C13442">
        <v>966</v>
      </c>
      <c r="D13442">
        <v>37656</v>
      </c>
      <c r="E13442" s="32">
        <v>856</v>
      </c>
      <c r="F13442">
        <v>13</v>
      </c>
      <c r="G13442" s="32">
        <v>110</v>
      </c>
      <c r="H13442" s="32">
        <v>2</v>
      </c>
    </row>
    <row r="13443" spans="1:8" x14ac:dyDescent="0.55000000000000004">
      <c r="A13443" s="33">
        <v>44193</v>
      </c>
      <c r="B13443" s="1" t="s">
        <v>56</v>
      </c>
      <c r="C13443">
        <v>5220</v>
      </c>
      <c r="D13443">
        <v>87774</v>
      </c>
      <c r="E13443" s="32">
        <v>4822</v>
      </c>
      <c r="F13443">
        <v>81</v>
      </c>
      <c r="G13443" s="32">
        <v>322</v>
      </c>
      <c r="H13443" s="32">
        <v>6</v>
      </c>
    </row>
    <row r="13444" spans="1:8" x14ac:dyDescent="0.55000000000000004">
      <c r="A13444" s="33">
        <v>44194</v>
      </c>
      <c r="B13444" s="1" t="s">
        <v>7</v>
      </c>
      <c r="C13444">
        <v>13142</v>
      </c>
      <c r="D13444">
        <v>233173</v>
      </c>
      <c r="E13444" s="32">
        <v>11106</v>
      </c>
      <c r="F13444">
        <v>445</v>
      </c>
      <c r="G13444" s="32">
        <v>1628</v>
      </c>
      <c r="H13444" s="32">
        <v>22</v>
      </c>
    </row>
    <row r="13445" spans="1:8" x14ac:dyDescent="0.55000000000000004">
      <c r="A13445" s="33">
        <v>44194</v>
      </c>
      <c r="B13445" s="1" t="s">
        <v>11</v>
      </c>
      <c r="C13445">
        <v>453</v>
      </c>
      <c r="D13445">
        <v>9366</v>
      </c>
      <c r="E13445" s="32">
        <v>382</v>
      </c>
      <c r="F13445">
        <v>8</v>
      </c>
      <c r="G13445" s="32">
        <v>63</v>
      </c>
      <c r="H13445" s="32">
        <v>2</v>
      </c>
    </row>
    <row r="13446" spans="1:8" x14ac:dyDescent="0.55000000000000004">
      <c r="A13446" s="33">
        <v>44194</v>
      </c>
      <c r="B13446" s="1" t="s">
        <v>12</v>
      </c>
      <c r="C13446">
        <v>380</v>
      </c>
      <c r="D13446">
        <v>14027</v>
      </c>
      <c r="E13446" s="32">
        <v>289</v>
      </c>
      <c r="F13446">
        <v>23</v>
      </c>
      <c r="G13446" s="32">
        <v>68</v>
      </c>
      <c r="H13446" s="32">
        <v>3</v>
      </c>
    </row>
    <row r="13447" spans="1:8" x14ac:dyDescent="0.55000000000000004">
      <c r="A13447" s="33">
        <v>44194</v>
      </c>
      <c r="B13447" s="1" t="s">
        <v>13</v>
      </c>
      <c r="C13447">
        <v>2104</v>
      </c>
      <c r="D13447">
        <v>24274</v>
      </c>
      <c r="E13447" s="32">
        <v>1653</v>
      </c>
      <c r="F13447">
        <v>14</v>
      </c>
      <c r="G13447" s="32">
        <v>437</v>
      </c>
      <c r="H13447" s="32">
        <v>3</v>
      </c>
    </row>
    <row r="13448" spans="1:8" x14ac:dyDescent="0.55000000000000004">
      <c r="A13448" s="33">
        <v>44194</v>
      </c>
      <c r="B13448" s="1" t="s">
        <v>14</v>
      </c>
      <c r="C13448">
        <v>132</v>
      </c>
      <c r="D13448">
        <v>4565</v>
      </c>
      <c r="E13448" s="32">
        <v>94</v>
      </c>
      <c r="F13448">
        <v>1</v>
      </c>
      <c r="G13448" s="32">
        <v>37</v>
      </c>
      <c r="H13448" s="32">
        <v>0</v>
      </c>
    </row>
    <row r="13449" spans="1:8" x14ac:dyDescent="0.55000000000000004">
      <c r="A13449" s="33">
        <v>44194</v>
      </c>
      <c r="B13449" s="1" t="s">
        <v>15</v>
      </c>
      <c r="C13449">
        <v>378</v>
      </c>
      <c r="D13449">
        <v>10101</v>
      </c>
      <c r="E13449" s="32">
        <v>288</v>
      </c>
      <c r="F13449">
        <v>6</v>
      </c>
      <c r="G13449" s="32">
        <v>84</v>
      </c>
      <c r="H13449" s="32">
        <v>6</v>
      </c>
    </row>
    <row r="13450" spans="1:8" x14ac:dyDescent="0.55000000000000004">
      <c r="A13450" s="33">
        <v>44194</v>
      </c>
      <c r="B13450" s="1" t="s">
        <v>16</v>
      </c>
      <c r="C13450">
        <v>907</v>
      </c>
      <c r="D13450">
        <v>56176</v>
      </c>
      <c r="E13450" s="32">
        <v>653</v>
      </c>
      <c r="F13450">
        <v>19</v>
      </c>
      <c r="G13450" s="32">
        <v>235</v>
      </c>
      <c r="H13450" s="32">
        <v>5</v>
      </c>
    </row>
    <row r="13451" spans="1:8" x14ac:dyDescent="0.55000000000000004">
      <c r="A13451" s="33">
        <v>44194</v>
      </c>
      <c r="B13451" s="1" t="s">
        <v>17</v>
      </c>
      <c r="C13451">
        <v>2381</v>
      </c>
      <c r="D13451">
        <v>18572</v>
      </c>
      <c r="E13451" s="32">
        <v>2090</v>
      </c>
      <c r="F13451">
        <v>36</v>
      </c>
      <c r="G13451" s="32">
        <v>255</v>
      </c>
      <c r="H13451" s="32">
        <v>7</v>
      </c>
    </row>
    <row r="13452" spans="1:8" x14ac:dyDescent="0.55000000000000004">
      <c r="A13452" s="33">
        <v>44194</v>
      </c>
      <c r="B13452" s="1" t="s">
        <v>18</v>
      </c>
      <c r="C13452">
        <v>1349</v>
      </c>
      <c r="D13452">
        <v>71133</v>
      </c>
      <c r="E13452" s="32">
        <v>976</v>
      </c>
      <c r="F13452">
        <v>6</v>
      </c>
      <c r="G13452" s="32">
        <v>373</v>
      </c>
      <c r="H13452" s="32">
        <v>9</v>
      </c>
    </row>
    <row r="13453" spans="1:8" x14ac:dyDescent="0.55000000000000004">
      <c r="A13453" s="33">
        <v>44194</v>
      </c>
      <c r="B13453" s="1" t="s">
        <v>19</v>
      </c>
      <c r="C13453">
        <v>2222</v>
      </c>
      <c r="D13453">
        <v>52062</v>
      </c>
      <c r="E13453" s="32">
        <v>1842</v>
      </c>
      <c r="F13453">
        <v>40</v>
      </c>
      <c r="G13453" s="32">
        <v>311</v>
      </c>
      <c r="H13453" s="32">
        <v>11</v>
      </c>
    </row>
    <row r="13454" spans="1:8" x14ac:dyDescent="0.55000000000000004">
      <c r="A13454" s="33">
        <v>44194</v>
      </c>
      <c r="B13454" s="1" t="s">
        <v>20</v>
      </c>
      <c r="C13454">
        <v>13724</v>
      </c>
      <c r="D13454">
        <v>312054</v>
      </c>
      <c r="E13454" s="32">
        <v>10697</v>
      </c>
      <c r="F13454">
        <v>203</v>
      </c>
      <c r="G13454" s="32">
        <v>2824</v>
      </c>
      <c r="H13454" s="32">
        <v>54</v>
      </c>
    </row>
    <row r="13455" spans="1:8" x14ac:dyDescent="0.55000000000000004">
      <c r="A13455" s="33">
        <v>44194</v>
      </c>
      <c r="B13455" s="1" t="s">
        <v>21</v>
      </c>
      <c r="C13455">
        <v>10609</v>
      </c>
      <c r="D13455">
        <v>224133</v>
      </c>
      <c r="E13455" s="32">
        <v>8595</v>
      </c>
      <c r="F13455">
        <v>115</v>
      </c>
      <c r="G13455" s="32">
        <v>1899</v>
      </c>
      <c r="H13455" s="32">
        <v>16</v>
      </c>
    </row>
    <row r="13456" spans="1:8" x14ac:dyDescent="0.55000000000000004">
      <c r="A13456" s="33">
        <v>44194</v>
      </c>
      <c r="B13456" s="1" t="s">
        <v>22</v>
      </c>
      <c r="C13456">
        <v>57896</v>
      </c>
      <c r="D13456">
        <v>975031</v>
      </c>
      <c r="E13456" s="32">
        <v>49626</v>
      </c>
      <c r="F13456">
        <v>618</v>
      </c>
      <c r="G13456" s="32">
        <v>7652</v>
      </c>
      <c r="H13456" s="32">
        <v>84</v>
      </c>
    </row>
    <row r="13457" spans="1:8" x14ac:dyDescent="0.55000000000000004">
      <c r="A13457" s="33">
        <v>44194</v>
      </c>
      <c r="B13457" s="1" t="s">
        <v>23</v>
      </c>
      <c r="C13457">
        <v>20244</v>
      </c>
      <c r="D13457">
        <v>342311</v>
      </c>
      <c r="E13457" s="32">
        <v>17010</v>
      </c>
      <c r="F13457">
        <v>260</v>
      </c>
      <c r="G13457" s="32">
        <v>2974</v>
      </c>
      <c r="H13457" s="32">
        <v>59</v>
      </c>
    </row>
    <row r="13458" spans="1:8" x14ac:dyDescent="0.55000000000000004">
      <c r="A13458" s="33">
        <v>44194</v>
      </c>
      <c r="B13458" s="1" t="s">
        <v>24</v>
      </c>
      <c r="C13458">
        <v>520</v>
      </c>
      <c r="D13458">
        <v>27854</v>
      </c>
      <c r="E13458" s="32">
        <v>425</v>
      </c>
      <c r="F13458">
        <v>3</v>
      </c>
      <c r="G13458" s="32">
        <v>95</v>
      </c>
      <c r="H13458" s="32">
        <v>0</v>
      </c>
    </row>
    <row r="13459" spans="1:8" x14ac:dyDescent="0.55000000000000004">
      <c r="A13459" s="33">
        <v>44194</v>
      </c>
      <c r="B13459" s="1" t="s">
        <v>25</v>
      </c>
      <c r="C13459">
        <v>548</v>
      </c>
      <c r="D13459">
        <v>21742</v>
      </c>
      <c r="E13459" s="32">
        <v>468</v>
      </c>
      <c r="F13459">
        <v>26</v>
      </c>
      <c r="G13459" s="32">
        <v>54</v>
      </c>
      <c r="H13459" s="32">
        <v>2</v>
      </c>
    </row>
    <row r="13460" spans="1:8" x14ac:dyDescent="0.55000000000000004">
      <c r="A13460" s="33">
        <v>44194</v>
      </c>
      <c r="B13460" s="1" t="s">
        <v>26</v>
      </c>
      <c r="C13460">
        <v>1050</v>
      </c>
      <c r="D13460">
        <v>29508</v>
      </c>
      <c r="E13460" s="32">
        <v>895</v>
      </c>
      <c r="F13460">
        <v>50</v>
      </c>
      <c r="G13460" s="32">
        <v>109</v>
      </c>
      <c r="H13460" s="32">
        <v>7</v>
      </c>
    </row>
    <row r="13461" spans="1:8" x14ac:dyDescent="0.55000000000000004">
      <c r="A13461" s="33">
        <v>44194</v>
      </c>
      <c r="B13461" s="1" t="s">
        <v>27</v>
      </c>
      <c r="C13461">
        <v>350</v>
      </c>
      <c r="D13461">
        <v>19268</v>
      </c>
      <c r="E13461" s="32">
        <v>321</v>
      </c>
      <c r="F13461">
        <v>11</v>
      </c>
      <c r="G13461" s="32">
        <v>17</v>
      </c>
      <c r="H13461" s="32">
        <v>1</v>
      </c>
    </row>
    <row r="13462" spans="1:8" x14ac:dyDescent="0.55000000000000004">
      <c r="A13462" s="33">
        <v>44194</v>
      </c>
      <c r="B13462" s="1" t="s">
        <v>28</v>
      </c>
      <c r="C13462">
        <v>525</v>
      </c>
      <c r="D13462">
        <v>14459</v>
      </c>
      <c r="E13462" s="32">
        <v>465</v>
      </c>
      <c r="F13462">
        <v>11</v>
      </c>
      <c r="G13462" s="32">
        <v>49</v>
      </c>
      <c r="H13462" s="32">
        <v>3</v>
      </c>
    </row>
    <row r="13463" spans="1:8" x14ac:dyDescent="0.55000000000000004">
      <c r="A13463" s="33">
        <v>44194</v>
      </c>
      <c r="B13463" s="1" t="s">
        <v>29</v>
      </c>
      <c r="C13463">
        <v>1140</v>
      </c>
      <c r="D13463">
        <v>47294</v>
      </c>
      <c r="E13463" s="32">
        <v>1014</v>
      </c>
      <c r="F13463">
        <v>14</v>
      </c>
      <c r="G13463" s="32">
        <v>123</v>
      </c>
      <c r="H13463" s="32">
        <v>3</v>
      </c>
    </row>
    <row r="13464" spans="1:8" x14ac:dyDescent="0.55000000000000004">
      <c r="A13464" s="33">
        <v>44194</v>
      </c>
      <c r="B13464" s="1" t="s">
        <v>30</v>
      </c>
      <c r="C13464">
        <v>2142</v>
      </c>
      <c r="D13464">
        <v>64835</v>
      </c>
      <c r="E13464" s="32">
        <v>1646</v>
      </c>
      <c r="F13464">
        <v>31</v>
      </c>
      <c r="G13464" s="32">
        <v>465</v>
      </c>
      <c r="H13464" s="32">
        <v>10</v>
      </c>
    </row>
    <row r="13465" spans="1:8" x14ac:dyDescent="0.55000000000000004">
      <c r="A13465" s="33">
        <v>44194</v>
      </c>
      <c r="B13465" s="1" t="s">
        <v>31</v>
      </c>
      <c r="C13465">
        <v>2606</v>
      </c>
      <c r="D13465">
        <v>88334</v>
      </c>
      <c r="E13465" s="32">
        <v>2139</v>
      </c>
      <c r="F13465">
        <v>40</v>
      </c>
      <c r="G13465" s="32">
        <v>427</v>
      </c>
      <c r="H13465" s="32">
        <v>9</v>
      </c>
    </row>
    <row r="13466" spans="1:8" x14ac:dyDescent="0.55000000000000004">
      <c r="A13466" s="33">
        <v>44194</v>
      </c>
      <c r="B13466" s="1" t="s">
        <v>32</v>
      </c>
      <c r="C13466">
        <v>15786</v>
      </c>
      <c r="D13466">
        <v>199918</v>
      </c>
      <c r="E13466" s="32">
        <v>13329</v>
      </c>
      <c r="F13466">
        <v>202</v>
      </c>
      <c r="G13466" s="32">
        <v>2255</v>
      </c>
      <c r="H13466" s="32">
        <v>41</v>
      </c>
    </row>
    <row r="13467" spans="1:8" x14ac:dyDescent="0.55000000000000004">
      <c r="A13467" s="33">
        <v>44194</v>
      </c>
      <c r="B13467" s="1" t="s">
        <v>33</v>
      </c>
      <c r="C13467">
        <v>1248</v>
      </c>
      <c r="D13467">
        <v>29023</v>
      </c>
      <c r="E13467" s="32">
        <v>1090</v>
      </c>
      <c r="F13467">
        <v>16</v>
      </c>
      <c r="G13467" s="32">
        <v>142</v>
      </c>
      <c r="H13467" s="32">
        <v>4</v>
      </c>
    </row>
    <row r="13468" spans="1:8" x14ac:dyDescent="0.55000000000000004">
      <c r="A13468" s="33">
        <v>44194</v>
      </c>
      <c r="B13468" s="1" t="s">
        <v>34</v>
      </c>
      <c r="C13468">
        <v>1127</v>
      </c>
      <c r="D13468">
        <v>36772</v>
      </c>
      <c r="E13468" s="32">
        <v>899</v>
      </c>
      <c r="F13468">
        <v>11</v>
      </c>
      <c r="G13468" s="32">
        <v>217</v>
      </c>
      <c r="H13468" s="32">
        <v>3</v>
      </c>
    </row>
    <row r="13469" spans="1:8" x14ac:dyDescent="0.55000000000000004">
      <c r="A13469" s="33">
        <v>44194</v>
      </c>
      <c r="B13469" s="1" t="s">
        <v>35</v>
      </c>
      <c r="C13469">
        <v>4455</v>
      </c>
      <c r="D13469">
        <v>90765</v>
      </c>
      <c r="E13469" s="32">
        <v>3431</v>
      </c>
      <c r="F13469">
        <v>47</v>
      </c>
      <c r="G13469" s="32">
        <v>1019</v>
      </c>
      <c r="H13469" s="32">
        <v>14</v>
      </c>
    </row>
    <row r="13470" spans="1:8" x14ac:dyDescent="0.55000000000000004">
      <c r="A13470" s="33">
        <v>44194</v>
      </c>
      <c r="B13470" s="1" t="s">
        <v>36</v>
      </c>
      <c r="C13470">
        <v>29379</v>
      </c>
      <c r="D13470">
        <v>457909</v>
      </c>
      <c r="E13470" s="32">
        <v>25468</v>
      </c>
      <c r="F13470">
        <v>562</v>
      </c>
      <c r="G13470" s="32">
        <v>3349</v>
      </c>
      <c r="H13470" s="32">
        <v>150</v>
      </c>
    </row>
    <row r="13471" spans="1:8" x14ac:dyDescent="0.55000000000000004">
      <c r="A13471" s="33">
        <v>44194</v>
      </c>
      <c r="B13471" s="1" t="s">
        <v>37</v>
      </c>
      <c r="C13471">
        <v>9432</v>
      </c>
      <c r="D13471">
        <v>135518</v>
      </c>
      <c r="E13471" s="32">
        <v>8104</v>
      </c>
      <c r="F13471">
        <v>188</v>
      </c>
      <c r="G13471" s="32">
        <v>1140</v>
      </c>
      <c r="H13471" s="32">
        <v>44</v>
      </c>
    </row>
    <row r="13472" spans="1:8" x14ac:dyDescent="0.55000000000000004">
      <c r="A13472" s="33">
        <v>44194</v>
      </c>
      <c r="B13472" s="1" t="s">
        <v>38</v>
      </c>
      <c r="C13472">
        <v>1936</v>
      </c>
      <c r="D13472">
        <v>47698</v>
      </c>
      <c r="E13472" s="32">
        <v>1578</v>
      </c>
      <c r="F13472">
        <v>22</v>
      </c>
      <c r="G13472" s="32">
        <v>336</v>
      </c>
      <c r="H13472" s="32">
        <v>15</v>
      </c>
    </row>
    <row r="13473" spans="1:8" x14ac:dyDescent="0.55000000000000004">
      <c r="A13473" s="33">
        <v>44194</v>
      </c>
      <c r="B13473" s="1" t="s">
        <v>39</v>
      </c>
      <c r="C13473">
        <v>600</v>
      </c>
      <c r="D13473">
        <v>16374</v>
      </c>
      <c r="E13473" s="32">
        <v>561</v>
      </c>
      <c r="F13473">
        <v>7</v>
      </c>
      <c r="G13473" s="32">
        <v>21</v>
      </c>
      <c r="H13473" s="32">
        <v>4</v>
      </c>
    </row>
    <row r="13474" spans="1:8" x14ac:dyDescent="0.55000000000000004">
      <c r="A13474" s="33">
        <v>44194</v>
      </c>
      <c r="B13474" s="1" t="s">
        <v>40</v>
      </c>
      <c r="C13474">
        <v>101</v>
      </c>
      <c r="D13474">
        <v>23698</v>
      </c>
      <c r="E13474" s="32">
        <v>65</v>
      </c>
      <c r="F13474">
        <v>0</v>
      </c>
      <c r="G13474" s="32">
        <v>34</v>
      </c>
      <c r="H13474" s="32">
        <v>1</v>
      </c>
    </row>
    <row r="13475" spans="1:8" x14ac:dyDescent="0.55000000000000004">
      <c r="A13475" s="33">
        <v>44194</v>
      </c>
      <c r="B13475" s="1" t="s">
        <v>41</v>
      </c>
      <c r="C13475">
        <v>208</v>
      </c>
      <c r="D13475">
        <v>9344</v>
      </c>
      <c r="E13475" s="32">
        <v>177</v>
      </c>
      <c r="F13475">
        <v>0</v>
      </c>
      <c r="G13475" s="32">
        <v>31</v>
      </c>
      <c r="H13475" s="32">
        <v>2</v>
      </c>
    </row>
    <row r="13476" spans="1:8" x14ac:dyDescent="0.55000000000000004">
      <c r="A13476" s="33">
        <v>44194</v>
      </c>
      <c r="B13476" s="1" t="s">
        <v>42</v>
      </c>
      <c r="C13476">
        <v>1308</v>
      </c>
      <c r="D13476">
        <v>31723</v>
      </c>
      <c r="E13476" s="32">
        <v>762</v>
      </c>
      <c r="F13476">
        <v>13</v>
      </c>
      <c r="G13476" s="32">
        <v>384</v>
      </c>
      <c r="H13476" s="32">
        <v>8</v>
      </c>
    </row>
    <row r="13477" spans="1:8" x14ac:dyDescent="0.55000000000000004">
      <c r="A13477" s="33">
        <v>44194</v>
      </c>
      <c r="B13477" s="1" t="s">
        <v>43</v>
      </c>
      <c r="C13477">
        <v>3059</v>
      </c>
      <c r="D13477">
        <v>73605</v>
      </c>
      <c r="E13477" s="32">
        <v>1677</v>
      </c>
      <c r="F13477">
        <v>23</v>
      </c>
      <c r="G13477" s="32">
        <v>535</v>
      </c>
      <c r="H13477" s="32">
        <v>18</v>
      </c>
    </row>
    <row r="13478" spans="1:8" x14ac:dyDescent="0.55000000000000004">
      <c r="A13478" s="33">
        <v>44194</v>
      </c>
      <c r="B13478" s="1" t="s">
        <v>44</v>
      </c>
      <c r="C13478">
        <v>561</v>
      </c>
      <c r="D13478">
        <v>26760</v>
      </c>
      <c r="E13478" s="32">
        <v>438</v>
      </c>
      <c r="F13478">
        <v>3</v>
      </c>
      <c r="G13478" s="32">
        <v>116</v>
      </c>
      <c r="H13478" s="32">
        <v>3</v>
      </c>
    </row>
    <row r="13479" spans="1:8" x14ac:dyDescent="0.55000000000000004">
      <c r="A13479" s="33">
        <v>44194</v>
      </c>
      <c r="B13479" s="1" t="s">
        <v>45</v>
      </c>
      <c r="C13479">
        <v>195</v>
      </c>
      <c r="D13479">
        <v>15180</v>
      </c>
      <c r="E13479" s="32">
        <v>179</v>
      </c>
      <c r="F13479">
        <v>9</v>
      </c>
      <c r="G13479" s="32">
        <v>7</v>
      </c>
      <c r="H13479" s="32">
        <v>0</v>
      </c>
    </row>
    <row r="13480" spans="1:8" x14ac:dyDescent="0.55000000000000004">
      <c r="A13480" s="33">
        <v>44194</v>
      </c>
      <c r="B13480" s="1" t="s">
        <v>46</v>
      </c>
      <c r="C13480">
        <v>296</v>
      </c>
      <c r="D13480">
        <v>23771</v>
      </c>
      <c r="E13480" s="32">
        <v>199</v>
      </c>
      <c r="F13480">
        <v>3</v>
      </c>
      <c r="G13480" s="32">
        <v>94</v>
      </c>
      <c r="H13480" s="32">
        <v>0</v>
      </c>
    </row>
    <row r="13481" spans="1:8" x14ac:dyDescent="0.55000000000000004">
      <c r="A13481" s="33">
        <v>44194</v>
      </c>
      <c r="B13481" s="1" t="s">
        <v>47</v>
      </c>
      <c r="C13481">
        <v>445</v>
      </c>
      <c r="D13481">
        <v>12351</v>
      </c>
      <c r="E13481" s="32">
        <v>354</v>
      </c>
      <c r="F13481">
        <v>12</v>
      </c>
      <c r="G13481" s="32">
        <v>79</v>
      </c>
      <c r="H13481" s="32">
        <v>4</v>
      </c>
    </row>
    <row r="13482" spans="1:8" x14ac:dyDescent="0.55000000000000004">
      <c r="A13482" s="33">
        <v>44194</v>
      </c>
      <c r="B13482" s="1" t="s">
        <v>48</v>
      </c>
      <c r="C13482">
        <v>642</v>
      </c>
      <c r="D13482">
        <v>5808</v>
      </c>
      <c r="E13482" s="32">
        <v>490</v>
      </c>
      <c r="F13482">
        <v>6</v>
      </c>
      <c r="G13482" s="32">
        <v>146</v>
      </c>
      <c r="H13482" s="32">
        <v>9</v>
      </c>
    </row>
    <row r="13483" spans="1:8" x14ac:dyDescent="0.55000000000000004">
      <c r="A13483" s="33">
        <v>44194</v>
      </c>
      <c r="B13483" s="1" t="s">
        <v>49</v>
      </c>
      <c r="C13483">
        <v>8585</v>
      </c>
      <c r="D13483">
        <v>260551</v>
      </c>
      <c r="E13483" s="32">
        <v>7107</v>
      </c>
      <c r="F13483">
        <v>118</v>
      </c>
      <c r="G13483" s="32">
        <v>1360</v>
      </c>
      <c r="H13483" s="32">
        <v>13</v>
      </c>
    </row>
    <row r="13484" spans="1:8" x14ac:dyDescent="0.55000000000000004">
      <c r="A13484" s="33">
        <v>44194</v>
      </c>
      <c r="B13484" s="1" t="s">
        <v>50</v>
      </c>
      <c r="C13484">
        <v>457</v>
      </c>
      <c r="D13484">
        <v>14755</v>
      </c>
      <c r="E13484" s="32">
        <v>405</v>
      </c>
      <c r="F13484">
        <v>3</v>
      </c>
      <c r="G13484" s="32">
        <v>54</v>
      </c>
      <c r="H13484" s="32">
        <v>1</v>
      </c>
    </row>
    <row r="13485" spans="1:8" x14ac:dyDescent="0.55000000000000004">
      <c r="A13485" s="33">
        <v>44194</v>
      </c>
      <c r="B13485" s="1" t="s">
        <v>51</v>
      </c>
      <c r="C13485">
        <v>611</v>
      </c>
      <c r="D13485">
        <v>38585</v>
      </c>
      <c r="E13485" s="32">
        <v>311</v>
      </c>
      <c r="F13485">
        <v>3</v>
      </c>
      <c r="G13485" s="32">
        <v>201</v>
      </c>
      <c r="H13485" s="32">
        <v>2</v>
      </c>
    </row>
    <row r="13486" spans="1:8" x14ac:dyDescent="0.55000000000000004">
      <c r="A13486" s="33">
        <v>44194</v>
      </c>
      <c r="B13486" s="1" t="s">
        <v>52</v>
      </c>
      <c r="C13486">
        <v>1739</v>
      </c>
      <c r="D13486">
        <v>34504</v>
      </c>
      <c r="E13486" s="32">
        <v>1384</v>
      </c>
      <c r="F13486">
        <v>16</v>
      </c>
      <c r="G13486" s="32">
        <v>172</v>
      </c>
      <c r="H13486" s="32">
        <v>5</v>
      </c>
    </row>
    <row r="13487" spans="1:8" x14ac:dyDescent="0.55000000000000004">
      <c r="A13487" s="33">
        <v>44194</v>
      </c>
      <c r="B13487" s="1" t="s">
        <v>53</v>
      </c>
      <c r="C13487">
        <v>654</v>
      </c>
      <c r="D13487">
        <v>41963</v>
      </c>
      <c r="E13487" s="32">
        <v>553</v>
      </c>
      <c r="F13487">
        <v>5</v>
      </c>
      <c r="G13487" s="32">
        <v>96</v>
      </c>
      <c r="H13487" s="32">
        <v>4</v>
      </c>
    </row>
    <row r="13488" spans="1:8" x14ac:dyDescent="0.55000000000000004">
      <c r="A13488" s="33">
        <v>44194</v>
      </c>
      <c r="B13488" s="1" t="s">
        <v>54</v>
      </c>
      <c r="C13488">
        <v>715</v>
      </c>
      <c r="D13488">
        <v>12454</v>
      </c>
      <c r="E13488" s="32">
        <v>647</v>
      </c>
      <c r="F13488">
        <v>5</v>
      </c>
      <c r="G13488" s="32">
        <v>68</v>
      </c>
      <c r="H13488" s="32">
        <v>0</v>
      </c>
    </row>
    <row r="13489" spans="1:8" x14ac:dyDescent="0.55000000000000004">
      <c r="A13489" s="33">
        <v>44194</v>
      </c>
      <c r="B13489" s="1" t="s">
        <v>55</v>
      </c>
      <c r="C13489">
        <v>966</v>
      </c>
      <c r="D13489">
        <v>38299</v>
      </c>
      <c r="E13489" s="32">
        <v>856</v>
      </c>
      <c r="F13489">
        <v>13</v>
      </c>
      <c r="G13489" s="32">
        <v>110</v>
      </c>
      <c r="H13489" s="32">
        <v>2</v>
      </c>
    </row>
    <row r="13490" spans="1:8" x14ac:dyDescent="0.55000000000000004">
      <c r="A13490" s="33">
        <v>44194</v>
      </c>
      <c r="B13490" s="1" t="s">
        <v>56</v>
      </c>
      <c r="C13490">
        <v>5260</v>
      </c>
      <c r="D13490">
        <v>88575</v>
      </c>
      <c r="E13490" s="32">
        <v>4852</v>
      </c>
      <c r="F13490">
        <v>81</v>
      </c>
      <c r="G13490" s="32">
        <v>332</v>
      </c>
      <c r="H13490" s="32">
        <v>5</v>
      </c>
    </row>
    <row r="13491" spans="1:8" x14ac:dyDescent="0.55000000000000004">
      <c r="A13491" s="33">
        <v>44195</v>
      </c>
      <c r="B13491" s="1" t="s">
        <v>7</v>
      </c>
      <c r="C13491">
        <v>13275</v>
      </c>
      <c r="D13491">
        <v>236113</v>
      </c>
      <c r="E13491" s="32">
        <v>11168</v>
      </c>
      <c r="F13491">
        <v>448</v>
      </c>
      <c r="G13491" s="32">
        <v>1591</v>
      </c>
      <c r="H13491" s="32">
        <v>22</v>
      </c>
    </row>
    <row r="13492" spans="1:8" x14ac:dyDescent="0.55000000000000004">
      <c r="A13492" s="33">
        <v>44195</v>
      </c>
      <c r="B13492" s="1" t="s">
        <v>11</v>
      </c>
      <c r="C13492">
        <v>459</v>
      </c>
      <c r="D13492">
        <v>9483</v>
      </c>
      <c r="E13492" s="32">
        <v>382</v>
      </c>
      <c r="F13492">
        <v>8</v>
      </c>
      <c r="G13492" s="32">
        <v>69</v>
      </c>
      <c r="H13492" s="32">
        <v>2</v>
      </c>
    </row>
    <row r="13493" spans="1:8" x14ac:dyDescent="0.55000000000000004">
      <c r="A13493" s="33">
        <v>44195</v>
      </c>
      <c r="B13493" s="1" t="s">
        <v>12</v>
      </c>
      <c r="C13493">
        <v>382</v>
      </c>
      <c r="D13493">
        <v>14310</v>
      </c>
      <c r="E13493" s="32">
        <v>290</v>
      </c>
      <c r="F13493">
        <v>24</v>
      </c>
      <c r="G13493" s="32">
        <v>68</v>
      </c>
      <c r="H13493" s="32">
        <v>3</v>
      </c>
    </row>
    <row r="13494" spans="1:8" x14ac:dyDescent="0.55000000000000004">
      <c r="A13494" s="33">
        <v>44195</v>
      </c>
      <c r="B13494" s="1" t="s">
        <v>13</v>
      </c>
      <c r="C13494">
        <v>2137</v>
      </c>
      <c r="D13494">
        <v>24511</v>
      </c>
      <c r="E13494" s="32">
        <v>1675</v>
      </c>
      <c r="F13494">
        <v>16</v>
      </c>
      <c r="G13494" s="32">
        <v>446</v>
      </c>
      <c r="H13494" s="32">
        <v>3</v>
      </c>
    </row>
    <row r="13495" spans="1:8" x14ac:dyDescent="0.55000000000000004">
      <c r="A13495" s="33">
        <v>44195</v>
      </c>
      <c r="B13495" s="1" t="s">
        <v>14</v>
      </c>
      <c r="C13495">
        <v>136</v>
      </c>
      <c r="D13495">
        <v>4565</v>
      </c>
      <c r="E13495" s="32">
        <v>99</v>
      </c>
      <c r="F13495">
        <v>1</v>
      </c>
      <c r="G13495" s="32">
        <v>36</v>
      </c>
      <c r="H13495" s="32">
        <v>0</v>
      </c>
    </row>
    <row r="13496" spans="1:8" x14ac:dyDescent="0.55000000000000004">
      <c r="A13496" s="33">
        <v>44195</v>
      </c>
      <c r="B13496" s="1" t="s">
        <v>15</v>
      </c>
      <c r="C13496">
        <v>382</v>
      </c>
      <c r="D13496">
        <v>10103</v>
      </c>
      <c r="E13496" s="32">
        <v>292</v>
      </c>
      <c r="F13496">
        <v>6</v>
      </c>
      <c r="G13496" s="32">
        <v>84</v>
      </c>
      <c r="H13496" s="32">
        <v>6</v>
      </c>
    </row>
    <row r="13497" spans="1:8" x14ac:dyDescent="0.55000000000000004">
      <c r="A13497" s="33">
        <v>44195</v>
      </c>
      <c r="B13497" s="1" t="s">
        <v>16</v>
      </c>
      <c r="C13497">
        <v>924</v>
      </c>
      <c r="D13497">
        <v>56898</v>
      </c>
      <c r="E13497" s="32">
        <v>672</v>
      </c>
      <c r="F13497">
        <v>20</v>
      </c>
      <c r="G13497" s="32">
        <v>232</v>
      </c>
      <c r="H13497" s="32">
        <v>5</v>
      </c>
    </row>
    <row r="13498" spans="1:8" x14ac:dyDescent="0.55000000000000004">
      <c r="A13498" s="33">
        <v>44195</v>
      </c>
      <c r="B13498" s="1" t="s">
        <v>17</v>
      </c>
      <c r="C13498">
        <v>2418</v>
      </c>
      <c r="D13498">
        <v>18572</v>
      </c>
      <c r="E13498" s="32">
        <v>2105</v>
      </c>
      <c r="F13498">
        <v>36</v>
      </c>
      <c r="G13498" s="32">
        <v>277</v>
      </c>
      <c r="H13498" s="32">
        <v>7</v>
      </c>
    </row>
    <row r="13499" spans="1:8" x14ac:dyDescent="0.55000000000000004">
      <c r="A13499" s="33">
        <v>44195</v>
      </c>
      <c r="B13499" s="1" t="s">
        <v>18</v>
      </c>
      <c r="C13499">
        <v>1405</v>
      </c>
      <c r="D13499">
        <v>72081</v>
      </c>
      <c r="E13499" s="32">
        <v>990</v>
      </c>
      <c r="F13499">
        <v>6</v>
      </c>
      <c r="G13499" s="32">
        <v>415</v>
      </c>
      <c r="H13499" s="32">
        <v>8</v>
      </c>
    </row>
    <row r="13500" spans="1:8" x14ac:dyDescent="0.55000000000000004">
      <c r="A13500" s="33">
        <v>44195</v>
      </c>
      <c r="B13500" s="1" t="s">
        <v>19</v>
      </c>
      <c r="C13500">
        <v>2278</v>
      </c>
      <c r="D13500">
        <v>52671</v>
      </c>
      <c r="E13500" s="32">
        <v>1898</v>
      </c>
      <c r="F13500">
        <v>43</v>
      </c>
      <c r="G13500" s="32">
        <v>337</v>
      </c>
      <c r="H13500" s="32">
        <v>9</v>
      </c>
    </row>
    <row r="13501" spans="1:8" x14ac:dyDescent="0.55000000000000004">
      <c r="A13501" s="33">
        <v>44195</v>
      </c>
      <c r="B13501" s="1" t="s">
        <v>20</v>
      </c>
      <c r="C13501">
        <v>13968</v>
      </c>
      <c r="D13501">
        <v>313228</v>
      </c>
      <c r="E13501" s="32">
        <v>10820</v>
      </c>
      <c r="F13501">
        <v>206</v>
      </c>
      <c r="G13501" s="32">
        <v>2942</v>
      </c>
      <c r="H13501" s="32">
        <v>54</v>
      </c>
    </row>
    <row r="13502" spans="1:8" x14ac:dyDescent="0.55000000000000004">
      <c r="A13502" s="33">
        <v>44195</v>
      </c>
      <c r="B13502" s="1" t="s">
        <v>21</v>
      </c>
      <c r="C13502">
        <v>10826</v>
      </c>
      <c r="D13502">
        <v>224656</v>
      </c>
      <c r="E13502" s="32">
        <v>8660</v>
      </c>
      <c r="F13502">
        <v>117</v>
      </c>
      <c r="G13502" s="32">
        <v>2049</v>
      </c>
      <c r="H13502" s="32">
        <v>18</v>
      </c>
    </row>
    <row r="13503" spans="1:8" x14ac:dyDescent="0.55000000000000004">
      <c r="A13503" s="33">
        <v>44195</v>
      </c>
      <c r="B13503" s="1" t="s">
        <v>22</v>
      </c>
      <c r="C13503">
        <v>58840</v>
      </c>
      <c r="D13503">
        <v>975031</v>
      </c>
      <c r="E13503" s="32">
        <v>49983</v>
      </c>
      <c r="F13503">
        <v>622</v>
      </c>
      <c r="G13503" s="32">
        <v>8235</v>
      </c>
      <c r="H13503" s="32">
        <v>85</v>
      </c>
    </row>
    <row r="13504" spans="1:8" x14ac:dyDescent="0.55000000000000004">
      <c r="A13504" s="33">
        <v>44195</v>
      </c>
      <c r="B13504" s="1" t="s">
        <v>23</v>
      </c>
      <c r="C13504">
        <v>20675</v>
      </c>
      <c r="D13504">
        <v>342311</v>
      </c>
      <c r="E13504" s="32">
        <v>17340</v>
      </c>
      <c r="F13504">
        <v>268</v>
      </c>
      <c r="G13504" s="32">
        <v>3067</v>
      </c>
      <c r="H13504" s="32">
        <v>61</v>
      </c>
    </row>
    <row r="13505" spans="1:8" x14ac:dyDescent="0.55000000000000004">
      <c r="A13505" s="33">
        <v>44195</v>
      </c>
      <c r="B13505" s="1" t="s">
        <v>24</v>
      </c>
      <c r="C13505">
        <v>532</v>
      </c>
      <c r="D13505">
        <v>27858</v>
      </c>
      <c r="E13505" s="32">
        <v>426</v>
      </c>
      <c r="F13505">
        <v>3</v>
      </c>
      <c r="G13505" s="32">
        <v>106</v>
      </c>
      <c r="H13505" s="32">
        <v>0</v>
      </c>
    </row>
    <row r="13506" spans="1:8" x14ac:dyDescent="0.55000000000000004">
      <c r="A13506" s="33">
        <v>44195</v>
      </c>
      <c r="B13506" s="1" t="s">
        <v>25</v>
      </c>
      <c r="C13506">
        <v>550</v>
      </c>
      <c r="D13506">
        <v>21742</v>
      </c>
      <c r="E13506" s="32">
        <v>475</v>
      </c>
      <c r="F13506">
        <v>26</v>
      </c>
      <c r="G13506" s="32">
        <v>49</v>
      </c>
      <c r="H13506" s="32">
        <v>2</v>
      </c>
    </row>
    <row r="13507" spans="1:8" x14ac:dyDescent="0.55000000000000004">
      <c r="A13507" s="33">
        <v>44195</v>
      </c>
      <c r="B13507" s="1" t="s">
        <v>26</v>
      </c>
      <c r="C13507">
        <v>1064</v>
      </c>
      <c r="D13507">
        <v>29708</v>
      </c>
      <c r="E13507" s="32">
        <v>906</v>
      </c>
      <c r="F13507">
        <v>50</v>
      </c>
      <c r="G13507" s="32">
        <v>116</v>
      </c>
      <c r="H13507" s="32">
        <v>4</v>
      </c>
    </row>
    <row r="13508" spans="1:8" x14ac:dyDescent="0.55000000000000004">
      <c r="A13508" s="33">
        <v>44195</v>
      </c>
      <c r="B13508" s="1" t="s">
        <v>27</v>
      </c>
      <c r="C13508">
        <v>353</v>
      </c>
      <c r="D13508">
        <v>19362</v>
      </c>
      <c r="E13508" s="32">
        <v>321</v>
      </c>
      <c r="F13508">
        <v>11</v>
      </c>
      <c r="G13508" s="32">
        <v>20</v>
      </c>
      <c r="H13508" s="32">
        <v>1</v>
      </c>
    </row>
    <row r="13509" spans="1:8" x14ac:dyDescent="0.55000000000000004">
      <c r="A13509" s="33">
        <v>44195</v>
      </c>
      <c r="B13509" s="1" t="s">
        <v>28</v>
      </c>
      <c r="C13509">
        <v>525</v>
      </c>
      <c r="D13509">
        <v>14459</v>
      </c>
      <c r="E13509" s="32">
        <v>465</v>
      </c>
      <c r="F13509">
        <v>11</v>
      </c>
      <c r="G13509" s="32">
        <v>49</v>
      </c>
      <c r="H13509" s="32">
        <v>3</v>
      </c>
    </row>
    <row r="13510" spans="1:8" x14ac:dyDescent="0.55000000000000004">
      <c r="A13510" s="33">
        <v>44195</v>
      </c>
      <c r="B13510" s="1" t="s">
        <v>29</v>
      </c>
      <c r="C13510">
        <v>1163</v>
      </c>
      <c r="D13510">
        <v>47545</v>
      </c>
      <c r="E13510" s="32">
        <v>1021</v>
      </c>
      <c r="F13510">
        <v>15</v>
      </c>
      <c r="G13510" s="32">
        <v>139</v>
      </c>
      <c r="H13510" s="32">
        <v>4</v>
      </c>
    </row>
    <row r="13511" spans="1:8" x14ac:dyDescent="0.55000000000000004">
      <c r="A13511" s="33">
        <v>44195</v>
      </c>
      <c r="B13511" s="1" t="s">
        <v>30</v>
      </c>
      <c r="C13511">
        <v>2209</v>
      </c>
      <c r="D13511">
        <v>65046</v>
      </c>
      <c r="E13511" s="32">
        <v>1669</v>
      </c>
      <c r="F13511">
        <v>33</v>
      </c>
      <c r="G13511" s="32">
        <v>507</v>
      </c>
      <c r="H13511" s="32">
        <v>11</v>
      </c>
    </row>
    <row r="13512" spans="1:8" x14ac:dyDescent="0.55000000000000004">
      <c r="A13512" s="33">
        <v>44195</v>
      </c>
      <c r="B13512" s="1" t="s">
        <v>31</v>
      </c>
      <c r="C13512">
        <v>2651</v>
      </c>
      <c r="D13512">
        <v>88334</v>
      </c>
      <c r="E13512" s="32">
        <v>2159</v>
      </c>
      <c r="F13512">
        <v>41</v>
      </c>
      <c r="G13512" s="32">
        <v>451</v>
      </c>
      <c r="H13512" s="32">
        <v>9</v>
      </c>
    </row>
    <row r="13513" spans="1:8" x14ac:dyDescent="0.55000000000000004">
      <c r="A13513" s="33">
        <v>44195</v>
      </c>
      <c r="B13513" s="1" t="s">
        <v>32</v>
      </c>
      <c r="C13513">
        <v>16021</v>
      </c>
      <c r="D13513">
        <v>199918</v>
      </c>
      <c r="E13513" s="32">
        <v>13457</v>
      </c>
      <c r="F13513">
        <v>206</v>
      </c>
      <c r="G13513" s="32">
        <v>2358</v>
      </c>
      <c r="H13513" s="32">
        <v>39</v>
      </c>
    </row>
    <row r="13514" spans="1:8" x14ac:dyDescent="0.55000000000000004">
      <c r="A13514" s="33">
        <v>44195</v>
      </c>
      <c r="B13514" s="1" t="s">
        <v>33</v>
      </c>
      <c r="C13514">
        <v>1273</v>
      </c>
      <c r="D13514">
        <v>29023</v>
      </c>
      <c r="E13514" s="32">
        <v>1104</v>
      </c>
      <c r="F13514">
        <v>17</v>
      </c>
      <c r="G13514" s="32">
        <v>152</v>
      </c>
      <c r="H13514" s="32">
        <v>4</v>
      </c>
    </row>
    <row r="13515" spans="1:8" x14ac:dyDescent="0.55000000000000004">
      <c r="A13515" s="33">
        <v>44195</v>
      </c>
      <c r="B13515" s="1" t="s">
        <v>34</v>
      </c>
      <c r="C13515">
        <v>1154</v>
      </c>
      <c r="D13515">
        <v>37076</v>
      </c>
      <c r="E13515" s="32">
        <v>917</v>
      </c>
      <c r="F13515">
        <v>11</v>
      </c>
      <c r="G13515" s="32">
        <v>226</v>
      </c>
      <c r="H13515" s="32">
        <v>4</v>
      </c>
    </row>
    <row r="13516" spans="1:8" x14ac:dyDescent="0.55000000000000004">
      <c r="A13516" s="33">
        <v>44195</v>
      </c>
      <c r="B13516" s="1" t="s">
        <v>35</v>
      </c>
      <c r="C13516">
        <v>4455</v>
      </c>
      <c r="D13516">
        <v>90765</v>
      </c>
      <c r="E13516" s="32">
        <v>3431</v>
      </c>
      <c r="F13516">
        <v>47</v>
      </c>
      <c r="G13516" s="32">
        <v>1019</v>
      </c>
      <c r="H13516" s="32">
        <v>14</v>
      </c>
    </row>
    <row r="13517" spans="1:8" x14ac:dyDescent="0.55000000000000004">
      <c r="A13517" s="33">
        <v>44195</v>
      </c>
      <c r="B13517" s="1" t="s">
        <v>36</v>
      </c>
      <c r="C13517">
        <v>29686</v>
      </c>
      <c r="D13517">
        <v>463034</v>
      </c>
      <c r="E13517" s="32">
        <v>25683</v>
      </c>
      <c r="F13517">
        <v>570</v>
      </c>
      <c r="G13517" s="32">
        <v>3433</v>
      </c>
      <c r="H13517" s="32">
        <v>159</v>
      </c>
    </row>
    <row r="13518" spans="1:8" x14ac:dyDescent="0.55000000000000004">
      <c r="A13518" s="33">
        <v>44195</v>
      </c>
      <c r="B13518" s="1" t="s">
        <v>37</v>
      </c>
      <c r="C13518">
        <v>9624</v>
      </c>
      <c r="D13518">
        <v>137163</v>
      </c>
      <c r="E13518" s="32">
        <v>8264</v>
      </c>
      <c r="F13518">
        <v>198</v>
      </c>
      <c r="G13518" s="32">
        <v>1162</v>
      </c>
      <c r="H13518" s="32">
        <v>44</v>
      </c>
    </row>
    <row r="13519" spans="1:8" x14ac:dyDescent="0.55000000000000004">
      <c r="A13519" s="33">
        <v>44195</v>
      </c>
      <c r="B13519" s="1" t="s">
        <v>38</v>
      </c>
      <c r="C13519">
        <v>1966</v>
      </c>
      <c r="D13519">
        <v>47698</v>
      </c>
      <c r="E13519" s="32">
        <v>1602</v>
      </c>
      <c r="F13519">
        <v>24</v>
      </c>
      <c r="G13519" s="32">
        <v>340</v>
      </c>
      <c r="H13519" s="32">
        <v>14</v>
      </c>
    </row>
    <row r="13520" spans="1:8" x14ac:dyDescent="0.55000000000000004">
      <c r="A13520" s="33">
        <v>44195</v>
      </c>
      <c r="B13520" s="1" t="s">
        <v>39</v>
      </c>
      <c r="C13520">
        <v>607</v>
      </c>
      <c r="D13520">
        <v>16415</v>
      </c>
      <c r="E13520" s="32">
        <v>562</v>
      </c>
      <c r="F13520">
        <v>7</v>
      </c>
      <c r="G13520" s="32">
        <v>27</v>
      </c>
      <c r="H13520" s="32">
        <v>4</v>
      </c>
    </row>
    <row r="13521" spans="1:8" x14ac:dyDescent="0.55000000000000004">
      <c r="A13521" s="33">
        <v>44195</v>
      </c>
      <c r="B13521" s="1" t="s">
        <v>40</v>
      </c>
      <c r="C13521">
        <v>111</v>
      </c>
      <c r="D13521">
        <v>24092</v>
      </c>
      <c r="E13521" s="32">
        <v>66</v>
      </c>
      <c r="F13521">
        <v>0</v>
      </c>
      <c r="G13521" s="32">
        <v>43</v>
      </c>
      <c r="H13521" s="32">
        <v>1</v>
      </c>
    </row>
    <row r="13522" spans="1:8" x14ac:dyDescent="0.55000000000000004">
      <c r="A13522" s="33">
        <v>44195</v>
      </c>
      <c r="B13522" s="1" t="s">
        <v>41</v>
      </c>
      <c r="C13522">
        <v>208</v>
      </c>
      <c r="D13522">
        <v>9344</v>
      </c>
      <c r="E13522" s="32">
        <v>177</v>
      </c>
      <c r="F13522">
        <v>0</v>
      </c>
      <c r="G13522" s="32">
        <v>31</v>
      </c>
      <c r="H13522" s="32">
        <v>2</v>
      </c>
    </row>
    <row r="13523" spans="1:8" x14ac:dyDescent="0.55000000000000004">
      <c r="A13523" s="33">
        <v>44195</v>
      </c>
      <c r="B13523" s="1" t="s">
        <v>42</v>
      </c>
      <c r="C13523">
        <v>1340</v>
      </c>
      <c r="D13523">
        <v>31723</v>
      </c>
      <c r="E13523" s="32">
        <v>762</v>
      </c>
      <c r="F13523">
        <v>13</v>
      </c>
      <c r="G13523" s="32">
        <v>384</v>
      </c>
      <c r="H13523" s="32">
        <v>8</v>
      </c>
    </row>
    <row r="13524" spans="1:8" x14ac:dyDescent="0.55000000000000004">
      <c r="A13524" s="33">
        <v>44195</v>
      </c>
      <c r="B13524" s="1" t="s">
        <v>43</v>
      </c>
      <c r="C13524">
        <v>3149</v>
      </c>
      <c r="D13524">
        <v>73605</v>
      </c>
      <c r="E13524" s="32">
        <v>1724</v>
      </c>
      <c r="F13524">
        <v>28</v>
      </c>
      <c r="G13524" s="32">
        <v>579</v>
      </c>
      <c r="H13524" s="32">
        <v>18</v>
      </c>
    </row>
    <row r="13525" spans="1:8" x14ac:dyDescent="0.55000000000000004">
      <c r="A13525" s="33">
        <v>44195</v>
      </c>
      <c r="B13525" s="1" t="s">
        <v>44</v>
      </c>
      <c r="C13525">
        <v>572</v>
      </c>
      <c r="D13525">
        <v>26760</v>
      </c>
      <c r="E13525" s="32">
        <v>448</v>
      </c>
      <c r="F13525">
        <v>3</v>
      </c>
      <c r="G13525" s="32">
        <v>117</v>
      </c>
      <c r="H13525" s="32">
        <v>4</v>
      </c>
    </row>
    <row r="13526" spans="1:8" x14ac:dyDescent="0.55000000000000004">
      <c r="A13526" s="33">
        <v>44195</v>
      </c>
      <c r="B13526" s="1" t="s">
        <v>45</v>
      </c>
      <c r="C13526">
        <v>196</v>
      </c>
      <c r="D13526">
        <v>15283</v>
      </c>
      <c r="E13526" s="32">
        <v>182</v>
      </c>
      <c r="F13526">
        <v>9</v>
      </c>
      <c r="G13526" s="32">
        <v>5</v>
      </c>
      <c r="H13526" s="32">
        <v>0</v>
      </c>
    </row>
    <row r="13527" spans="1:8" x14ac:dyDescent="0.55000000000000004">
      <c r="A13527" s="33">
        <v>44195</v>
      </c>
      <c r="B13527" s="1" t="s">
        <v>46</v>
      </c>
      <c r="C13527">
        <v>301</v>
      </c>
      <c r="D13527">
        <v>24063</v>
      </c>
      <c r="E13527" s="32">
        <v>203</v>
      </c>
      <c r="F13527">
        <v>3</v>
      </c>
      <c r="G13527" s="32">
        <v>95</v>
      </c>
      <c r="H13527" s="32">
        <v>0</v>
      </c>
    </row>
    <row r="13528" spans="1:8" x14ac:dyDescent="0.55000000000000004">
      <c r="A13528" s="33">
        <v>44195</v>
      </c>
      <c r="B13528" s="1" t="s">
        <v>47</v>
      </c>
      <c r="C13528">
        <v>457</v>
      </c>
      <c r="D13528">
        <v>12501</v>
      </c>
      <c r="E13528" s="32">
        <v>358</v>
      </c>
      <c r="F13528">
        <v>13</v>
      </c>
      <c r="G13528" s="32">
        <v>86</v>
      </c>
      <c r="H13528" s="32">
        <v>3</v>
      </c>
    </row>
    <row r="13529" spans="1:8" x14ac:dyDescent="0.55000000000000004">
      <c r="A13529" s="33">
        <v>44195</v>
      </c>
      <c r="B13529" s="1" t="s">
        <v>48</v>
      </c>
      <c r="C13529">
        <v>654</v>
      </c>
      <c r="D13529">
        <v>5871</v>
      </c>
      <c r="E13529" s="32">
        <v>510</v>
      </c>
      <c r="F13529">
        <v>6</v>
      </c>
      <c r="G13529" s="32">
        <v>138</v>
      </c>
      <c r="H13529" s="32">
        <v>9</v>
      </c>
    </row>
    <row r="13530" spans="1:8" x14ac:dyDescent="0.55000000000000004">
      <c r="A13530" s="33">
        <v>44195</v>
      </c>
      <c r="B13530" s="1" t="s">
        <v>49</v>
      </c>
      <c r="C13530">
        <v>8774</v>
      </c>
      <c r="D13530">
        <v>263231</v>
      </c>
      <c r="E13530" s="32">
        <v>7193</v>
      </c>
      <c r="F13530">
        <v>119</v>
      </c>
      <c r="G13530" s="32">
        <v>1462</v>
      </c>
      <c r="H13530" s="32">
        <v>16</v>
      </c>
    </row>
    <row r="13531" spans="1:8" x14ac:dyDescent="0.55000000000000004">
      <c r="A13531" s="33">
        <v>44195</v>
      </c>
      <c r="B13531" s="1" t="s">
        <v>50</v>
      </c>
      <c r="C13531">
        <v>464</v>
      </c>
      <c r="D13531">
        <v>14991</v>
      </c>
      <c r="E13531" s="32">
        <v>406</v>
      </c>
      <c r="F13531">
        <v>3</v>
      </c>
      <c r="G13531" s="32">
        <v>60</v>
      </c>
      <c r="H13531" s="32">
        <v>1</v>
      </c>
    </row>
    <row r="13532" spans="1:8" x14ac:dyDescent="0.55000000000000004">
      <c r="A13532" s="33">
        <v>44195</v>
      </c>
      <c r="B13532" s="1" t="s">
        <v>51</v>
      </c>
      <c r="C13532">
        <v>611</v>
      </c>
      <c r="D13532">
        <v>38857</v>
      </c>
      <c r="E13532" s="32">
        <v>311</v>
      </c>
      <c r="F13532">
        <v>4</v>
      </c>
      <c r="G13532" s="32">
        <v>205</v>
      </c>
      <c r="H13532" s="32">
        <v>2</v>
      </c>
    </row>
    <row r="13533" spans="1:8" x14ac:dyDescent="0.55000000000000004">
      <c r="A13533" s="33">
        <v>44195</v>
      </c>
      <c r="B13533" s="1" t="s">
        <v>52</v>
      </c>
      <c r="C13533">
        <v>1799</v>
      </c>
      <c r="D13533">
        <v>34891</v>
      </c>
      <c r="E13533" s="32">
        <v>1408</v>
      </c>
      <c r="F13533">
        <v>16</v>
      </c>
      <c r="G13533" s="32">
        <v>178</v>
      </c>
      <c r="H13533" s="32">
        <v>6</v>
      </c>
    </row>
    <row r="13534" spans="1:8" x14ac:dyDescent="0.55000000000000004">
      <c r="A13534" s="33">
        <v>44195</v>
      </c>
      <c r="B13534" s="1" t="s">
        <v>53</v>
      </c>
      <c r="C13534">
        <v>667</v>
      </c>
      <c r="D13534">
        <v>42231</v>
      </c>
      <c r="E13534" s="32">
        <v>560</v>
      </c>
      <c r="F13534">
        <v>5</v>
      </c>
      <c r="G13534" s="32">
        <v>102</v>
      </c>
      <c r="H13534" s="32">
        <v>4</v>
      </c>
    </row>
    <row r="13535" spans="1:8" x14ac:dyDescent="0.55000000000000004">
      <c r="A13535" s="33">
        <v>44195</v>
      </c>
      <c r="B13535" s="1" t="s">
        <v>54</v>
      </c>
      <c r="C13535">
        <v>715</v>
      </c>
      <c r="D13535">
        <v>12454</v>
      </c>
      <c r="E13535" s="32">
        <v>647</v>
      </c>
      <c r="F13535">
        <v>5</v>
      </c>
      <c r="G13535" s="32">
        <v>68</v>
      </c>
      <c r="H13535" s="32">
        <v>0</v>
      </c>
    </row>
    <row r="13536" spans="1:8" x14ac:dyDescent="0.55000000000000004">
      <c r="A13536" s="33">
        <v>44195</v>
      </c>
      <c r="B13536" s="1" t="s">
        <v>55</v>
      </c>
      <c r="C13536">
        <v>1006</v>
      </c>
      <c r="D13536">
        <v>38705</v>
      </c>
      <c r="E13536" s="32">
        <v>875</v>
      </c>
      <c r="F13536">
        <v>14</v>
      </c>
      <c r="G13536" s="32">
        <v>131</v>
      </c>
      <c r="H13536" s="32">
        <v>2</v>
      </c>
    </row>
    <row r="13537" spans="1:8" x14ac:dyDescent="0.55000000000000004">
      <c r="A13537" s="33">
        <v>44195</v>
      </c>
      <c r="B13537" s="1" t="s">
        <v>56</v>
      </c>
      <c r="C13537">
        <v>5307</v>
      </c>
      <c r="D13537">
        <v>88963</v>
      </c>
      <c r="E13537" s="32">
        <v>4880</v>
      </c>
      <c r="F13537">
        <v>81</v>
      </c>
      <c r="G13537" s="32">
        <v>351</v>
      </c>
      <c r="H13537" s="32">
        <v>6</v>
      </c>
    </row>
    <row r="13538" spans="1:8" x14ac:dyDescent="0.55000000000000004">
      <c r="A13538" s="33">
        <v>44196</v>
      </c>
      <c r="B13538" s="1" t="s">
        <v>7</v>
      </c>
      <c r="C13538">
        <v>13442</v>
      </c>
      <c r="D13538">
        <v>238793</v>
      </c>
      <c r="E13538" s="32">
        <v>11309</v>
      </c>
      <c r="F13538">
        <v>453</v>
      </c>
      <c r="G13538" s="32">
        <v>1659</v>
      </c>
      <c r="H13538" s="32">
        <v>22</v>
      </c>
    </row>
    <row r="13539" spans="1:8" x14ac:dyDescent="0.55000000000000004">
      <c r="A13539" s="33">
        <v>44196</v>
      </c>
      <c r="B13539" s="1" t="s">
        <v>11</v>
      </c>
      <c r="C13539">
        <v>482</v>
      </c>
      <c r="D13539">
        <v>9774</v>
      </c>
      <c r="E13539" s="32">
        <v>385</v>
      </c>
      <c r="F13539">
        <v>8</v>
      </c>
      <c r="G13539" s="32">
        <v>89</v>
      </c>
      <c r="H13539" s="32">
        <v>2</v>
      </c>
    </row>
    <row r="13540" spans="1:8" x14ac:dyDescent="0.55000000000000004">
      <c r="A13540" s="33">
        <v>44196</v>
      </c>
      <c r="B13540" s="1" t="s">
        <v>12</v>
      </c>
      <c r="C13540">
        <v>385</v>
      </c>
      <c r="D13540">
        <v>14361</v>
      </c>
      <c r="E13540" s="32">
        <v>297</v>
      </c>
      <c r="F13540">
        <v>24</v>
      </c>
      <c r="G13540" s="32">
        <v>64</v>
      </c>
      <c r="H13540" s="32">
        <v>3</v>
      </c>
    </row>
    <row r="13541" spans="1:8" x14ac:dyDescent="0.55000000000000004">
      <c r="A13541" s="33">
        <v>44196</v>
      </c>
      <c r="B13541" s="1" t="s">
        <v>13</v>
      </c>
      <c r="C13541">
        <v>2175</v>
      </c>
      <c r="D13541">
        <v>24571</v>
      </c>
      <c r="E13541" s="32">
        <v>1694</v>
      </c>
      <c r="F13541">
        <v>16</v>
      </c>
      <c r="G13541" s="32">
        <v>465</v>
      </c>
      <c r="H13541" s="32">
        <v>3</v>
      </c>
    </row>
    <row r="13542" spans="1:8" x14ac:dyDescent="0.55000000000000004">
      <c r="A13542" s="33">
        <v>44196</v>
      </c>
      <c r="B13542" s="1" t="s">
        <v>14</v>
      </c>
      <c r="C13542">
        <v>140</v>
      </c>
      <c r="D13542">
        <v>4565</v>
      </c>
      <c r="E13542" s="32">
        <v>100</v>
      </c>
      <c r="F13542">
        <v>1</v>
      </c>
      <c r="G13542" s="32">
        <v>39</v>
      </c>
      <c r="H13542" s="32">
        <v>0</v>
      </c>
    </row>
    <row r="13543" spans="1:8" x14ac:dyDescent="0.55000000000000004">
      <c r="A13543" s="33">
        <v>44196</v>
      </c>
      <c r="B13543" s="1" t="s">
        <v>15</v>
      </c>
      <c r="C13543">
        <v>387</v>
      </c>
      <c r="D13543">
        <v>10176</v>
      </c>
      <c r="E13543" s="32">
        <v>304</v>
      </c>
      <c r="F13543">
        <v>6</v>
      </c>
      <c r="G13543" s="32">
        <v>77</v>
      </c>
      <c r="H13543" s="32">
        <v>6</v>
      </c>
    </row>
    <row r="13544" spans="1:8" x14ac:dyDescent="0.55000000000000004">
      <c r="A13544" s="33">
        <v>44196</v>
      </c>
      <c r="B13544" s="1" t="s">
        <v>16</v>
      </c>
      <c r="C13544">
        <v>944</v>
      </c>
      <c r="D13544">
        <v>57499</v>
      </c>
      <c r="E13544" s="32">
        <v>673</v>
      </c>
      <c r="F13544">
        <v>20</v>
      </c>
      <c r="G13544" s="32">
        <v>251</v>
      </c>
      <c r="H13544" s="32">
        <v>5</v>
      </c>
    </row>
    <row r="13545" spans="1:8" x14ac:dyDescent="0.55000000000000004">
      <c r="A13545" s="33">
        <v>44196</v>
      </c>
      <c r="B13545" s="1" t="s">
        <v>17</v>
      </c>
      <c r="C13545">
        <v>2446</v>
      </c>
      <c r="D13545">
        <v>18572</v>
      </c>
      <c r="E13545" s="32">
        <v>2123</v>
      </c>
      <c r="F13545">
        <v>36</v>
      </c>
      <c r="G13545" s="32">
        <v>287</v>
      </c>
      <c r="H13545" s="32">
        <v>8</v>
      </c>
    </row>
    <row r="13546" spans="1:8" x14ac:dyDescent="0.55000000000000004">
      <c r="A13546" s="33">
        <v>44196</v>
      </c>
      <c r="B13546" s="1" t="s">
        <v>18</v>
      </c>
      <c r="C13546">
        <v>1478</v>
      </c>
      <c r="D13546">
        <v>72484</v>
      </c>
      <c r="E13546" s="32">
        <v>1006</v>
      </c>
      <c r="F13546">
        <v>6</v>
      </c>
      <c r="G13546" s="32">
        <v>472</v>
      </c>
      <c r="H13546" s="32">
        <v>10</v>
      </c>
    </row>
    <row r="13547" spans="1:8" x14ac:dyDescent="0.55000000000000004">
      <c r="A13547" s="33">
        <v>44196</v>
      </c>
      <c r="B13547" s="1" t="s">
        <v>19</v>
      </c>
      <c r="C13547">
        <v>2315</v>
      </c>
      <c r="D13547">
        <v>52671</v>
      </c>
      <c r="E13547" s="32">
        <v>1935</v>
      </c>
      <c r="F13547">
        <v>44</v>
      </c>
      <c r="G13547" s="32">
        <v>336</v>
      </c>
      <c r="H13547" s="32">
        <v>9</v>
      </c>
    </row>
    <row r="13548" spans="1:8" x14ac:dyDescent="0.55000000000000004">
      <c r="A13548" s="33">
        <v>44196</v>
      </c>
      <c r="B13548" s="1" t="s">
        <v>20</v>
      </c>
      <c r="C13548">
        <v>14298</v>
      </c>
      <c r="D13548">
        <v>314223</v>
      </c>
      <c r="E13548" s="32">
        <v>11017</v>
      </c>
      <c r="F13548">
        <v>206</v>
      </c>
      <c r="G13548" s="32">
        <v>3075</v>
      </c>
      <c r="H13548" s="32">
        <v>59</v>
      </c>
    </row>
    <row r="13549" spans="1:8" x14ac:dyDescent="0.55000000000000004">
      <c r="A13549" s="33">
        <v>44196</v>
      </c>
      <c r="B13549" s="1" t="s">
        <v>21</v>
      </c>
      <c r="C13549">
        <v>10826</v>
      </c>
      <c r="D13549">
        <v>224656</v>
      </c>
      <c r="E13549" s="32">
        <v>8660</v>
      </c>
      <c r="F13549">
        <v>117</v>
      </c>
      <c r="G13549" s="32">
        <v>2049</v>
      </c>
      <c r="H13549" s="32">
        <v>18</v>
      </c>
    </row>
    <row r="13550" spans="1:8" x14ac:dyDescent="0.55000000000000004">
      <c r="A13550" s="33">
        <v>44196</v>
      </c>
      <c r="B13550" s="1" t="s">
        <v>22</v>
      </c>
      <c r="C13550">
        <v>60177</v>
      </c>
      <c r="D13550">
        <v>996675</v>
      </c>
      <c r="E13550" s="32">
        <v>50365</v>
      </c>
      <c r="F13550">
        <v>627</v>
      </c>
      <c r="G13550" s="32">
        <v>9185</v>
      </c>
      <c r="H13550" s="32">
        <v>89</v>
      </c>
    </row>
    <row r="13551" spans="1:8" x14ac:dyDescent="0.55000000000000004">
      <c r="A13551" s="33">
        <v>44196</v>
      </c>
      <c r="B13551" s="1" t="s">
        <v>23</v>
      </c>
      <c r="C13551">
        <v>21263</v>
      </c>
      <c r="D13551">
        <v>342311</v>
      </c>
      <c r="E13551" s="32">
        <v>17855</v>
      </c>
      <c r="F13551">
        <v>273</v>
      </c>
      <c r="G13551" s="32">
        <v>3135</v>
      </c>
      <c r="H13551" s="32">
        <v>74</v>
      </c>
    </row>
    <row r="13552" spans="1:8" x14ac:dyDescent="0.55000000000000004">
      <c r="A13552" s="33">
        <v>44196</v>
      </c>
      <c r="B13552" s="1" t="s">
        <v>24</v>
      </c>
      <c r="C13552">
        <v>540</v>
      </c>
      <c r="D13552">
        <v>27958</v>
      </c>
      <c r="E13552" s="32">
        <v>436</v>
      </c>
      <c r="F13552">
        <v>3</v>
      </c>
      <c r="G13552" s="32">
        <v>104</v>
      </c>
      <c r="H13552" s="32">
        <v>0</v>
      </c>
    </row>
    <row r="13553" spans="1:8" x14ac:dyDescent="0.55000000000000004">
      <c r="A13553" s="33">
        <v>44196</v>
      </c>
      <c r="B13553" s="1" t="s">
        <v>25</v>
      </c>
      <c r="C13553">
        <v>553</v>
      </c>
      <c r="D13553">
        <v>21742</v>
      </c>
      <c r="E13553" s="32">
        <v>478</v>
      </c>
      <c r="F13553">
        <v>26</v>
      </c>
      <c r="G13553" s="32">
        <v>49</v>
      </c>
      <c r="H13553" s="32">
        <v>2</v>
      </c>
    </row>
    <row r="13554" spans="1:8" x14ac:dyDescent="0.55000000000000004">
      <c r="A13554" s="33">
        <v>44196</v>
      </c>
      <c r="B13554" s="1" t="s">
        <v>26</v>
      </c>
      <c r="C13554">
        <v>1071</v>
      </c>
      <c r="D13554">
        <v>29819</v>
      </c>
      <c r="E13554" s="32">
        <v>915</v>
      </c>
      <c r="F13554">
        <v>51</v>
      </c>
      <c r="G13554" s="32">
        <v>115</v>
      </c>
      <c r="H13554" s="32">
        <v>5</v>
      </c>
    </row>
    <row r="13555" spans="1:8" x14ac:dyDescent="0.55000000000000004">
      <c r="A13555" s="33">
        <v>44196</v>
      </c>
      <c r="B13555" s="1" t="s">
        <v>27</v>
      </c>
      <c r="C13555">
        <v>355</v>
      </c>
      <c r="D13555">
        <v>19392</v>
      </c>
      <c r="E13555" s="32">
        <v>325</v>
      </c>
      <c r="F13555">
        <v>12</v>
      </c>
      <c r="G13555" s="32">
        <v>17</v>
      </c>
      <c r="H13555" s="32">
        <v>0</v>
      </c>
    </row>
    <row r="13556" spans="1:8" x14ac:dyDescent="0.55000000000000004">
      <c r="A13556" s="33">
        <v>44196</v>
      </c>
      <c r="B13556" s="1" t="s">
        <v>28</v>
      </c>
      <c r="C13556">
        <v>568</v>
      </c>
      <c r="D13556">
        <v>14525</v>
      </c>
      <c r="E13556" s="32">
        <v>482</v>
      </c>
      <c r="F13556">
        <v>11</v>
      </c>
      <c r="G13556" s="32">
        <v>75</v>
      </c>
      <c r="H13556" s="32">
        <v>3</v>
      </c>
    </row>
    <row r="13557" spans="1:8" x14ac:dyDescent="0.55000000000000004">
      <c r="A13557" s="33">
        <v>44196</v>
      </c>
      <c r="B13557" s="1" t="s">
        <v>29</v>
      </c>
      <c r="C13557">
        <v>1183</v>
      </c>
      <c r="D13557">
        <v>47545</v>
      </c>
      <c r="E13557" s="32">
        <v>1029</v>
      </c>
      <c r="F13557">
        <v>15</v>
      </c>
      <c r="G13557" s="32">
        <v>151</v>
      </c>
      <c r="H13557" s="32">
        <v>4</v>
      </c>
    </row>
    <row r="13558" spans="1:8" x14ac:dyDescent="0.55000000000000004">
      <c r="A13558" s="33">
        <v>44196</v>
      </c>
      <c r="B13558" s="1" t="s">
        <v>30</v>
      </c>
      <c r="C13558">
        <v>2292</v>
      </c>
      <c r="D13558">
        <v>65333</v>
      </c>
      <c r="E13558" s="32">
        <v>1706</v>
      </c>
      <c r="F13558">
        <v>34</v>
      </c>
      <c r="G13558" s="32">
        <v>552</v>
      </c>
      <c r="H13558" s="32">
        <v>13</v>
      </c>
    </row>
    <row r="13559" spans="1:8" x14ac:dyDescent="0.55000000000000004">
      <c r="A13559" s="33">
        <v>44196</v>
      </c>
      <c r="B13559" s="1" t="s">
        <v>31</v>
      </c>
      <c r="C13559">
        <v>2679</v>
      </c>
      <c r="D13559">
        <v>88334</v>
      </c>
      <c r="E13559" s="32">
        <v>2177</v>
      </c>
      <c r="F13559">
        <v>41</v>
      </c>
      <c r="G13559" s="32">
        <v>461</v>
      </c>
      <c r="H13559" s="32">
        <v>7</v>
      </c>
    </row>
    <row r="13560" spans="1:8" x14ac:dyDescent="0.55000000000000004">
      <c r="A13560" s="33">
        <v>44196</v>
      </c>
      <c r="B13560" s="1" t="s">
        <v>32</v>
      </c>
      <c r="C13560">
        <v>16315</v>
      </c>
      <c r="D13560">
        <v>199918</v>
      </c>
      <c r="E13560" s="32">
        <v>13596</v>
      </c>
      <c r="F13560">
        <v>209</v>
      </c>
      <c r="G13560" s="32">
        <v>2510</v>
      </c>
      <c r="H13560" s="32">
        <v>40</v>
      </c>
    </row>
    <row r="13561" spans="1:8" x14ac:dyDescent="0.55000000000000004">
      <c r="A13561" s="33">
        <v>44196</v>
      </c>
      <c r="B13561" s="1" t="s">
        <v>33</v>
      </c>
      <c r="C13561">
        <v>1291</v>
      </c>
      <c r="D13561">
        <v>29023</v>
      </c>
      <c r="E13561" s="32">
        <v>1108</v>
      </c>
      <c r="F13561">
        <v>18</v>
      </c>
      <c r="G13561" s="32">
        <v>165</v>
      </c>
      <c r="H13561" s="32">
        <v>6</v>
      </c>
    </row>
    <row r="13562" spans="1:8" x14ac:dyDescent="0.55000000000000004">
      <c r="A13562" s="33">
        <v>44196</v>
      </c>
      <c r="B13562" s="1" t="s">
        <v>34</v>
      </c>
      <c r="C13562">
        <v>1175</v>
      </c>
      <c r="D13562">
        <v>37440</v>
      </c>
      <c r="E13562" s="32">
        <v>937</v>
      </c>
      <c r="F13562">
        <v>11</v>
      </c>
      <c r="G13562" s="32">
        <v>227</v>
      </c>
      <c r="H13562" s="32">
        <v>5</v>
      </c>
    </row>
    <row r="13563" spans="1:8" x14ac:dyDescent="0.55000000000000004">
      <c r="A13563" s="33">
        <v>44196</v>
      </c>
      <c r="B13563" s="1" t="s">
        <v>35</v>
      </c>
      <c r="C13563">
        <v>4455</v>
      </c>
      <c r="D13563">
        <v>90765</v>
      </c>
      <c r="E13563" s="32">
        <v>3431</v>
      </c>
      <c r="F13563">
        <v>47</v>
      </c>
      <c r="G13563" s="32">
        <v>1019</v>
      </c>
      <c r="H13563" s="32">
        <v>14</v>
      </c>
    </row>
    <row r="13564" spans="1:8" x14ac:dyDescent="0.55000000000000004">
      <c r="A13564" s="33">
        <v>44196</v>
      </c>
      <c r="B13564" s="1" t="s">
        <v>36</v>
      </c>
      <c r="C13564">
        <v>29999</v>
      </c>
      <c r="D13564">
        <v>466973</v>
      </c>
      <c r="E13564" s="32">
        <v>25866</v>
      </c>
      <c r="F13564">
        <v>579</v>
      </c>
      <c r="G13564" s="32">
        <v>3554</v>
      </c>
      <c r="H13564" s="32">
        <v>164</v>
      </c>
    </row>
    <row r="13565" spans="1:8" x14ac:dyDescent="0.55000000000000004">
      <c r="A13565" s="33">
        <v>44196</v>
      </c>
      <c r="B13565" s="1" t="s">
        <v>37</v>
      </c>
      <c r="C13565">
        <v>9811</v>
      </c>
      <c r="D13565">
        <v>139076</v>
      </c>
      <c r="E13565" s="32">
        <v>8404</v>
      </c>
      <c r="F13565">
        <v>209</v>
      </c>
      <c r="G13565" s="32">
        <v>1198</v>
      </c>
      <c r="H13565" s="32">
        <v>45</v>
      </c>
    </row>
    <row r="13566" spans="1:8" x14ac:dyDescent="0.55000000000000004">
      <c r="A13566" s="33">
        <v>44196</v>
      </c>
      <c r="B13566" s="1" t="s">
        <v>38</v>
      </c>
      <c r="C13566">
        <v>2005</v>
      </c>
      <c r="D13566">
        <v>47698</v>
      </c>
      <c r="E13566" s="32">
        <v>1620</v>
      </c>
      <c r="F13566">
        <v>24</v>
      </c>
      <c r="G13566" s="32">
        <v>361</v>
      </c>
      <c r="H13566" s="32">
        <v>13</v>
      </c>
    </row>
    <row r="13567" spans="1:8" x14ac:dyDescent="0.55000000000000004">
      <c r="A13567" s="33">
        <v>44196</v>
      </c>
      <c r="B13567" s="1" t="s">
        <v>39</v>
      </c>
      <c r="C13567">
        <v>616</v>
      </c>
      <c r="D13567">
        <v>16489</v>
      </c>
      <c r="E13567" s="32">
        <v>565</v>
      </c>
      <c r="F13567">
        <v>7</v>
      </c>
      <c r="G13567" s="32">
        <v>33</v>
      </c>
      <c r="H13567" s="32">
        <v>4</v>
      </c>
    </row>
    <row r="13568" spans="1:8" x14ac:dyDescent="0.55000000000000004">
      <c r="A13568" s="33">
        <v>44196</v>
      </c>
      <c r="B13568" s="1" t="s">
        <v>40</v>
      </c>
      <c r="C13568">
        <v>118</v>
      </c>
      <c r="D13568">
        <v>24147</v>
      </c>
      <c r="E13568" s="32">
        <v>66</v>
      </c>
      <c r="F13568">
        <v>0</v>
      </c>
      <c r="G13568" s="32">
        <v>46</v>
      </c>
      <c r="H13568" s="32">
        <v>1</v>
      </c>
    </row>
    <row r="13569" spans="1:8" x14ac:dyDescent="0.55000000000000004">
      <c r="A13569" s="33">
        <v>44196</v>
      </c>
      <c r="B13569" s="1" t="s">
        <v>41</v>
      </c>
      <c r="C13569">
        <v>207</v>
      </c>
      <c r="D13569">
        <v>9344</v>
      </c>
      <c r="E13569" s="32">
        <v>178</v>
      </c>
      <c r="F13569">
        <v>0</v>
      </c>
      <c r="G13569" s="32">
        <v>29</v>
      </c>
      <c r="H13569" s="32">
        <v>2</v>
      </c>
    </row>
    <row r="13570" spans="1:8" x14ac:dyDescent="0.55000000000000004">
      <c r="A13570" s="33">
        <v>44196</v>
      </c>
      <c r="B13570" s="1" t="s">
        <v>42</v>
      </c>
      <c r="C13570">
        <v>1363</v>
      </c>
      <c r="D13570">
        <v>31723</v>
      </c>
      <c r="E13570" s="32">
        <v>762</v>
      </c>
      <c r="F13570">
        <v>13</v>
      </c>
      <c r="G13570" s="32">
        <v>384</v>
      </c>
      <c r="H13570" s="32">
        <v>8</v>
      </c>
    </row>
    <row r="13571" spans="1:8" x14ac:dyDescent="0.55000000000000004">
      <c r="A13571" s="33">
        <v>44196</v>
      </c>
      <c r="B13571" s="1" t="s">
        <v>43</v>
      </c>
      <c r="C13571">
        <v>3230</v>
      </c>
      <c r="D13571">
        <v>75233</v>
      </c>
      <c r="E13571" s="32">
        <v>1778</v>
      </c>
      <c r="F13571">
        <v>29</v>
      </c>
      <c r="G13571" s="32">
        <v>617</v>
      </c>
      <c r="H13571" s="32">
        <v>18</v>
      </c>
    </row>
    <row r="13572" spans="1:8" x14ac:dyDescent="0.55000000000000004">
      <c r="A13572" s="33">
        <v>44196</v>
      </c>
      <c r="B13572" s="1" t="s">
        <v>44</v>
      </c>
      <c r="C13572">
        <v>587</v>
      </c>
      <c r="D13572">
        <v>26760</v>
      </c>
      <c r="E13572" s="32">
        <v>460</v>
      </c>
      <c r="F13572">
        <v>3</v>
      </c>
      <c r="G13572" s="32">
        <v>120</v>
      </c>
      <c r="H13572" s="32">
        <v>3</v>
      </c>
    </row>
    <row r="13573" spans="1:8" x14ac:dyDescent="0.55000000000000004">
      <c r="A13573" s="33">
        <v>44196</v>
      </c>
      <c r="B13573" s="1" t="s">
        <v>45</v>
      </c>
      <c r="C13573">
        <v>198</v>
      </c>
      <c r="D13573">
        <v>15335</v>
      </c>
      <c r="E13573" s="32">
        <v>183</v>
      </c>
      <c r="F13573">
        <v>9</v>
      </c>
      <c r="G13573" s="32">
        <v>6</v>
      </c>
      <c r="H13573" s="32">
        <v>0</v>
      </c>
    </row>
    <row r="13574" spans="1:8" x14ac:dyDescent="0.55000000000000004">
      <c r="A13574" s="33">
        <v>44196</v>
      </c>
      <c r="B13574" s="1" t="s">
        <v>46</v>
      </c>
      <c r="C13574">
        <v>304</v>
      </c>
      <c r="D13574">
        <v>24270</v>
      </c>
      <c r="E13574" s="32">
        <v>206</v>
      </c>
      <c r="F13574">
        <v>3</v>
      </c>
      <c r="G13574" s="32">
        <v>95</v>
      </c>
      <c r="H13574" s="32">
        <v>0</v>
      </c>
    </row>
    <row r="13575" spans="1:8" x14ac:dyDescent="0.55000000000000004">
      <c r="A13575" s="33">
        <v>44196</v>
      </c>
      <c r="B13575" s="1" t="s">
        <v>47</v>
      </c>
      <c r="C13575">
        <v>465</v>
      </c>
      <c r="D13575">
        <v>12634</v>
      </c>
      <c r="E13575" s="32">
        <v>365</v>
      </c>
      <c r="F13575">
        <v>13</v>
      </c>
      <c r="G13575" s="32">
        <v>87</v>
      </c>
      <c r="H13575" s="32">
        <v>3</v>
      </c>
    </row>
    <row r="13576" spans="1:8" x14ac:dyDescent="0.55000000000000004">
      <c r="A13576" s="33">
        <v>44196</v>
      </c>
      <c r="B13576" s="1" t="s">
        <v>48</v>
      </c>
      <c r="C13576">
        <v>663</v>
      </c>
      <c r="D13576">
        <v>5907</v>
      </c>
      <c r="E13576" s="32">
        <v>540</v>
      </c>
      <c r="F13576">
        <v>7</v>
      </c>
      <c r="G13576" s="32">
        <v>116</v>
      </c>
      <c r="H13576" s="32">
        <v>9</v>
      </c>
    </row>
    <row r="13577" spans="1:8" x14ac:dyDescent="0.55000000000000004">
      <c r="A13577" s="33">
        <v>44196</v>
      </c>
      <c r="B13577" s="1" t="s">
        <v>49</v>
      </c>
      <c r="C13577">
        <v>8774</v>
      </c>
      <c r="D13577">
        <v>263231</v>
      </c>
      <c r="E13577" s="32">
        <v>7272</v>
      </c>
      <c r="F13577">
        <v>119</v>
      </c>
      <c r="G13577" s="32">
        <v>1573</v>
      </c>
      <c r="H13577" s="32">
        <v>16</v>
      </c>
    </row>
    <row r="13578" spans="1:8" x14ac:dyDescent="0.55000000000000004">
      <c r="A13578" s="33">
        <v>44196</v>
      </c>
      <c r="B13578" s="1" t="s">
        <v>50</v>
      </c>
      <c r="C13578">
        <v>468</v>
      </c>
      <c r="D13578">
        <v>15014</v>
      </c>
      <c r="E13578" s="32">
        <v>409</v>
      </c>
      <c r="F13578">
        <v>3</v>
      </c>
      <c r="G13578" s="32">
        <v>61</v>
      </c>
      <c r="H13578" s="32">
        <v>1</v>
      </c>
    </row>
    <row r="13579" spans="1:8" x14ac:dyDescent="0.55000000000000004">
      <c r="A13579" s="33">
        <v>44196</v>
      </c>
      <c r="B13579" s="1" t="s">
        <v>51</v>
      </c>
      <c r="C13579">
        <v>611</v>
      </c>
      <c r="D13579">
        <v>39155</v>
      </c>
      <c r="E13579" s="32">
        <v>311</v>
      </c>
      <c r="F13579">
        <v>4</v>
      </c>
      <c r="G13579" s="32">
        <v>217</v>
      </c>
      <c r="H13579" s="32">
        <v>2</v>
      </c>
    </row>
    <row r="13580" spans="1:8" x14ac:dyDescent="0.55000000000000004">
      <c r="A13580" s="33">
        <v>44196</v>
      </c>
      <c r="B13580" s="1" t="s">
        <v>52</v>
      </c>
      <c r="C13580">
        <v>1873</v>
      </c>
      <c r="D13580">
        <v>36058</v>
      </c>
      <c r="E13580" s="32">
        <v>1466</v>
      </c>
      <c r="F13580">
        <v>16</v>
      </c>
      <c r="G13580" s="32">
        <v>196</v>
      </c>
      <c r="H13580" s="32">
        <v>7</v>
      </c>
    </row>
    <row r="13581" spans="1:8" x14ac:dyDescent="0.55000000000000004">
      <c r="A13581" s="33">
        <v>44196</v>
      </c>
      <c r="B13581" s="1" t="s">
        <v>53</v>
      </c>
      <c r="C13581">
        <v>689</v>
      </c>
      <c r="D13581">
        <v>42997</v>
      </c>
      <c r="E13581" s="32">
        <v>561</v>
      </c>
      <c r="F13581">
        <v>6</v>
      </c>
      <c r="G13581" s="32">
        <v>122</v>
      </c>
      <c r="H13581" s="32">
        <v>4</v>
      </c>
    </row>
    <row r="13582" spans="1:8" x14ac:dyDescent="0.55000000000000004">
      <c r="A13582" s="33">
        <v>44196</v>
      </c>
      <c r="B13582" s="1" t="s">
        <v>54</v>
      </c>
      <c r="C13582">
        <v>759</v>
      </c>
      <c r="D13582">
        <v>12454</v>
      </c>
      <c r="E13582" s="32">
        <v>668</v>
      </c>
      <c r="F13582">
        <v>5</v>
      </c>
      <c r="G13582" s="32">
        <v>91</v>
      </c>
      <c r="H13582" s="32">
        <v>0</v>
      </c>
    </row>
    <row r="13583" spans="1:8" x14ac:dyDescent="0.55000000000000004">
      <c r="A13583" s="33">
        <v>44196</v>
      </c>
      <c r="B13583" s="1" t="s">
        <v>55</v>
      </c>
      <c r="C13583">
        <v>1006</v>
      </c>
      <c r="D13583">
        <v>39350</v>
      </c>
      <c r="E13583" s="32">
        <v>875</v>
      </c>
      <c r="F13583">
        <v>14</v>
      </c>
      <c r="G13583" s="32">
        <v>131</v>
      </c>
      <c r="H13583" s="32">
        <v>2</v>
      </c>
    </row>
    <row r="13584" spans="1:8" x14ac:dyDescent="0.55000000000000004">
      <c r="A13584" s="33">
        <v>44196</v>
      </c>
      <c r="B13584" s="1" t="s">
        <v>56</v>
      </c>
      <c r="C13584">
        <v>5365</v>
      </c>
      <c r="D13584">
        <v>89846</v>
      </c>
      <c r="E13584" s="32">
        <v>4902</v>
      </c>
      <c r="F13584">
        <v>81</v>
      </c>
      <c r="G13584" s="32">
        <v>387</v>
      </c>
      <c r="H13584" s="32">
        <v>7</v>
      </c>
    </row>
    <row r="13585" spans="1:8" x14ac:dyDescent="0.55000000000000004">
      <c r="A13585" s="33">
        <v>44197</v>
      </c>
      <c r="B13585" s="1" t="s">
        <v>7</v>
      </c>
      <c r="C13585">
        <v>13540</v>
      </c>
      <c r="D13585">
        <v>240878</v>
      </c>
      <c r="E13585" s="32">
        <v>11418</v>
      </c>
      <c r="F13585">
        <v>456</v>
      </c>
      <c r="G13585" s="32">
        <v>1680</v>
      </c>
      <c r="H13585" s="32">
        <v>19</v>
      </c>
    </row>
    <row r="13586" spans="1:8" x14ac:dyDescent="0.55000000000000004">
      <c r="A13586" s="33">
        <v>44197</v>
      </c>
      <c r="B13586" s="1" t="s">
        <v>11</v>
      </c>
      <c r="C13586">
        <v>492</v>
      </c>
      <c r="D13586">
        <v>9936</v>
      </c>
      <c r="E13586" s="32">
        <v>391</v>
      </c>
      <c r="F13586">
        <v>8</v>
      </c>
      <c r="G13586" s="32">
        <v>93</v>
      </c>
      <c r="H13586" s="32">
        <v>2</v>
      </c>
    </row>
    <row r="13587" spans="1:8" x14ac:dyDescent="0.55000000000000004">
      <c r="A13587" s="33">
        <v>44197</v>
      </c>
      <c r="B13587" s="1" t="s">
        <v>12</v>
      </c>
      <c r="C13587">
        <v>389</v>
      </c>
      <c r="D13587">
        <v>14448</v>
      </c>
      <c r="E13587" s="32">
        <v>302</v>
      </c>
      <c r="F13587">
        <v>24</v>
      </c>
      <c r="G13587" s="32">
        <v>63</v>
      </c>
      <c r="H13587" s="32">
        <v>3</v>
      </c>
    </row>
    <row r="13588" spans="1:8" x14ac:dyDescent="0.55000000000000004">
      <c r="A13588" s="33">
        <v>44197</v>
      </c>
      <c r="B13588" s="1" t="s">
        <v>13</v>
      </c>
      <c r="C13588">
        <v>2198</v>
      </c>
      <c r="D13588">
        <v>24825</v>
      </c>
      <c r="E13588" s="32">
        <v>1732</v>
      </c>
      <c r="F13588">
        <v>16</v>
      </c>
      <c r="G13588" s="32">
        <v>450</v>
      </c>
      <c r="H13588" s="32">
        <v>3</v>
      </c>
    </row>
    <row r="13589" spans="1:8" x14ac:dyDescent="0.55000000000000004">
      <c r="A13589" s="33">
        <v>44197</v>
      </c>
      <c r="B13589" s="1" t="s">
        <v>14</v>
      </c>
      <c r="C13589">
        <v>143</v>
      </c>
      <c r="D13589">
        <v>4565</v>
      </c>
      <c r="E13589" s="32">
        <v>102</v>
      </c>
      <c r="F13589">
        <v>1</v>
      </c>
      <c r="G13589" s="32">
        <v>40</v>
      </c>
      <c r="H13589" s="32">
        <v>0</v>
      </c>
    </row>
    <row r="13590" spans="1:8" x14ac:dyDescent="0.55000000000000004">
      <c r="A13590" s="33">
        <v>44197</v>
      </c>
      <c r="B13590" s="1" t="s">
        <v>15</v>
      </c>
      <c r="C13590">
        <v>390</v>
      </c>
      <c r="D13590">
        <v>10179</v>
      </c>
      <c r="E13590" s="32">
        <v>303</v>
      </c>
      <c r="F13590">
        <v>7</v>
      </c>
      <c r="G13590" s="32">
        <v>80</v>
      </c>
      <c r="H13590" s="32">
        <v>6</v>
      </c>
    </row>
    <row r="13591" spans="1:8" x14ac:dyDescent="0.55000000000000004">
      <c r="A13591" s="33">
        <v>44197</v>
      </c>
      <c r="B13591" s="1" t="s">
        <v>16</v>
      </c>
      <c r="C13591">
        <v>956</v>
      </c>
      <c r="D13591">
        <v>58133</v>
      </c>
      <c r="E13591" s="32">
        <v>695</v>
      </c>
      <c r="F13591">
        <v>21</v>
      </c>
      <c r="G13591" s="32">
        <v>240</v>
      </c>
      <c r="H13591" s="32">
        <v>5</v>
      </c>
    </row>
    <row r="13592" spans="1:8" x14ac:dyDescent="0.55000000000000004">
      <c r="A13592" s="33">
        <v>44197</v>
      </c>
      <c r="B13592" s="1" t="s">
        <v>17</v>
      </c>
      <c r="C13592">
        <v>2488</v>
      </c>
      <c r="D13592">
        <v>18572</v>
      </c>
      <c r="E13592" s="32">
        <v>2147</v>
      </c>
      <c r="F13592">
        <v>38</v>
      </c>
      <c r="G13592" s="32">
        <v>303</v>
      </c>
      <c r="H13592" s="32">
        <v>7</v>
      </c>
    </row>
    <row r="13593" spans="1:8" x14ac:dyDescent="0.55000000000000004">
      <c r="A13593" s="33">
        <v>44197</v>
      </c>
      <c r="B13593" s="1" t="s">
        <v>18</v>
      </c>
      <c r="C13593">
        <v>1534</v>
      </c>
      <c r="D13593">
        <v>72782</v>
      </c>
      <c r="E13593" s="32">
        <v>1039</v>
      </c>
      <c r="F13593">
        <v>6</v>
      </c>
      <c r="G13593" s="32">
        <v>495</v>
      </c>
      <c r="H13593" s="32">
        <v>10</v>
      </c>
    </row>
    <row r="13594" spans="1:8" x14ac:dyDescent="0.55000000000000004">
      <c r="A13594" s="33">
        <v>44197</v>
      </c>
      <c r="B13594" s="1" t="s">
        <v>19</v>
      </c>
      <c r="C13594">
        <v>2339</v>
      </c>
      <c r="D13594">
        <v>52671</v>
      </c>
      <c r="E13594" s="32">
        <v>1964</v>
      </c>
      <c r="F13594">
        <v>45</v>
      </c>
      <c r="G13594" s="32">
        <v>330</v>
      </c>
      <c r="H13594" s="32">
        <v>10</v>
      </c>
    </row>
    <row r="13595" spans="1:8" x14ac:dyDescent="0.55000000000000004">
      <c r="A13595" s="33">
        <v>44197</v>
      </c>
      <c r="B13595" s="1" t="s">
        <v>20</v>
      </c>
      <c r="C13595">
        <v>14519</v>
      </c>
      <c r="D13595">
        <v>320485</v>
      </c>
      <c r="E13595" s="32">
        <v>11171</v>
      </c>
      <c r="F13595">
        <v>210</v>
      </c>
      <c r="G13595" s="32">
        <v>3138</v>
      </c>
      <c r="H13595" s="32">
        <v>59</v>
      </c>
    </row>
    <row r="13596" spans="1:8" x14ac:dyDescent="0.55000000000000004">
      <c r="A13596" s="33">
        <v>44197</v>
      </c>
      <c r="B13596" s="1" t="s">
        <v>21</v>
      </c>
      <c r="C13596">
        <v>11222</v>
      </c>
      <c r="D13596">
        <v>226083</v>
      </c>
      <c r="E13596" s="32">
        <v>8855</v>
      </c>
      <c r="F13596">
        <v>121</v>
      </c>
      <c r="G13596" s="32">
        <v>2246</v>
      </c>
      <c r="H13596" s="32">
        <v>17</v>
      </c>
    </row>
    <row r="13597" spans="1:8" x14ac:dyDescent="0.55000000000000004">
      <c r="A13597" s="33">
        <v>44197</v>
      </c>
      <c r="B13597" s="1" t="s">
        <v>22</v>
      </c>
      <c r="C13597">
        <v>60960</v>
      </c>
      <c r="D13597">
        <v>996675</v>
      </c>
      <c r="E13597" s="32">
        <v>50861</v>
      </c>
      <c r="F13597">
        <v>631</v>
      </c>
      <c r="G13597" s="32">
        <v>9468</v>
      </c>
      <c r="H13597" s="32">
        <v>88</v>
      </c>
    </row>
    <row r="13598" spans="1:8" x14ac:dyDescent="0.55000000000000004">
      <c r="A13598" s="33">
        <v>44197</v>
      </c>
      <c r="B13598" s="1" t="s">
        <v>23</v>
      </c>
      <c r="C13598">
        <v>21733</v>
      </c>
      <c r="D13598">
        <v>342311</v>
      </c>
      <c r="E13598" s="32">
        <v>17993</v>
      </c>
      <c r="F13598">
        <v>276</v>
      </c>
      <c r="G13598" s="32">
        <v>3464</v>
      </c>
      <c r="H13598" s="32">
        <v>73</v>
      </c>
    </row>
    <row r="13599" spans="1:8" x14ac:dyDescent="0.55000000000000004">
      <c r="A13599" s="33">
        <v>44197</v>
      </c>
      <c r="B13599" s="1" t="s">
        <v>24</v>
      </c>
      <c r="C13599">
        <v>545</v>
      </c>
      <c r="D13599">
        <v>28181</v>
      </c>
      <c r="E13599" s="32">
        <v>436</v>
      </c>
      <c r="F13599">
        <v>3</v>
      </c>
      <c r="G13599" s="32">
        <v>109</v>
      </c>
      <c r="H13599" s="32">
        <v>0</v>
      </c>
    </row>
    <row r="13600" spans="1:8" x14ac:dyDescent="0.55000000000000004">
      <c r="A13600" s="33">
        <v>44197</v>
      </c>
      <c r="B13600" s="1" t="s">
        <v>25</v>
      </c>
      <c r="C13600">
        <v>560</v>
      </c>
      <c r="D13600">
        <v>21742</v>
      </c>
      <c r="E13600" s="32">
        <v>481</v>
      </c>
      <c r="F13600">
        <v>26</v>
      </c>
      <c r="G13600" s="32">
        <v>53</v>
      </c>
      <c r="H13600" s="32">
        <v>2</v>
      </c>
    </row>
    <row r="13601" spans="1:8" x14ac:dyDescent="0.55000000000000004">
      <c r="A13601" s="33">
        <v>44197</v>
      </c>
      <c r="B13601" s="1" t="s">
        <v>26</v>
      </c>
      <c r="C13601">
        <v>1084</v>
      </c>
      <c r="D13601">
        <v>29937</v>
      </c>
      <c r="E13601" s="32">
        <v>920</v>
      </c>
      <c r="F13601">
        <v>51</v>
      </c>
      <c r="G13601" s="32">
        <v>121</v>
      </c>
      <c r="H13601" s="32">
        <v>7</v>
      </c>
    </row>
    <row r="13602" spans="1:8" x14ac:dyDescent="0.55000000000000004">
      <c r="A13602" s="33">
        <v>44197</v>
      </c>
      <c r="B13602" s="1" t="s">
        <v>27</v>
      </c>
      <c r="C13602">
        <v>355</v>
      </c>
      <c r="D13602">
        <v>19409</v>
      </c>
      <c r="E13602" s="32">
        <v>325</v>
      </c>
      <c r="F13602">
        <v>12</v>
      </c>
      <c r="G13602" s="32">
        <v>17</v>
      </c>
      <c r="H13602" s="32">
        <v>0</v>
      </c>
    </row>
    <row r="13603" spans="1:8" x14ac:dyDescent="0.55000000000000004">
      <c r="A13603" s="33">
        <v>44197</v>
      </c>
      <c r="B13603" s="1" t="s">
        <v>28</v>
      </c>
      <c r="C13603">
        <v>568</v>
      </c>
      <c r="D13603">
        <v>14525</v>
      </c>
      <c r="E13603" s="32">
        <v>482</v>
      </c>
      <c r="F13603">
        <v>11</v>
      </c>
      <c r="G13603" s="32">
        <v>75</v>
      </c>
      <c r="H13603" s="32">
        <v>3</v>
      </c>
    </row>
    <row r="13604" spans="1:8" x14ac:dyDescent="0.55000000000000004">
      <c r="A13604" s="33">
        <v>44197</v>
      </c>
      <c r="B13604" s="1" t="s">
        <v>29</v>
      </c>
      <c r="C13604">
        <v>1206</v>
      </c>
      <c r="D13604">
        <v>48235</v>
      </c>
      <c r="E13604" s="32">
        <v>1039</v>
      </c>
      <c r="F13604">
        <v>15</v>
      </c>
      <c r="G13604" s="32">
        <v>164</v>
      </c>
      <c r="H13604" s="32">
        <v>4</v>
      </c>
    </row>
    <row r="13605" spans="1:8" x14ac:dyDescent="0.55000000000000004">
      <c r="A13605" s="33">
        <v>44197</v>
      </c>
      <c r="B13605" s="1" t="s">
        <v>30</v>
      </c>
      <c r="C13605">
        <v>2348</v>
      </c>
      <c r="D13605">
        <v>65635</v>
      </c>
      <c r="E13605" s="32">
        <v>1739</v>
      </c>
      <c r="F13605">
        <v>35</v>
      </c>
      <c r="G13605" s="32">
        <v>574</v>
      </c>
      <c r="H13605" s="32">
        <v>13</v>
      </c>
    </row>
    <row r="13606" spans="1:8" x14ac:dyDescent="0.55000000000000004">
      <c r="A13606" s="33">
        <v>44197</v>
      </c>
      <c r="B13606" s="1" t="s">
        <v>31</v>
      </c>
      <c r="C13606">
        <v>2713</v>
      </c>
      <c r="D13606">
        <v>88334</v>
      </c>
      <c r="E13606" s="32">
        <v>2195</v>
      </c>
      <c r="F13606">
        <v>41</v>
      </c>
      <c r="G13606" s="32">
        <v>477</v>
      </c>
      <c r="H13606" s="32">
        <v>7</v>
      </c>
    </row>
    <row r="13607" spans="1:8" x14ac:dyDescent="0.55000000000000004">
      <c r="A13607" s="33">
        <v>44197</v>
      </c>
      <c r="B13607" s="1" t="s">
        <v>32</v>
      </c>
      <c r="C13607">
        <v>16554</v>
      </c>
      <c r="D13607">
        <v>199918</v>
      </c>
      <c r="E13607" s="32">
        <v>13797</v>
      </c>
      <c r="F13607">
        <v>214</v>
      </c>
      <c r="G13607" s="32">
        <v>2543</v>
      </c>
      <c r="H13607" s="32">
        <v>39</v>
      </c>
    </row>
    <row r="13608" spans="1:8" x14ac:dyDescent="0.55000000000000004">
      <c r="A13608" s="33">
        <v>44197</v>
      </c>
      <c r="B13608" s="1" t="s">
        <v>33</v>
      </c>
      <c r="C13608">
        <v>1297</v>
      </c>
      <c r="D13608">
        <v>30675</v>
      </c>
      <c r="E13608" s="32">
        <v>1119</v>
      </c>
      <c r="F13608">
        <v>18</v>
      </c>
      <c r="G13608" s="32">
        <v>160</v>
      </c>
      <c r="H13608" s="32">
        <v>6</v>
      </c>
    </row>
    <row r="13609" spans="1:8" x14ac:dyDescent="0.55000000000000004">
      <c r="A13609" s="33">
        <v>44197</v>
      </c>
      <c r="B13609" s="1" t="s">
        <v>34</v>
      </c>
      <c r="C13609">
        <v>1199</v>
      </c>
      <c r="D13609">
        <v>37603</v>
      </c>
      <c r="E13609" s="32">
        <v>949</v>
      </c>
      <c r="F13609">
        <v>12</v>
      </c>
      <c r="G13609" s="32">
        <v>238</v>
      </c>
      <c r="H13609" s="32">
        <v>4</v>
      </c>
    </row>
    <row r="13610" spans="1:8" x14ac:dyDescent="0.55000000000000004">
      <c r="A13610" s="33">
        <v>44197</v>
      </c>
      <c r="B13610" s="1" t="s">
        <v>35</v>
      </c>
      <c r="C13610">
        <v>4803</v>
      </c>
      <c r="D13610">
        <v>95241</v>
      </c>
      <c r="E13610" s="32">
        <v>3829</v>
      </c>
      <c r="F13610">
        <v>53</v>
      </c>
      <c r="G13610" s="32">
        <v>962</v>
      </c>
      <c r="H13610" s="32">
        <v>14</v>
      </c>
    </row>
    <row r="13611" spans="1:8" x14ac:dyDescent="0.55000000000000004">
      <c r="A13611" s="33">
        <v>44197</v>
      </c>
      <c r="B13611" s="1" t="s">
        <v>36</v>
      </c>
      <c r="C13611">
        <v>30261</v>
      </c>
      <c r="D13611">
        <v>469277</v>
      </c>
      <c r="E13611" s="32">
        <v>26002</v>
      </c>
      <c r="F13611">
        <v>588</v>
      </c>
      <c r="G13611" s="32">
        <v>3671</v>
      </c>
      <c r="H13611" s="32">
        <v>165</v>
      </c>
    </row>
    <row r="13612" spans="1:8" x14ac:dyDescent="0.55000000000000004">
      <c r="A13612" s="33">
        <v>44197</v>
      </c>
      <c r="B13612" s="1" t="s">
        <v>37</v>
      </c>
      <c r="C13612">
        <v>10004</v>
      </c>
      <c r="D13612">
        <v>140507</v>
      </c>
      <c r="E13612" s="32">
        <v>8561</v>
      </c>
      <c r="F13612">
        <v>211</v>
      </c>
      <c r="G13612" s="32">
        <v>1232</v>
      </c>
      <c r="H13612" s="32">
        <v>47</v>
      </c>
    </row>
    <row r="13613" spans="1:8" x14ac:dyDescent="0.55000000000000004">
      <c r="A13613" s="33">
        <v>44197</v>
      </c>
      <c r="B13613" s="1" t="s">
        <v>38</v>
      </c>
      <c r="C13613">
        <v>2041</v>
      </c>
      <c r="D13613">
        <v>47698</v>
      </c>
      <c r="E13613" s="32">
        <v>1646</v>
      </c>
      <c r="F13613">
        <v>24</v>
      </c>
      <c r="G13613" s="32">
        <v>371</v>
      </c>
      <c r="H13613" s="32">
        <v>12</v>
      </c>
    </row>
    <row r="13614" spans="1:8" x14ac:dyDescent="0.55000000000000004">
      <c r="A13614" s="33">
        <v>44197</v>
      </c>
      <c r="B13614" s="1" t="s">
        <v>39</v>
      </c>
      <c r="C13614">
        <v>629</v>
      </c>
      <c r="D13614">
        <v>16542</v>
      </c>
      <c r="E13614" s="32">
        <v>569</v>
      </c>
      <c r="F13614">
        <v>7</v>
      </c>
      <c r="G13614" s="32">
        <v>42</v>
      </c>
      <c r="H13614" s="32">
        <v>4</v>
      </c>
    </row>
    <row r="13615" spans="1:8" x14ac:dyDescent="0.55000000000000004">
      <c r="A13615" s="33">
        <v>44197</v>
      </c>
      <c r="B13615" s="1" t="s">
        <v>40</v>
      </c>
      <c r="C13615">
        <v>119</v>
      </c>
      <c r="D13615">
        <v>24185</v>
      </c>
      <c r="E13615" s="32">
        <v>66</v>
      </c>
      <c r="F13615">
        <v>0</v>
      </c>
      <c r="G13615" s="32">
        <v>51</v>
      </c>
      <c r="H13615" s="32">
        <v>1</v>
      </c>
    </row>
    <row r="13616" spans="1:8" x14ac:dyDescent="0.55000000000000004">
      <c r="A13616" s="33">
        <v>44197</v>
      </c>
      <c r="B13616" s="1" t="s">
        <v>41</v>
      </c>
      <c r="C13616">
        <v>209</v>
      </c>
      <c r="D13616">
        <v>9344</v>
      </c>
      <c r="E13616" s="32">
        <v>181</v>
      </c>
      <c r="F13616">
        <v>0</v>
      </c>
      <c r="G13616" s="32">
        <v>28</v>
      </c>
      <c r="H13616" s="32">
        <v>2</v>
      </c>
    </row>
    <row r="13617" spans="1:8" x14ac:dyDescent="0.55000000000000004">
      <c r="A13617" s="33">
        <v>44197</v>
      </c>
      <c r="B13617" s="1" t="s">
        <v>42</v>
      </c>
      <c r="C13617">
        <v>1390</v>
      </c>
      <c r="D13617">
        <v>31723</v>
      </c>
      <c r="E13617" s="32">
        <v>762</v>
      </c>
      <c r="F13617">
        <v>13</v>
      </c>
      <c r="G13617" s="32">
        <v>384</v>
      </c>
      <c r="H13617" s="32">
        <v>8</v>
      </c>
    </row>
    <row r="13618" spans="1:8" x14ac:dyDescent="0.55000000000000004">
      <c r="A13618" s="33">
        <v>44197</v>
      </c>
      <c r="B13618" s="1" t="s">
        <v>43</v>
      </c>
      <c r="C13618">
        <v>3318</v>
      </c>
      <c r="D13618">
        <v>75233</v>
      </c>
      <c r="E13618" s="32">
        <v>2132</v>
      </c>
      <c r="F13618">
        <v>35</v>
      </c>
      <c r="G13618" s="32">
        <v>609</v>
      </c>
      <c r="H13618" s="32">
        <v>18</v>
      </c>
    </row>
    <row r="13619" spans="1:8" x14ac:dyDescent="0.55000000000000004">
      <c r="A13619" s="33">
        <v>44197</v>
      </c>
      <c r="B13619" s="1" t="s">
        <v>44</v>
      </c>
      <c r="C13619">
        <v>589</v>
      </c>
      <c r="D13619">
        <v>26760</v>
      </c>
      <c r="E13619" s="32">
        <v>464</v>
      </c>
      <c r="F13619">
        <v>3</v>
      </c>
      <c r="G13619" s="32">
        <v>118</v>
      </c>
      <c r="H13619" s="32">
        <v>3</v>
      </c>
    </row>
    <row r="13620" spans="1:8" x14ac:dyDescent="0.55000000000000004">
      <c r="A13620" s="33">
        <v>44197</v>
      </c>
      <c r="B13620" s="1" t="s">
        <v>45</v>
      </c>
      <c r="C13620">
        <v>199</v>
      </c>
      <c r="D13620">
        <v>15356</v>
      </c>
      <c r="E13620" s="32">
        <v>183</v>
      </c>
      <c r="F13620">
        <v>9</v>
      </c>
      <c r="G13620" s="32">
        <v>7</v>
      </c>
      <c r="H13620" s="32">
        <v>0</v>
      </c>
    </row>
    <row r="13621" spans="1:8" x14ac:dyDescent="0.55000000000000004">
      <c r="A13621" s="33">
        <v>44197</v>
      </c>
      <c r="B13621" s="1" t="s">
        <v>46</v>
      </c>
      <c r="C13621">
        <v>306</v>
      </c>
      <c r="D13621">
        <v>24380</v>
      </c>
      <c r="E13621" s="32">
        <v>212</v>
      </c>
      <c r="F13621">
        <v>3</v>
      </c>
      <c r="G13621" s="32">
        <v>91</v>
      </c>
      <c r="H13621" s="32">
        <v>0</v>
      </c>
    </row>
    <row r="13622" spans="1:8" x14ac:dyDescent="0.55000000000000004">
      <c r="A13622" s="33">
        <v>44197</v>
      </c>
      <c r="B13622" s="1" t="s">
        <v>47</v>
      </c>
      <c r="C13622">
        <v>471</v>
      </c>
      <c r="D13622">
        <v>13700</v>
      </c>
      <c r="E13622" s="32">
        <v>367</v>
      </c>
      <c r="F13622">
        <v>13</v>
      </c>
      <c r="G13622" s="32">
        <v>91</v>
      </c>
      <c r="H13622" s="32">
        <v>3</v>
      </c>
    </row>
    <row r="13623" spans="1:8" x14ac:dyDescent="0.55000000000000004">
      <c r="A13623" s="33">
        <v>44197</v>
      </c>
      <c r="B13623" s="1" t="s">
        <v>48</v>
      </c>
      <c r="C13623">
        <v>669</v>
      </c>
      <c r="D13623">
        <v>5968</v>
      </c>
      <c r="E13623" s="32">
        <v>554</v>
      </c>
      <c r="F13623">
        <v>8</v>
      </c>
      <c r="G13623" s="32">
        <v>107</v>
      </c>
      <c r="H13623" s="32">
        <v>8</v>
      </c>
    </row>
    <row r="13624" spans="1:8" x14ac:dyDescent="0.55000000000000004">
      <c r="A13624" s="33">
        <v>44197</v>
      </c>
      <c r="B13624" s="1" t="s">
        <v>49</v>
      </c>
      <c r="C13624">
        <v>8774</v>
      </c>
      <c r="D13624">
        <v>263231</v>
      </c>
      <c r="E13624" s="32">
        <v>7272</v>
      </c>
      <c r="F13624">
        <v>119</v>
      </c>
      <c r="G13624" s="32">
        <v>1573</v>
      </c>
      <c r="H13624" s="32">
        <v>16</v>
      </c>
    </row>
    <row r="13625" spans="1:8" x14ac:dyDescent="0.55000000000000004">
      <c r="A13625" s="33">
        <v>44197</v>
      </c>
      <c r="B13625" s="1" t="s">
        <v>50</v>
      </c>
      <c r="C13625">
        <v>469</v>
      </c>
      <c r="D13625">
        <v>15020</v>
      </c>
      <c r="E13625" s="32">
        <v>409</v>
      </c>
      <c r="F13625">
        <v>3</v>
      </c>
      <c r="G13625" s="32">
        <v>62</v>
      </c>
      <c r="H13625" s="32">
        <v>1</v>
      </c>
    </row>
    <row r="13626" spans="1:8" x14ac:dyDescent="0.55000000000000004">
      <c r="A13626" s="33">
        <v>44197</v>
      </c>
      <c r="B13626" s="1" t="s">
        <v>51</v>
      </c>
      <c r="C13626">
        <v>611</v>
      </c>
      <c r="D13626">
        <v>39538</v>
      </c>
      <c r="E13626" s="32">
        <v>311</v>
      </c>
      <c r="F13626">
        <v>4</v>
      </c>
      <c r="G13626" s="32">
        <v>225</v>
      </c>
      <c r="H13626" s="32">
        <v>2</v>
      </c>
    </row>
    <row r="13627" spans="1:8" x14ac:dyDescent="0.55000000000000004">
      <c r="A13627" s="33">
        <v>44197</v>
      </c>
      <c r="B13627" s="1" t="s">
        <v>52</v>
      </c>
      <c r="C13627">
        <v>1873</v>
      </c>
      <c r="D13627">
        <v>36058</v>
      </c>
      <c r="E13627" s="32">
        <v>1466</v>
      </c>
      <c r="F13627">
        <v>16</v>
      </c>
      <c r="G13627" s="32">
        <v>196</v>
      </c>
      <c r="H13627" s="32">
        <v>7</v>
      </c>
    </row>
    <row r="13628" spans="1:8" x14ac:dyDescent="0.55000000000000004">
      <c r="A13628" s="33">
        <v>44197</v>
      </c>
      <c r="B13628" s="1" t="s">
        <v>53</v>
      </c>
      <c r="C13628">
        <v>700</v>
      </c>
      <c r="D13628">
        <v>43195</v>
      </c>
      <c r="E13628" s="32">
        <v>573</v>
      </c>
      <c r="F13628">
        <v>6</v>
      </c>
      <c r="G13628" s="32">
        <v>121</v>
      </c>
      <c r="H13628" s="32">
        <v>4</v>
      </c>
    </row>
    <row r="13629" spans="1:8" x14ac:dyDescent="0.55000000000000004">
      <c r="A13629" s="33">
        <v>44197</v>
      </c>
      <c r="B13629" s="1" t="s">
        <v>54</v>
      </c>
      <c r="C13629">
        <v>759</v>
      </c>
      <c r="D13629">
        <v>12454</v>
      </c>
      <c r="E13629" s="32">
        <v>668</v>
      </c>
      <c r="F13629">
        <v>5</v>
      </c>
      <c r="G13629" s="32">
        <v>91</v>
      </c>
      <c r="H13629" s="32">
        <v>0</v>
      </c>
    </row>
    <row r="13630" spans="1:8" x14ac:dyDescent="0.55000000000000004">
      <c r="A13630" s="33">
        <v>44197</v>
      </c>
      <c r="B13630" s="1" t="s">
        <v>55</v>
      </c>
      <c r="C13630">
        <v>1016</v>
      </c>
      <c r="D13630">
        <v>39647</v>
      </c>
      <c r="E13630" s="32">
        <v>880</v>
      </c>
      <c r="F13630">
        <v>14</v>
      </c>
      <c r="G13630" s="32">
        <v>136</v>
      </c>
      <c r="H13630" s="32">
        <v>2</v>
      </c>
    </row>
    <row r="13631" spans="1:8" x14ac:dyDescent="0.55000000000000004">
      <c r="A13631" s="33">
        <v>44197</v>
      </c>
      <c r="B13631" s="1" t="s">
        <v>56</v>
      </c>
      <c r="C13631">
        <v>5413</v>
      </c>
      <c r="D13631">
        <v>90097</v>
      </c>
      <c r="E13631" s="32">
        <v>4939</v>
      </c>
      <c r="F13631">
        <v>81</v>
      </c>
      <c r="G13631" s="32">
        <v>398</v>
      </c>
      <c r="H13631" s="32">
        <v>7</v>
      </c>
    </row>
    <row r="13632" spans="1:8" x14ac:dyDescent="0.55000000000000004">
      <c r="A13632" s="33">
        <v>44198</v>
      </c>
      <c r="B13632" s="1" t="s">
        <v>7</v>
      </c>
      <c r="C13632">
        <v>13617</v>
      </c>
      <c r="D13632">
        <v>241691</v>
      </c>
      <c r="E13632" s="32">
        <v>11466</v>
      </c>
      <c r="F13632">
        <v>460</v>
      </c>
      <c r="G13632" s="32">
        <v>1666</v>
      </c>
      <c r="H13632" s="32">
        <v>19</v>
      </c>
    </row>
    <row r="13633" spans="1:8" x14ac:dyDescent="0.55000000000000004">
      <c r="A13633" s="33">
        <v>44198</v>
      </c>
      <c r="B13633" s="1" t="s">
        <v>11</v>
      </c>
      <c r="C13633">
        <v>496</v>
      </c>
      <c r="D13633">
        <v>9968</v>
      </c>
      <c r="E13633" s="32">
        <v>394</v>
      </c>
      <c r="F13633">
        <v>8</v>
      </c>
      <c r="G13633" s="32">
        <v>94</v>
      </c>
      <c r="H13633" s="32">
        <v>2</v>
      </c>
    </row>
    <row r="13634" spans="1:8" x14ac:dyDescent="0.55000000000000004">
      <c r="A13634" s="33">
        <v>44198</v>
      </c>
      <c r="B13634" s="1" t="s">
        <v>12</v>
      </c>
      <c r="C13634">
        <v>389</v>
      </c>
      <c r="D13634">
        <v>14448</v>
      </c>
      <c r="E13634" s="32">
        <v>302</v>
      </c>
      <c r="F13634">
        <v>24</v>
      </c>
      <c r="G13634" s="32">
        <v>63</v>
      </c>
      <c r="H13634" s="32">
        <v>3</v>
      </c>
    </row>
    <row r="13635" spans="1:8" x14ac:dyDescent="0.55000000000000004">
      <c r="A13635" s="33">
        <v>44198</v>
      </c>
      <c r="B13635" s="1" t="s">
        <v>13</v>
      </c>
      <c r="C13635">
        <v>2225</v>
      </c>
      <c r="D13635">
        <v>24865</v>
      </c>
      <c r="E13635" s="32">
        <v>1760</v>
      </c>
      <c r="F13635">
        <v>16</v>
      </c>
      <c r="G13635" s="32">
        <v>449</v>
      </c>
      <c r="H13635" s="32">
        <v>3</v>
      </c>
    </row>
    <row r="13636" spans="1:8" x14ac:dyDescent="0.55000000000000004">
      <c r="A13636" s="33">
        <v>44198</v>
      </c>
      <c r="B13636" s="1" t="s">
        <v>14</v>
      </c>
      <c r="C13636">
        <v>143</v>
      </c>
      <c r="D13636">
        <v>4565</v>
      </c>
      <c r="E13636" s="32">
        <v>103</v>
      </c>
      <c r="F13636">
        <v>1</v>
      </c>
      <c r="G13636" s="32">
        <v>39</v>
      </c>
      <c r="H13636" s="32">
        <v>0</v>
      </c>
    </row>
    <row r="13637" spans="1:8" x14ac:dyDescent="0.55000000000000004">
      <c r="A13637" s="33">
        <v>44198</v>
      </c>
      <c r="B13637" s="1" t="s">
        <v>15</v>
      </c>
      <c r="C13637">
        <v>391</v>
      </c>
      <c r="D13637">
        <v>10180</v>
      </c>
      <c r="E13637" s="32">
        <v>303</v>
      </c>
      <c r="F13637">
        <v>9</v>
      </c>
      <c r="G13637" s="32">
        <v>79</v>
      </c>
      <c r="H13637" s="32">
        <v>6</v>
      </c>
    </row>
    <row r="13638" spans="1:8" x14ac:dyDescent="0.55000000000000004">
      <c r="A13638" s="33">
        <v>44198</v>
      </c>
      <c r="B13638" s="1" t="s">
        <v>16</v>
      </c>
      <c r="C13638">
        <v>969</v>
      </c>
      <c r="D13638">
        <v>58370</v>
      </c>
      <c r="E13638" s="32">
        <v>703</v>
      </c>
      <c r="F13638">
        <v>21</v>
      </c>
      <c r="G13638" s="32">
        <v>245</v>
      </c>
      <c r="H13638" s="32">
        <v>5</v>
      </c>
    </row>
    <row r="13639" spans="1:8" x14ac:dyDescent="0.55000000000000004">
      <c r="A13639" s="33">
        <v>44198</v>
      </c>
      <c r="B13639" s="1" t="s">
        <v>17</v>
      </c>
      <c r="C13639">
        <v>2508</v>
      </c>
      <c r="D13639">
        <v>18572</v>
      </c>
      <c r="E13639" s="32">
        <v>2167</v>
      </c>
      <c r="F13639">
        <v>38</v>
      </c>
      <c r="G13639" s="32">
        <v>303</v>
      </c>
      <c r="H13639" s="32">
        <v>7</v>
      </c>
    </row>
    <row r="13640" spans="1:8" x14ac:dyDescent="0.55000000000000004">
      <c r="A13640" s="33">
        <v>44198</v>
      </c>
      <c r="B13640" s="1" t="s">
        <v>18</v>
      </c>
      <c r="C13640">
        <v>1590</v>
      </c>
      <c r="D13640">
        <v>73334</v>
      </c>
      <c r="E13640" s="32">
        <v>1061</v>
      </c>
      <c r="F13640">
        <v>6</v>
      </c>
      <c r="G13640" s="32">
        <v>529</v>
      </c>
      <c r="H13640" s="32">
        <v>9</v>
      </c>
    </row>
    <row r="13641" spans="1:8" x14ac:dyDescent="0.55000000000000004">
      <c r="A13641" s="33">
        <v>44198</v>
      </c>
      <c r="B13641" s="1" t="s">
        <v>19</v>
      </c>
      <c r="C13641">
        <v>2381</v>
      </c>
      <c r="D13641">
        <v>52671</v>
      </c>
      <c r="E13641" s="32">
        <v>1995</v>
      </c>
      <c r="F13641">
        <v>45</v>
      </c>
      <c r="G13641" s="32">
        <v>341</v>
      </c>
      <c r="H13641" s="32">
        <v>10</v>
      </c>
    </row>
    <row r="13642" spans="1:8" x14ac:dyDescent="0.55000000000000004">
      <c r="A13642" s="33">
        <v>44198</v>
      </c>
      <c r="B13642" s="1" t="s">
        <v>20</v>
      </c>
      <c r="C13642">
        <v>14732</v>
      </c>
      <c r="D13642">
        <v>321576</v>
      </c>
      <c r="E13642" s="32">
        <v>11357</v>
      </c>
      <c r="F13642">
        <v>211</v>
      </c>
      <c r="G13642" s="32">
        <v>3164</v>
      </c>
      <c r="H13642" s="32">
        <v>59</v>
      </c>
    </row>
    <row r="13643" spans="1:8" x14ac:dyDescent="0.55000000000000004">
      <c r="A13643" s="33">
        <v>44198</v>
      </c>
      <c r="B13643" s="1" t="s">
        <v>21</v>
      </c>
      <c r="C13643">
        <v>11458</v>
      </c>
      <c r="D13643">
        <v>226829</v>
      </c>
      <c r="E13643" s="32">
        <v>8939</v>
      </c>
      <c r="F13643">
        <v>121</v>
      </c>
      <c r="G13643" s="32">
        <v>2398</v>
      </c>
      <c r="H13643" s="32">
        <v>15</v>
      </c>
    </row>
    <row r="13644" spans="1:8" x14ac:dyDescent="0.55000000000000004">
      <c r="A13644" s="33">
        <v>44198</v>
      </c>
      <c r="B13644" s="1" t="s">
        <v>22</v>
      </c>
      <c r="C13644">
        <v>61774</v>
      </c>
      <c r="D13644">
        <v>996675</v>
      </c>
      <c r="E13644" s="32">
        <v>51295</v>
      </c>
      <c r="F13644">
        <v>631</v>
      </c>
      <c r="G13644" s="32">
        <v>9848</v>
      </c>
      <c r="H13644" s="32">
        <v>94</v>
      </c>
    </row>
    <row r="13645" spans="1:8" x14ac:dyDescent="0.55000000000000004">
      <c r="A13645" s="33">
        <v>44198</v>
      </c>
      <c r="B13645" s="1" t="s">
        <v>23</v>
      </c>
      <c r="C13645">
        <v>22115</v>
      </c>
      <c r="D13645">
        <v>342311</v>
      </c>
      <c r="E13645" s="32">
        <v>18257</v>
      </c>
      <c r="F13645">
        <v>280</v>
      </c>
      <c r="G13645" s="32">
        <v>3578</v>
      </c>
      <c r="H13645" s="32">
        <v>71</v>
      </c>
    </row>
    <row r="13646" spans="1:8" x14ac:dyDescent="0.55000000000000004">
      <c r="A13646" s="33">
        <v>44198</v>
      </c>
      <c r="B13646" s="1" t="s">
        <v>24</v>
      </c>
      <c r="C13646">
        <v>555</v>
      </c>
      <c r="D13646">
        <v>28256</v>
      </c>
      <c r="E13646" s="32">
        <v>438</v>
      </c>
      <c r="F13646">
        <v>3</v>
      </c>
      <c r="G13646" s="32">
        <v>116</v>
      </c>
      <c r="H13646" s="32">
        <v>0</v>
      </c>
    </row>
    <row r="13647" spans="1:8" x14ac:dyDescent="0.55000000000000004">
      <c r="A13647" s="33">
        <v>44198</v>
      </c>
      <c r="B13647" s="1" t="s">
        <v>25</v>
      </c>
      <c r="C13647">
        <v>563</v>
      </c>
      <c r="D13647">
        <v>21742</v>
      </c>
      <c r="E13647" s="32">
        <v>483</v>
      </c>
      <c r="F13647">
        <v>26</v>
      </c>
      <c r="G13647" s="32">
        <v>54</v>
      </c>
      <c r="H13647" s="32">
        <v>2</v>
      </c>
    </row>
    <row r="13648" spans="1:8" x14ac:dyDescent="0.55000000000000004">
      <c r="A13648" s="33">
        <v>44198</v>
      </c>
      <c r="B13648" s="1" t="s">
        <v>26</v>
      </c>
      <c r="C13648">
        <v>1097</v>
      </c>
      <c r="D13648">
        <v>30053</v>
      </c>
      <c r="E13648" s="32">
        <v>924</v>
      </c>
      <c r="F13648">
        <v>51</v>
      </c>
      <c r="G13648" s="32">
        <v>132</v>
      </c>
      <c r="H13648" s="32">
        <v>7</v>
      </c>
    </row>
    <row r="13649" spans="1:8" x14ac:dyDescent="0.55000000000000004">
      <c r="A13649" s="33">
        <v>44198</v>
      </c>
      <c r="B13649" s="1" t="s">
        <v>27</v>
      </c>
      <c r="C13649">
        <v>359</v>
      </c>
      <c r="D13649">
        <v>19436</v>
      </c>
      <c r="E13649" s="32">
        <v>327</v>
      </c>
      <c r="F13649">
        <v>12</v>
      </c>
      <c r="G13649" s="32">
        <v>19</v>
      </c>
      <c r="H13649" s="32">
        <v>0</v>
      </c>
    </row>
    <row r="13650" spans="1:8" x14ac:dyDescent="0.55000000000000004">
      <c r="A13650" s="33">
        <v>44198</v>
      </c>
      <c r="B13650" s="1" t="s">
        <v>28</v>
      </c>
      <c r="C13650">
        <v>568</v>
      </c>
      <c r="D13650">
        <v>14525</v>
      </c>
      <c r="E13650" s="32">
        <v>482</v>
      </c>
      <c r="F13650">
        <v>11</v>
      </c>
      <c r="G13650" s="32">
        <v>75</v>
      </c>
      <c r="H13650" s="32">
        <v>3</v>
      </c>
    </row>
    <row r="13651" spans="1:8" x14ac:dyDescent="0.55000000000000004">
      <c r="A13651" s="33">
        <v>44198</v>
      </c>
      <c r="B13651" s="1" t="s">
        <v>29</v>
      </c>
      <c r="C13651">
        <v>1217</v>
      </c>
      <c r="D13651">
        <v>48235</v>
      </c>
      <c r="E13651" s="32">
        <v>1049</v>
      </c>
      <c r="F13651">
        <v>16</v>
      </c>
      <c r="G13651" s="32">
        <v>164</v>
      </c>
      <c r="H13651" s="32">
        <v>3</v>
      </c>
    </row>
    <row r="13652" spans="1:8" x14ac:dyDescent="0.55000000000000004">
      <c r="A13652" s="33">
        <v>44198</v>
      </c>
      <c r="B13652" s="1" t="s">
        <v>30</v>
      </c>
      <c r="C13652">
        <v>2384</v>
      </c>
      <c r="D13652">
        <v>65843</v>
      </c>
      <c r="E13652" s="32">
        <v>1810</v>
      </c>
      <c r="F13652">
        <v>37</v>
      </c>
      <c r="G13652" s="32">
        <v>537</v>
      </c>
      <c r="H13652" s="32">
        <v>13</v>
      </c>
    </row>
    <row r="13653" spans="1:8" x14ac:dyDescent="0.55000000000000004">
      <c r="A13653" s="33">
        <v>44198</v>
      </c>
      <c r="B13653" s="1" t="s">
        <v>31</v>
      </c>
      <c r="C13653">
        <v>2758</v>
      </c>
      <c r="D13653">
        <v>88334</v>
      </c>
      <c r="E13653" s="32">
        <v>2215</v>
      </c>
      <c r="F13653">
        <v>41</v>
      </c>
      <c r="G13653" s="32">
        <v>502</v>
      </c>
      <c r="H13653" s="32">
        <v>7</v>
      </c>
    </row>
    <row r="13654" spans="1:8" x14ac:dyDescent="0.55000000000000004">
      <c r="A13654" s="33">
        <v>44198</v>
      </c>
      <c r="B13654" s="1" t="s">
        <v>32</v>
      </c>
      <c r="C13654">
        <v>16747</v>
      </c>
      <c r="D13654">
        <v>199918</v>
      </c>
      <c r="E13654" s="32">
        <v>13976</v>
      </c>
      <c r="F13654">
        <v>216</v>
      </c>
      <c r="G13654" s="32">
        <v>2555</v>
      </c>
      <c r="H13654" s="32">
        <v>39</v>
      </c>
    </row>
    <row r="13655" spans="1:8" x14ac:dyDescent="0.55000000000000004">
      <c r="A13655" s="33">
        <v>44198</v>
      </c>
      <c r="B13655" s="1" t="s">
        <v>33</v>
      </c>
      <c r="C13655">
        <v>1311</v>
      </c>
      <c r="D13655">
        <v>30675</v>
      </c>
      <c r="E13655" s="32">
        <v>1132</v>
      </c>
      <c r="F13655">
        <v>18</v>
      </c>
      <c r="G13655" s="32">
        <v>161</v>
      </c>
      <c r="H13655" s="32">
        <v>6</v>
      </c>
    </row>
    <row r="13656" spans="1:8" x14ac:dyDescent="0.55000000000000004">
      <c r="A13656" s="33">
        <v>44198</v>
      </c>
      <c r="B13656" s="1" t="s">
        <v>34</v>
      </c>
      <c r="C13656">
        <v>1222</v>
      </c>
      <c r="D13656">
        <v>38009</v>
      </c>
      <c r="E13656" s="32">
        <v>963</v>
      </c>
      <c r="F13656">
        <v>12</v>
      </c>
      <c r="G13656" s="32">
        <v>247</v>
      </c>
      <c r="H13656" s="32">
        <v>4</v>
      </c>
    </row>
    <row r="13657" spans="1:8" x14ac:dyDescent="0.55000000000000004">
      <c r="A13657" s="33">
        <v>44198</v>
      </c>
      <c r="B13657" s="1" t="s">
        <v>35</v>
      </c>
      <c r="C13657">
        <v>4803</v>
      </c>
      <c r="D13657">
        <v>95241</v>
      </c>
      <c r="E13657" s="32">
        <v>3829</v>
      </c>
      <c r="F13657">
        <v>53</v>
      </c>
      <c r="G13657" s="32">
        <v>962</v>
      </c>
      <c r="H13657" s="32">
        <v>14</v>
      </c>
    </row>
    <row r="13658" spans="1:8" x14ac:dyDescent="0.55000000000000004">
      <c r="A13658" s="33">
        <v>44198</v>
      </c>
      <c r="B13658" s="1" t="s">
        <v>36</v>
      </c>
      <c r="C13658">
        <v>30519</v>
      </c>
      <c r="D13658">
        <v>471150</v>
      </c>
      <c r="E13658" s="32">
        <v>26181</v>
      </c>
      <c r="F13658">
        <v>594</v>
      </c>
      <c r="G13658" s="32">
        <v>3744</v>
      </c>
      <c r="H13658" s="32">
        <v>165</v>
      </c>
    </row>
    <row r="13659" spans="1:8" x14ac:dyDescent="0.55000000000000004">
      <c r="A13659" s="33">
        <v>44198</v>
      </c>
      <c r="B13659" s="1" t="s">
        <v>37</v>
      </c>
      <c r="C13659">
        <v>10132</v>
      </c>
      <c r="D13659">
        <v>141681</v>
      </c>
      <c r="E13659" s="32">
        <v>8677</v>
      </c>
      <c r="F13659">
        <v>220</v>
      </c>
      <c r="G13659" s="32">
        <v>1235</v>
      </c>
      <c r="H13659" s="32">
        <v>49</v>
      </c>
    </row>
    <row r="13660" spans="1:8" x14ac:dyDescent="0.55000000000000004">
      <c r="A13660" s="33">
        <v>44198</v>
      </c>
      <c r="B13660" s="1" t="s">
        <v>38</v>
      </c>
      <c r="C13660">
        <v>2077</v>
      </c>
      <c r="D13660">
        <v>47698</v>
      </c>
      <c r="E13660" s="32">
        <v>1674</v>
      </c>
      <c r="F13660">
        <v>24</v>
      </c>
      <c r="G13660" s="32">
        <v>379</v>
      </c>
      <c r="H13660" s="32">
        <v>12</v>
      </c>
    </row>
    <row r="13661" spans="1:8" x14ac:dyDescent="0.55000000000000004">
      <c r="A13661" s="33">
        <v>44198</v>
      </c>
      <c r="B13661" s="1" t="s">
        <v>39</v>
      </c>
      <c r="C13661">
        <v>640</v>
      </c>
      <c r="D13661">
        <v>16572</v>
      </c>
      <c r="E13661" s="32">
        <v>570</v>
      </c>
      <c r="F13661">
        <v>7</v>
      </c>
      <c r="G13661" s="32">
        <v>52</v>
      </c>
      <c r="H13661" s="32">
        <v>4</v>
      </c>
    </row>
    <row r="13662" spans="1:8" x14ac:dyDescent="0.55000000000000004">
      <c r="A13662" s="33">
        <v>44198</v>
      </c>
      <c r="B13662" s="1" t="s">
        <v>40</v>
      </c>
      <c r="C13662">
        <v>120</v>
      </c>
      <c r="D13662">
        <v>24205</v>
      </c>
      <c r="E13662" s="32">
        <v>67</v>
      </c>
      <c r="F13662">
        <v>0</v>
      </c>
      <c r="G13662" s="32">
        <v>51</v>
      </c>
      <c r="H13662" s="32">
        <v>1</v>
      </c>
    </row>
    <row r="13663" spans="1:8" x14ac:dyDescent="0.55000000000000004">
      <c r="A13663" s="33">
        <v>44198</v>
      </c>
      <c r="B13663" s="1" t="s">
        <v>41</v>
      </c>
      <c r="C13663">
        <v>213</v>
      </c>
      <c r="D13663">
        <v>9344</v>
      </c>
      <c r="E13663" s="32">
        <v>182</v>
      </c>
      <c r="F13663">
        <v>0</v>
      </c>
      <c r="G13663" s="32">
        <v>31</v>
      </c>
      <c r="H13663" s="32">
        <v>2</v>
      </c>
    </row>
    <row r="13664" spans="1:8" x14ac:dyDescent="0.55000000000000004">
      <c r="A13664" s="33">
        <v>44198</v>
      </c>
      <c r="B13664" s="1" t="s">
        <v>42</v>
      </c>
      <c r="C13664">
        <v>1413</v>
      </c>
      <c r="D13664">
        <v>31723</v>
      </c>
      <c r="E13664" s="32">
        <v>762</v>
      </c>
      <c r="F13664">
        <v>13</v>
      </c>
      <c r="G13664" s="32">
        <v>384</v>
      </c>
      <c r="H13664" s="32">
        <v>8</v>
      </c>
    </row>
    <row r="13665" spans="1:8" x14ac:dyDescent="0.55000000000000004">
      <c r="A13665" s="33">
        <v>44198</v>
      </c>
      <c r="B13665" s="1" t="s">
        <v>43</v>
      </c>
      <c r="C13665">
        <v>3381</v>
      </c>
      <c r="D13665">
        <v>75233</v>
      </c>
      <c r="E13665" s="32">
        <v>2290</v>
      </c>
      <c r="F13665">
        <v>36</v>
      </c>
      <c r="G13665" s="32">
        <v>656</v>
      </c>
      <c r="H13665" s="32">
        <v>18</v>
      </c>
    </row>
    <row r="13666" spans="1:8" x14ac:dyDescent="0.55000000000000004">
      <c r="A13666" s="33">
        <v>44198</v>
      </c>
      <c r="B13666" s="1" t="s">
        <v>44</v>
      </c>
      <c r="C13666">
        <v>592</v>
      </c>
      <c r="D13666">
        <v>26760</v>
      </c>
      <c r="E13666" s="32">
        <v>470</v>
      </c>
      <c r="F13666">
        <v>3</v>
      </c>
      <c r="G13666" s="32">
        <v>115</v>
      </c>
      <c r="H13666" s="32">
        <v>3</v>
      </c>
    </row>
    <row r="13667" spans="1:8" x14ac:dyDescent="0.55000000000000004">
      <c r="A13667" s="33">
        <v>44198</v>
      </c>
      <c r="B13667" s="1" t="s">
        <v>45</v>
      </c>
      <c r="C13667">
        <v>199</v>
      </c>
      <c r="D13667">
        <v>15372</v>
      </c>
      <c r="E13667" s="32">
        <v>183</v>
      </c>
      <c r="F13667">
        <v>9</v>
      </c>
      <c r="G13667" s="32">
        <v>7</v>
      </c>
      <c r="H13667" s="32">
        <v>0</v>
      </c>
    </row>
    <row r="13668" spans="1:8" x14ac:dyDescent="0.55000000000000004">
      <c r="A13668" s="33">
        <v>44198</v>
      </c>
      <c r="B13668" s="1" t="s">
        <v>46</v>
      </c>
      <c r="C13668">
        <v>308</v>
      </c>
      <c r="D13668">
        <v>24430</v>
      </c>
      <c r="E13668" s="32">
        <v>215</v>
      </c>
      <c r="F13668">
        <v>3</v>
      </c>
      <c r="G13668" s="32">
        <v>90</v>
      </c>
      <c r="H13668" s="32">
        <v>0</v>
      </c>
    </row>
    <row r="13669" spans="1:8" x14ac:dyDescent="0.55000000000000004">
      <c r="A13669" s="33">
        <v>44198</v>
      </c>
      <c r="B13669" s="1" t="s">
        <v>47</v>
      </c>
      <c r="C13669">
        <v>477</v>
      </c>
      <c r="D13669">
        <v>13721</v>
      </c>
      <c r="E13669" s="32">
        <v>369</v>
      </c>
      <c r="F13669">
        <v>13</v>
      </c>
      <c r="G13669" s="32">
        <v>95</v>
      </c>
      <c r="H13669" s="32">
        <v>3</v>
      </c>
    </row>
    <row r="13670" spans="1:8" x14ac:dyDescent="0.55000000000000004">
      <c r="A13670" s="33">
        <v>44198</v>
      </c>
      <c r="B13670" s="1" t="s">
        <v>48</v>
      </c>
      <c r="C13670">
        <v>676</v>
      </c>
      <c r="D13670">
        <v>5977</v>
      </c>
      <c r="E13670" s="32">
        <v>573</v>
      </c>
      <c r="F13670">
        <v>8</v>
      </c>
      <c r="G13670" s="32">
        <v>95</v>
      </c>
      <c r="H13670" s="32">
        <v>7</v>
      </c>
    </row>
    <row r="13671" spans="1:8" x14ac:dyDescent="0.55000000000000004">
      <c r="A13671" s="33">
        <v>44198</v>
      </c>
      <c r="B13671" s="1" t="s">
        <v>49</v>
      </c>
      <c r="C13671">
        <v>8774</v>
      </c>
      <c r="D13671">
        <v>263231</v>
      </c>
      <c r="E13671" s="32">
        <v>7272</v>
      </c>
      <c r="F13671">
        <v>119</v>
      </c>
      <c r="G13671" s="32">
        <v>1573</v>
      </c>
      <c r="H13671" s="32">
        <v>16</v>
      </c>
    </row>
    <row r="13672" spans="1:8" x14ac:dyDescent="0.55000000000000004">
      <c r="A13672" s="33">
        <v>44198</v>
      </c>
      <c r="B13672" s="1" t="s">
        <v>50</v>
      </c>
      <c r="C13672">
        <v>474</v>
      </c>
      <c r="D13672">
        <v>15041</v>
      </c>
      <c r="E13672" s="32">
        <v>424</v>
      </c>
      <c r="F13672">
        <v>3</v>
      </c>
      <c r="G13672" s="32">
        <v>53</v>
      </c>
      <c r="H13672" s="32">
        <v>1</v>
      </c>
    </row>
    <row r="13673" spans="1:8" x14ac:dyDescent="0.55000000000000004">
      <c r="A13673" s="33">
        <v>44198</v>
      </c>
      <c r="B13673" s="1" t="s">
        <v>51</v>
      </c>
      <c r="C13673">
        <v>703</v>
      </c>
      <c r="D13673">
        <v>39921</v>
      </c>
      <c r="E13673" s="32">
        <v>311</v>
      </c>
      <c r="F13673">
        <v>4</v>
      </c>
      <c r="G13673" s="32">
        <v>226</v>
      </c>
      <c r="H13673" s="32">
        <v>2</v>
      </c>
    </row>
    <row r="13674" spans="1:8" x14ac:dyDescent="0.55000000000000004">
      <c r="A13674" s="33">
        <v>44198</v>
      </c>
      <c r="B13674" s="1" t="s">
        <v>52</v>
      </c>
      <c r="C13674">
        <v>1903</v>
      </c>
      <c r="D13674">
        <v>36364</v>
      </c>
      <c r="E13674" s="32">
        <v>1495</v>
      </c>
      <c r="F13674">
        <v>18</v>
      </c>
      <c r="G13674" s="32">
        <v>196</v>
      </c>
      <c r="H13674" s="32">
        <v>9</v>
      </c>
    </row>
    <row r="13675" spans="1:8" x14ac:dyDescent="0.55000000000000004">
      <c r="A13675" s="33">
        <v>44198</v>
      </c>
      <c r="B13675" s="1" t="s">
        <v>53</v>
      </c>
      <c r="C13675">
        <v>711</v>
      </c>
      <c r="D13675">
        <v>43414</v>
      </c>
      <c r="E13675" s="32">
        <v>579</v>
      </c>
      <c r="F13675">
        <v>6</v>
      </c>
      <c r="G13675" s="32">
        <v>126</v>
      </c>
      <c r="H13675" s="32">
        <v>4</v>
      </c>
    </row>
    <row r="13676" spans="1:8" x14ac:dyDescent="0.55000000000000004">
      <c r="A13676" s="33">
        <v>44198</v>
      </c>
      <c r="B13676" s="1" t="s">
        <v>54</v>
      </c>
      <c r="C13676">
        <v>759</v>
      </c>
      <c r="D13676">
        <v>12454</v>
      </c>
      <c r="E13676" s="32">
        <v>668</v>
      </c>
      <c r="F13676">
        <v>5</v>
      </c>
      <c r="G13676" s="32">
        <v>91</v>
      </c>
      <c r="H13676" s="32">
        <v>0</v>
      </c>
    </row>
    <row r="13677" spans="1:8" x14ac:dyDescent="0.55000000000000004">
      <c r="A13677" s="33">
        <v>44198</v>
      </c>
      <c r="B13677" s="1" t="s">
        <v>55</v>
      </c>
      <c r="C13677">
        <v>1016</v>
      </c>
      <c r="D13677">
        <v>39751</v>
      </c>
      <c r="E13677" s="32">
        <v>880</v>
      </c>
      <c r="F13677">
        <v>14</v>
      </c>
      <c r="G13677" s="32">
        <v>136</v>
      </c>
      <c r="H13677" s="32">
        <v>2</v>
      </c>
    </row>
    <row r="13678" spans="1:8" x14ac:dyDescent="0.55000000000000004">
      <c r="A13678" s="33">
        <v>44198</v>
      </c>
      <c r="B13678" s="1" t="s">
        <v>56</v>
      </c>
      <c r="C13678">
        <v>5424</v>
      </c>
      <c r="D13678">
        <v>90273</v>
      </c>
      <c r="E13678" s="32">
        <v>4972</v>
      </c>
      <c r="F13678">
        <v>81</v>
      </c>
      <c r="G13678" s="32">
        <v>376</v>
      </c>
      <c r="H13678" s="32">
        <v>7</v>
      </c>
    </row>
    <row r="13679" spans="1:8" x14ac:dyDescent="0.55000000000000004">
      <c r="A13679" s="33">
        <v>44199</v>
      </c>
      <c r="B13679" s="1" t="s">
        <v>7</v>
      </c>
      <c r="C13679">
        <v>13685</v>
      </c>
      <c r="D13679">
        <v>242370</v>
      </c>
      <c r="E13679" s="32">
        <v>11521</v>
      </c>
      <c r="F13679">
        <v>472</v>
      </c>
      <c r="G13679" s="32">
        <v>1691</v>
      </c>
      <c r="H13679" s="32">
        <v>20</v>
      </c>
    </row>
    <row r="13680" spans="1:8" x14ac:dyDescent="0.55000000000000004">
      <c r="A13680" s="33">
        <v>44199</v>
      </c>
      <c r="B13680" s="1" t="s">
        <v>11</v>
      </c>
      <c r="C13680">
        <v>506</v>
      </c>
      <c r="D13680">
        <v>10014</v>
      </c>
      <c r="E13680" s="32">
        <v>395</v>
      </c>
      <c r="F13680">
        <v>8</v>
      </c>
      <c r="G13680" s="32">
        <v>103</v>
      </c>
      <c r="H13680" s="32">
        <v>2</v>
      </c>
    </row>
    <row r="13681" spans="1:8" x14ac:dyDescent="0.55000000000000004">
      <c r="A13681" s="33">
        <v>44199</v>
      </c>
      <c r="B13681" s="1" t="s">
        <v>12</v>
      </c>
      <c r="C13681">
        <v>394</v>
      </c>
      <c r="D13681">
        <v>14494</v>
      </c>
      <c r="E13681" s="32">
        <v>307</v>
      </c>
      <c r="F13681">
        <v>24</v>
      </c>
      <c r="G13681" s="32">
        <v>63</v>
      </c>
      <c r="H13681" s="32">
        <v>4</v>
      </c>
    </row>
    <row r="13682" spans="1:8" x14ac:dyDescent="0.55000000000000004">
      <c r="A13682" s="33">
        <v>44199</v>
      </c>
      <c r="B13682" s="1" t="s">
        <v>13</v>
      </c>
      <c r="C13682">
        <v>2232</v>
      </c>
      <c r="D13682">
        <v>24910</v>
      </c>
      <c r="E13682" s="32">
        <v>1815</v>
      </c>
      <c r="F13682">
        <v>16</v>
      </c>
      <c r="G13682" s="32">
        <v>401</v>
      </c>
      <c r="H13682" s="32">
        <v>3</v>
      </c>
    </row>
    <row r="13683" spans="1:8" x14ac:dyDescent="0.55000000000000004">
      <c r="A13683" s="33">
        <v>44199</v>
      </c>
      <c r="B13683" s="1" t="s">
        <v>14</v>
      </c>
      <c r="C13683">
        <v>146</v>
      </c>
      <c r="D13683">
        <v>4565</v>
      </c>
      <c r="E13683" s="32">
        <v>110</v>
      </c>
      <c r="F13683">
        <v>1</v>
      </c>
      <c r="G13683" s="32">
        <v>35</v>
      </c>
      <c r="H13683" s="32">
        <v>0</v>
      </c>
    </row>
    <row r="13684" spans="1:8" x14ac:dyDescent="0.55000000000000004">
      <c r="A13684" s="33">
        <v>44199</v>
      </c>
      <c r="B13684" s="1" t="s">
        <v>15</v>
      </c>
      <c r="C13684">
        <v>397</v>
      </c>
      <c r="D13684">
        <v>10193</v>
      </c>
      <c r="E13684" s="32">
        <v>317</v>
      </c>
      <c r="F13684">
        <v>9</v>
      </c>
      <c r="G13684" s="32">
        <v>71</v>
      </c>
      <c r="H13684" s="32">
        <v>6</v>
      </c>
    </row>
    <row r="13685" spans="1:8" x14ac:dyDescent="0.55000000000000004">
      <c r="A13685" s="33">
        <v>44199</v>
      </c>
      <c r="B13685" s="1" t="s">
        <v>16</v>
      </c>
      <c r="C13685">
        <v>983</v>
      </c>
      <c r="D13685">
        <v>58511</v>
      </c>
      <c r="E13685" s="32">
        <v>744</v>
      </c>
      <c r="F13685">
        <v>21</v>
      </c>
      <c r="G13685" s="32">
        <v>218</v>
      </c>
      <c r="H13685" s="32">
        <v>5</v>
      </c>
    </row>
    <row r="13686" spans="1:8" x14ac:dyDescent="0.55000000000000004">
      <c r="A13686" s="33">
        <v>44199</v>
      </c>
      <c r="B13686" s="1" t="s">
        <v>17</v>
      </c>
      <c r="C13686">
        <v>2560</v>
      </c>
      <c r="D13686">
        <v>18572</v>
      </c>
      <c r="E13686" s="32">
        <v>2201</v>
      </c>
      <c r="F13686">
        <v>38</v>
      </c>
      <c r="G13686" s="32">
        <v>321</v>
      </c>
      <c r="H13686" s="32">
        <v>6</v>
      </c>
    </row>
    <row r="13687" spans="1:8" x14ac:dyDescent="0.55000000000000004">
      <c r="A13687" s="33">
        <v>44199</v>
      </c>
      <c r="B13687" s="1" t="s">
        <v>18</v>
      </c>
      <c r="C13687">
        <v>1662</v>
      </c>
      <c r="D13687">
        <v>73728</v>
      </c>
      <c r="E13687" s="32">
        <v>1072</v>
      </c>
      <c r="F13687">
        <v>6</v>
      </c>
      <c r="G13687" s="32">
        <v>590</v>
      </c>
      <c r="H13687" s="32">
        <v>10</v>
      </c>
    </row>
    <row r="13688" spans="1:8" x14ac:dyDescent="0.55000000000000004">
      <c r="A13688" s="33">
        <v>44199</v>
      </c>
      <c r="B13688" s="1" t="s">
        <v>19</v>
      </c>
      <c r="C13688">
        <v>2412</v>
      </c>
      <c r="D13688">
        <v>52671</v>
      </c>
      <c r="E13688" s="32">
        <v>2015</v>
      </c>
      <c r="F13688">
        <v>46</v>
      </c>
      <c r="G13688" s="32">
        <v>351</v>
      </c>
      <c r="H13688" s="32">
        <v>10</v>
      </c>
    </row>
    <row r="13689" spans="1:8" x14ac:dyDescent="0.55000000000000004">
      <c r="A13689" s="33">
        <v>44199</v>
      </c>
      <c r="B13689" s="1" t="s">
        <v>20</v>
      </c>
      <c r="C13689">
        <v>14937</v>
      </c>
      <c r="D13689">
        <v>322873</v>
      </c>
      <c r="E13689" s="32">
        <v>11580</v>
      </c>
      <c r="F13689">
        <v>215</v>
      </c>
      <c r="G13689" s="32">
        <v>3142</v>
      </c>
      <c r="H13689" s="32">
        <v>61</v>
      </c>
    </row>
    <row r="13690" spans="1:8" x14ac:dyDescent="0.55000000000000004">
      <c r="A13690" s="33">
        <v>44199</v>
      </c>
      <c r="B13690" s="1" t="s">
        <v>21</v>
      </c>
      <c r="C13690">
        <v>11683</v>
      </c>
      <c r="D13690">
        <v>227912</v>
      </c>
      <c r="E13690" s="32">
        <v>9016</v>
      </c>
      <c r="F13690">
        <v>124</v>
      </c>
      <c r="G13690" s="32">
        <v>2543</v>
      </c>
      <c r="H13690" s="32">
        <v>17</v>
      </c>
    </row>
    <row r="13691" spans="1:8" x14ac:dyDescent="0.55000000000000004">
      <c r="A13691" s="33">
        <v>44199</v>
      </c>
      <c r="B13691" s="1" t="s">
        <v>22</v>
      </c>
      <c r="C13691">
        <v>62590</v>
      </c>
      <c r="D13691">
        <v>996675</v>
      </c>
      <c r="E13691" s="32">
        <v>51657</v>
      </c>
      <c r="F13691">
        <v>632</v>
      </c>
      <c r="G13691" s="32">
        <v>10301</v>
      </c>
      <c r="H13691" s="32">
        <v>101</v>
      </c>
    </row>
    <row r="13692" spans="1:8" x14ac:dyDescent="0.55000000000000004">
      <c r="A13692" s="33">
        <v>44199</v>
      </c>
      <c r="B13692" s="1" t="s">
        <v>23</v>
      </c>
      <c r="C13692">
        <v>22480</v>
      </c>
      <c r="D13692">
        <v>342311</v>
      </c>
      <c r="E13692" s="32">
        <v>18701</v>
      </c>
      <c r="F13692">
        <v>283</v>
      </c>
      <c r="G13692" s="32">
        <v>3496</v>
      </c>
      <c r="H13692" s="32">
        <v>74</v>
      </c>
    </row>
    <row r="13693" spans="1:8" x14ac:dyDescent="0.55000000000000004">
      <c r="A13693" s="33">
        <v>44199</v>
      </c>
      <c r="B13693" s="1" t="s">
        <v>24</v>
      </c>
      <c r="C13693">
        <v>565</v>
      </c>
      <c r="D13693">
        <v>28372</v>
      </c>
      <c r="E13693" s="32">
        <v>445</v>
      </c>
      <c r="F13693">
        <v>3</v>
      </c>
      <c r="G13693" s="32">
        <v>120</v>
      </c>
      <c r="H13693" s="32">
        <v>1</v>
      </c>
    </row>
    <row r="13694" spans="1:8" x14ac:dyDescent="0.55000000000000004">
      <c r="A13694" s="33">
        <v>44199</v>
      </c>
      <c r="B13694" s="1" t="s">
        <v>25</v>
      </c>
      <c r="C13694">
        <v>572</v>
      </c>
      <c r="D13694">
        <v>21742</v>
      </c>
      <c r="E13694" s="32">
        <v>491</v>
      </c>
      <c r="F13694">
        <v>26</v>
      </c>
      <c r="G13694" s="32">
        <v>55</v>
      </c>
      <c r="H13694" s="32">
        <v>2</v>
      </c>
    </row>
    <row r="13695" spans="1:8" x14ac:dyDescent="0.55000000000000004">
      <c r="A13695" s="33">
        <v>44199</v>
      </c>
      <c r="B13695" s="1" t="s">
        <v>26</v>
      </c>
      <c r="C13695">
        <v>1105</v>
      </c>
      <c r="D13695">
        <v>30157</v>
      </c>
      <c r="E13695" s="32">
        <v>927</v>
      </c>
      <c r="F13695">
        <v>51</v>
      </c>
      <c r="G13695" s="32">
        <v>140</v>
      </c>
      <c r="H13695" s="32">
        <v>7</v>
      </c>
    </row>
    <row r="13696" spans="1:8" x14ac:dyDescent="0.55000000000000004">
      <c r="A13696" s="33">
        <v>44199</v>
      </c>
      <c r="B13696" s="1" t="s">
        <v>27</v>
      </c>
      <c r="C13696">
        <v>359</v>
      </c>
      <c r="D13696">
        <v>19660</v>
      </c>
      <c r="E13696" s="32">
        <v>327</v>
      </c>
      <c r="F13696">
        <v>12</v>
      </c>
      <c r="G13696" s="32">
        <v>19</v>
      </c>
      <c r="H13696" s="32">
        <v>0</v>
      </c>
    </row>
    <row r="13697" spans="1:8" x14ac:dyDescent="0.55000000000000004">
      <c r="A13697" s="33">
        <v>44199</v>
      </c>
      <c r="B13697" s="1" t="s">
        <v>28</v>
      </c>
      <c r="C13697">
        <v>568</v>
      </c>
      <c r="D13697">
        <v>14525</v>
      </c>
      <c r="E13697" s="32">
        <v>482</v>
      </c>
      <c r="F13697">
        <v>11</v>
      </c>
      <c r="G13697" s="32">
        <v>75</v>
      </c>
      <c r="H13697" s="32">
        <v>3</v>
      </c>
    </row>
    <row r="13698" spans="1:8" x14ac:dyDescent="0.55000000000000004">
      <c r="A13698" s="33">
        <v>44199</v>
      </c>
      <c r="B13698" s="1" t="s">
        <v>29</v>
      </c>
      <c r="C13698">
        <v>1242</v>
      </c>
      <c r="D13698">
        <v>48235</v>
      </c>
      <c r="E13698" s="32">
        <v>1057</v>
      </c>
      <c r="F13698">
        <v>16</v>
      </c>
      <c r="G13698" s="32">
        <v>182</v>
      </c>
      <c r="H13698" s="32">
        <v>3</v>
      </c>
    </row>
    <row r="13699" spans="1:8" x14ac:dyDescent="0.55000000000000004">
      <c r="A13699" s="33">
        <v>44199</v>
      </c>
      <c r="B13699" s="1" t="s">
        <v>30</v>
      </c>
      <c r="C13699">
        <v>2442</v>
      </c>
      <c r="D13699">
        <v>66112</v>
      </c>
      <c r="E13699" s="32">
        <v>1851</v>
      </c>
      <c r="F13699">
        <v>38</v>
      </c>
      <c r="G13699" s="32">
        <v>553</v>
      </c>
      <c r="H13699" s="32">
        <v>11</v>
      </c>
    </row>
    <row r="13700" spans="1:8" x14ac:dyDescent="0.55000000000000004">
      <c r="A13700" s="33">
        <v>44199</v>
      </c>
      <c r="B13700" s="1" t="s">
        <v>31</v>
      </c>
      <c r="C13700">
        <v>2788</v>
      </c>
      <c r="D13700">
        <v>94030</v>
      </c>
      <c r="E13700" s="32">
        <v>2221</v>
      </c>
      <c r="F13700">
        <v>41</v>
      </c>
      <c r="G13700" s="32">
        <v>526</v>
      </c>
      <c r="H13700" s="32">
        <v>7</v>
      </c>
    </row>
    <row r="13701" spans="1:8" x14ac:dyDescent="0.55000000000000004">
      <c r="A13701" s="33">
        <v>44199</v>
      </c>
      <c r="B13701" s="1" t="s">
        <v>32</v>
      </c>
      <c r="C13701">
        <v>16905</v>
      </c>
      <c r="D13701">
        <v>199918</v>
      </c>
      <c r="E13701" s="32">
        <v>14129</v>
      </c>
      <c r="F13701">
        <v>221</v>
      </c>
      <c r="G13701" s="32">
        <v>2555</v>
      </c>
      <c r="H13701" s="32">
        <v>40</v>
      </c>
    </row>
    <row r="13702" spans="1:8" x14ac:dyDescent="0.55000000000000004">
      <c r="A13702" s="33">
        <v>44199</v>
      </c>
      <c r="B13702" s="1" t="s">
        <v>33</v>
      </c>
      <c r="C13702">
        <v>1324</v>
      </c>
      <c r="D13702">
        <v>30675</v>
      </c>
      <c r="E13702" s="32">
        <v>1138</v>
      </c>
      <c r="F13702">
        <v>19</v>
      </c>
      <c r="G13702" s="32">
        <v>167</v>
      </c>
      <c r="H13702" s="32">
        <v>6</v>
      </c>
    </row>
    <row r="13703" spans="1:8" x14ac:dyDescent="0.55000000000000004">
      <c r="A13703" s="33">
        <v>44199</v>
      </c>
      <c r="B13703" s="1" t="s">
        <v>34</v>
      </c>
      <c r="C13703">
        <v>1260</v>
      </c>
      <c r="D13703">
        <v>38138</v>
      </c>
      <c r="E13703" s="32">
        <v>986</v>
      </c>
      <c r="F13703">
        <v>13</v>
      </c>
      <c r="G13703" s="32">
        <v>261</v>
      </c>
      <c r="H13703" s="32">
        <v>5</v>
      </c>
    </row>
    <row r="13704" spans="1:8" x14ac:dyDescent="0.55000000000000004">
      <c r="A13704" s="33">
        <v>44199</v>
      </c>
      <c r="B13704" s="1" t="s">
        <v>35</v>
      </c>
      <c r="C13704">
        <v>4803</v>
      </c>
      <c r="D13704">
        <v>95241</v>
      </c>
      <c r="E13704" s="32">
        <v>3829</v>
      </c>
      <c r="F13704">
        <v>53</v>
      </c>
      <c r="G13704" s="32">
        <v>962</v>
      </c>
      <c r="H13704" s="32">
        <v>14</v>
      </c>
    </row>
    <row r="13705" spans="1:8" x14ac:dyDescent="0.55000000000000004">
      <c r="A13705" s="33">
        <v>44199</v>
      </c>
      <c r="B13705" s="1" t="s">
        <v>36</v>
      </c>
      <c r="C13705">
        <v>30772</v>
      </c>
      <c r="D13705">
        <v>472962</v>
      </c>
      <c r="E13705" s="32">
        <v>26337</v>
      </c>
      <c r="F13705">
        <v>601</v>
      </c>
      <c r="G13705" s="32">
        <v>3834</v>
      </c>
      <c r="H13705" s="32">
        <v>169</v>
      </c>
    </row>
    <row r="13706" spans="1:8" x14ac:dyDescent="0.55000000000000004">
      <c r="A13706" s="33">
        <v>44199</v>
      </c>
      <c r="B13706" s="1" t="s">
        <v>37</v>
      </c>
      <c r="C13706">
        <v>10236</v>
      </c>
      <c r="D13706">
        <v>142967</v>
      </c>
      <c r="E13706" s="32">
        <v>8844</v>
      </c>
      <c r="F13706">
        <v>221</v>
      </c>
      <c r="G13706" s="32">
        <v>1171</v>
      </c>
      <c r="H13706" s="32">
        <v>51</v>
      </c>
    </row>
    <row r="13707" spans="1:8" x14ac:dyDescent="0.55000000000000004">
      <c r="A13707" s="33">
        <v>44199</v>
      </c>
      <c r="B13707" s="1" t="s">
        <v>38</v>
      </c>
      <c r="C13707">
        <v>2108</v>
      </c>
      <c r="D13707">
        <v>47698</v>
      </c>
      <c r="E13707" s="32">
        <v>1696</v>
      </c>
      <c r="F13707">
        <v>25</v>
      </c>
      <c r="G13707" s="32">
        <v>387</v>
      </c>
      <c r="H13707" s="32">
        <v>11</v>
      </c>
    </row>
    <row r="13708" spans="1:8" x14ac:dyDescent="0.55000000000000004">
      <c r="A13708" s="33">
        <v>44199</v>
      </c>
      <c r="B13708" s="1" t="s">
        <v>39</v>
      </c>
      <c r="C13708">
        <v>652</v>
      </c>
      <c r="D13708">
        <v>16669</v>
      </c>
      <c r="E13708" s="32">
        <v>570</v>
      </c>
      <c r="F13708">
        <v>7</v>
      </c>
      <c r="G13708" s="32">
        <v>64</v>
      </c>
      <c r="H13708" s="32">
        <v>4</v>
      </c>
    </row>
    <row r="13709" spans="1:8" x14ac:dyDescent="0.55000000000000004">
      <c r="A13709" s="33">
        <v>44199</v>
      </c>
      <c r="B13709" s="1" t="s">
        <v>40</v>
      </c>
      <c r="C13709">
        <v>123</v>
      </c>
      <c r="D13709">
        <v>24313</v>
      </c>
      <c r="E13709" s="32">
        <v>72</v>
      </c>
      <c r="F13709">
        <v>0</v>
      </c>
      <c r="G13709" s="32">
        <v>49</v>
      </c>
      <c r="H13709" s="32">
        <v>1</v>
      </c>
    </row>
    <row r="13710" spans="1:8" x14ac:dyDescent="0.55000000000000004">
      <c r="A13710" s="33">
        <v>44199</v>
      </c>
      <c r="B13710" s="1" t="s">
        <v>41</v>
      </c>
      <c r="C13710">
        <v>214</v>
      </c>
      <c r="D13710">
        <v>9344</v>
      </c>
      <c r="E13710" s="32">
        <v>187</v>
      </c>
      <c r="F13710">
        <v>0</v>
      </c>
      <c r="G13710" s="32">
        <v>27</v>
      </c>
      <c r="H13710" s="32">
        <v>2</v>
      </c>
    </row>
    <row r="13711" spans="1:8" x14ac:dyDescent="0.55000000000000004">
      <c r="A13711" s="33">
        <v>44199</v>
      </c>
      <c r="B13711" s="1" t="s">
        <v>42</v>
      </c>
      <c r="C13711">
        <v>1440</v>
      </c>
      <c r="D13711">
        <v>31723</v>
      </c>
      <c r="E13711" s="32">
        <v>762</v>
      </c>
      <c r="F13711">
        <v>13</v>
      </c>
      <c r="G13711" s="32">
        <v>384</v>
      </c>
      <c r="H13711" s="32">
        <v>8</v>
      </c>
    </row>
    <row r="13712" spans="1:8" x14ac:dyDescent="0.55000000000000004">
      <c r="A13712" s="33">
        <v>44199</v>
      </c>
      <c r="B13712" s="1" t="s">
        <v>43</v>
      </c>
      <c r="C13712">
        <v>3466</v>
      </c>
      <c r="D13712">
        <v>75233</v>
      </c>
      <c r="E13712" s="32">
        <v>2364</v>
      </c>
      <c r="F13712">
        <v>41</v>
      </c>
      <c r="G13712" s="32">
        <v>699</v>
      </c>
      <c r="H13712" s="32">
        <v>18</v>
      </c>
    </row>
    <row r="13713" spans="1:8" x14ac:dyDescent="0.55000000000000004">
      <c r="A13713" s="33">
        <v>44199</v>
      </c>
      <c r="B13713" s="1" t="s">
        <v>44</v>
      </c>
      <c r="C13713">
        <v>597</v>
      </c>
      <c r="D13713">
        <v>26760</v>
      </c>
      <c r="E13713" s="32">
        <v>476</v>
      </c>
      <c r="F13713">
        <v>3</v>
      </c>
      <c r="G13713" s="32">
        <v>114</v>
      </c>
      <c r="H13713" s="32">
        <v>3</v>
      </c>
    </row>
    <row r="13714" spans="1:8" x14ac:dyDescent="0.55000000000000004">
      <c r="A13714" s="33">
        <v>44199</v>
      </c>
      <c r="B13714" s="1" t="s">
        <v>45</v>
      </c>
      <c r="C13714">
        <v>199</v>
      </c>
      <c r="D13714">
        <v>15373</v>
      </c>
      <c r="E13714" s="32">
        <v>184</v>
      </c>
      <c r="F13714">
        <v>9</v>
      </c>
      <c r="G13714" s="32">
        <v>6</v>
      </c>
      <c r="H13714" s="32">
        <v>0</v>
      </c>
    </row>
    <row r="13715" spans="1:8" x14ac:dyDescent="0.55000000000000004">
      <c r="A13715" s="33">
        <v>44199</v>
      </c>
      <c r="B13715" s="1" t="s">
        <v>46</v>
      </c>
      <c r="C13715">
        <v>311</v>
      </c>
      <c r="D13715">
        <v>24487</v>
      </c>
      <c r="E13715" s="32">
        <v>225</v>
      </c>
      <c r="F13715">
        <v>3</v>
      </c>
      <c r="G13715" s="32">
        <v>83</v>
      </c>
      <c r="H13715" s="32">
        <v>1</v>
      </c>
    </row>
    <row r="13716" spans="1:8" x14ac:dyDescent="0.55000000000000004">
      <c r="A13716" s="33">
        <v>44199</v>
      </c>
      <c r="B13716" s="1" t="s">
        <v>47</v>
      </c>
      <c r="C13716">
        <v>484</v>
      </c>
      <c r="D13716">
        <v>13766</v>
      </c>
      <c r="E13716" s="32">
        <v>379</v>
      </c>
      <c r="F13716">
        <v>13</v>
      </c>
      <c r="G13716" s="32">
        <v>92</v>
      </c>
      <c r="H13716" s="32">
        <v>3</v>
      </c>
    </row>
    <row r="13717" spans="1:8" x14ac:dyDescent="0.55000000000000004">
      <c r="A13717" s="33">
        <v>44199</v>
      </c>
      <c r="B13717" s="1" t="s">
        <v>48</v>
      </c>
      <c r="C13717">
        <v>687</v>
      </c>
      <c r="D13717">
        <v>5995</v>
      </c>
      <c r="E13717" s="32">
        <v>582</v>
      </c>
      <c r="F13717">
        <v>9</v>
      </c>
      <c r="G13717" s="32">
        <v>96</v>
      </c>
      <c r="H13717" s="32">
        <v>6</v>
      </c>
    </row>
    <row r="13718" spans="1:8" x14ac:dyDescent="0.55000000000000004">
      <c r="A13718" s="33">
        <v>44199</v>
      </c>
      <c r="B13718" s="1" t="s">
        <v>49</v>
      </c>
      <c r="C13718">
        <v>8774</v>
      </c>
      <c r="D13718">
        <v>268262</v>
      </c>
      <c r="E13718" s="32">
        <v>7272</v>
      </c>
      <c r="F13718">
        <v>119</v>
      </c>
      <c r="G13718" s="32">
        <v>1573</v>
      </c>
      <c r="H13718" s="32">
        <v>16</v>
      </c>
    </row>
    <row r="13719" spans="1:8" x14ac:dyDescent="0.55000000000000004">
      <c r="A13719" s="33">
        <v>44199</v>
      </c>
      <c r="B13719" s="1" t="s">
        <v>50</v>
      </c>
      <c r="C13719">
        <v>477</v>
      </c>
      <c r="D13719">
        <v>15063</v>
      </c>
      <c r="E13719" s="32">
        <v>428</v>
      </c>
      <c r="F13719">
        <v>3</v>
      </c>
      <c r="G13719" s="32">
        <v>52</v>
      </c>
      <c r="H13719" s="32">
        <v>1</v>
      </c>
    </row>
    <row r="13720" spans="1:8" x14ac:dyDescent="0.55000000000000004">
      <c r="A13720" s="33">
        <v>44199</v>
      </c>
      <c r="B13720" s="1" t="s">
        <v>51</v>
      </c>
      <c r="C13720">
        <v>703</v>
      </c>
      <c r="D13720">
        <v>40149</v>
      </c>
      <c r="E13720" s="32">
        <v>311</v>
      </c>
      <c r="F13720">
        <v>5</v>
      </c>
      <c r="G13720" s="32">
        <v>234</v>
      </c>
      <c r="H13720" s="32">
        <v>2</v>
      </c>
    </row>
    <row r="13721" spans="1:8" x14ac:dyDescent="0.55000000000000004">
      <c r="A13721" s="33">
        <v>44199</v>
      </c>
      <c r="B13721" s="1" t="s">
        <v>52</v>
      </c>
      <c r="C13721">
        <v>1947</v>
      </c>
      <c r="D13721">
        <v>37210</v>
      </c>
      <c r="E13721" s="32">
        <v>1539</v>
      </c>
      <c r="F13721">
        <v>21</v>
      </c>
      <c r="G13721" s="32">
        <v>205</v>
      </c>
      <c r="H13721" s="32">
        <v>8</v>
      </c>
    </row>
    <row r="13722" spans="1:8" x14ac:dyDescent="0.55000000000000004">
      <c r="A13722" s="33">
        <v>44199</v>
      </c>
      <c r="B13722" s="1" t="s">
        <v>53</v>
      </c>
      <c r="C13722">
        <v>720</v>
      </c>
      <c r="D13722">
        <v>43455</v>
      </c>
      <c r="E13722" s="32">
        <v>588</v>
      </c>
      <c r="F13722">
        <v>6</v>
      </c>
      <c r="G13722" s="32">
        <v>126</v>
      </c>
      <c r="H13722" s="32">
        <v>4</v>
      </c>
    </row>
    <row r="13723" spans="1:8" x14ac:dyDescent="0.55000000000000004">
      <c r="A13723" s="33">
        <v>44199</v>
      </c>
      <c r="B13723" s="1" t="s">
        <v>54</v>
      </c>
      <c r="C13723">
        <v>759</v>
      </c>
      <c r="D13723">
        <v>12454</v>
      </c>
      <c r="E13723" s="32">
        <v>668</v>
      </c>
      <c r="F13723">
        <v>5</v>
      </c>
      <c r="G13723" s="32">
        <v>91</v>
      </c>
      <c r="H13723" s="32">
        <v>0</v>
      </c>
    </row>
    <row r="13724" spans="1:8" x14ac:dyDescent="0.55000000000000004">
      <c r="A13724" s="33">
        <v>44199</v>
      </c>
      <c r="B13724" s="1" t="s">
        <v>55</v>
      </c>
      <c r="C13724">
        <v>1033</v>
      </c>
      <c r="D13724">
        <v>40094</v>
      </c>
      <c r="E13724" s="32">
        <v>905</v>
      </c>
      <c r="F13724">
        <v>14</v>
      </c>
      <c r="G13724" s="32">
        <v>128</v>
      </c>
      <c r="H13724" s="32">
        <v>2</v>
      </c>
    </row>
    <row r="13725" spans="1:8" x14ac:dyDescent="0.55000000000000004">
      <c r="A13725" s="33">
        <v>44199</v>
      </c>
      <c r="B13725" s="1" t="s">
        <v>56</v>
      </c>
      <c r="C13725">
        <v>5451</v>
      </c>
      <c r="D13725">
        <v>90347</v>
      </c>
      <c r="E13725" s="32">
        <v>5002</v>
      </c>
      <c r="F13725">
        <v>81</v>
      </c>
      <c r="G13725" s="32">
        <v>373</v>
      </c>
      <c r="H13725" s="32">
        <v>3</v>
      </c>
    </row>
    <row r="13726" spans="1:8" x14ac:dyDescent="0.55000000000000004">
      <c r="A13726" s="33">
        <v>44200</v>
      </c>
      <c r="B13726" s="1" t="s">
        <v>7</v>
      </c>
      <c r="C13726">
        <v>13778</v>
      </c>
      <c r="D13726">
        <v>243136</v>
      </c>
      <c r="E13726" s="32">
        <v>11598</v>
      </c>
      <c r="F13726">
        <v>476</v>
      </c>
      <c r="G13726" s="32">
        <v>1692</v>
      </c>
      <c r="H13726" s="32">
        <v>21</v>
      </c>
    </row>
    <row r="13727" spans="1:8" x14ac:dyDescent="0.55000000000000004">
      <c r="A13727" s="33">
        <v>44200</v>
      </c>
      <c r="B13727" s="1" t="s">
        <v>11</v>
      </c>
      <c r="C13727">
        <v>516</v>
      </c>
      <c r="D13727">
        <v>10327</v>
      </c>
      <c r="E13727" s="32">
        <v>410</v>
      </c>
      <c r="F13727">
        <v>8</v>
      </c>
      <c r="G13727" s="32">
        <v>98</v>
      </c>
      <c r="H13727" s="32">
        <v>2</v>
      </c>
    </row>
    <row r="13728" spans="1:8" x14ac:dyDescent="0.55000000000000004">
      <c r="A13728" s="33">
        <v>44200</v>
      </c>
      <c r="B13728" s="1" t="s">
        <v>12</v>
      </c>
      <c r="C13728">
        <v>394</v>
      </c>
      <c r="D13728">
        <v>14508</v>
      </c>
      <c r="E13728" s="32">
        <v>314</v>
      </c>
      <c r="F13728">
        <v>24</v>
      </c>
      <c r="G13728" s="32">
        <v>56</v>
      </c>
      <c r="H13728" s="32">
        <v>4</v>
      </c>
    </row>
    <row r="13729" spans="1:8" x14ac:dyDescent="0.55000000000000004">
      <c r="A13729" s="33">
        <v>44200</v>
      </c>
      <c r="B13729" s="1" t="s">
        <v>13</v>
      </c>
      <c r="C13729">
        <v>2252</v>
      </c>
      <c r="D13729">
        <v>25035</v>
      </c>
      <c r="E13729" s="32">
        <v>1831</v>
      </c>
      <c r="F13729">
        <v>16</v>
      </c>
      <c r="G13729" s="32">
        <v>405</v>
      </c>
      <c r="H13729" s="32">
        <v>5</v>
      </c>
    </row>
    <row r="13730" spans="1:8" x14ac:dyDescent="0.55000000000000004">
      <c r="A13730" s="33">
        <v>44200</v>
      </c>
      <c r="B13730" s="1" t="s">
        <v>14</v>
      </c>
      <c r="C13730">
        <v>149</v>
      </c>
      <c r="D13730">
        <v>4848</v>
      </c>
      <c r="E13730" s="32">
        <v>116</v>
      </c>
      <c r="F13730">
        <v>1</v>
      </c>
      <c r="G13730" s="32">
        <v>32</v>
      </c>
      <c r="H13730" s="32">
        <v>0</v>
      </c>
    </row>
    <row r="13731" spans="1:8" x14ac:dyDescent="0.55000000000000004">
      <c r="A13731" s="33">
        <v>44200</v>
      </c>
      <c r="B13731" s="1" t="s">
        <v>15</v>
      </c>
      <c r="C13731">
        <v>402</v>
      </c>
      <c r="D13731">
        <v>10378</v>
      </c>
      <c r="E13731" s="32">
        <v>321</v>
      </c>
      <c r="F13731">
        <v>9</v>
      </c>
      <c r="G13731" s="32">
        <v>72</v>
      </c>
      <c r="H13731" s="32">
        <v>5</v>
      </c>
    </row>
    <row r="13732" spans="1:8" x14ac:dyDescent="0.55000000000000004">
      <c r="A13732" s="33">
        <v>44200</v>
      </c>
      <c r="B13732" s="1" t="s">
        <v>16</v>
      </c>
      <c r="C13732">
        <v>1008</v>
      </c>
      <c r="D13732">
        <v>59334</v>
      </c>
      <c r="E13732" s="32">
        <v>759</v>
      </c>
      <c r="F13732">
        <v>22</v>
      </c>
      <c r="G13732" s="32">
        <v>227</v>
      </c>
      <c r="H13732" s="32">
        <v>9</v>
      </c>
    </row>
    <row r="13733" spans="1:8" x14ac:dyDescent="0.55000000000000004">
      <c r="A13733" s="33">
        <v>44200</v>
      </c>
      <c r="B13733" s="1" t="s">
        <v>17</v>
      </c>
      <c r="C13733">
        <v>2592</v>
      </c>
      <c r="D13733">
        <v>18978</v>
      </c>
      <c r="E13733" s="32">
        <v>2223</v>
      </c>
      <c r="F13733">
        <v>38</v>
      </c>
      <c r="G13733" s="32">
        <v>331</v>
      </c>
      <c r="H13733" s="32">
        <v>6</v>
      </c>
    </row>
    <row r="13734" spans="1:8" x14ac:dyDescent="0.55000000000000004">
      <c r="A13734" s="33">
        <v>44200</v>
      </c>
      <c r="B13734" s="1" t="s">
        <v>18</v>
      </c>
      <c r="C13734">
        <v>1731</v>
      </c>
      <c r="D13734">
        <v>74290</v>
      </c>
      <c r="E13734" s="32">
        <v>1099</v>
      </c>
      <c r="F13734">
        <v>6</v>
      </c>
      <c r="G13734" s="32">
        <v>632</v>
      </c>
      <c r="H13734" s="32">
        <v>9</v>
      </c>
    </row>
    <row r="13735" spans="1:8" x14ac:dyDescent="0.55000000000000004">
      <c r="A13735" s="33">
        <v>44200</v>
      </c>
      <c r="B13735" s="1" t="s">
        <v>19</v>
      </c>
      <c r="C13735">
        <v>2449</v>
      </c>
      <c r="D13735">
        <v>54390</v>
      </c>
      <c r="E13735" s="32">
        <v>2015</v>
      </c>
      <c r="F13735">
        <v>46</v>
      </c>
      <c r="G13735" s="32">
        <v>351</v>
      </c>
      <c r="H13735" s="32">
        <v>10</v>
      </c>
    </row>
    <row r="13736" spans="1:8" x14ac:dyDescent="0.55000000000000004">
      <c r="A13736" s="33">
        <v>44200</v>
      </c>
      <c r="B13736" s="1" t="s">
        <v>20</v>
      </c>
      <c r="C13736">
        <v>15180</v>
      </c>
      <c r="D13736">
        <v>326926</v>
      </c>
      <c r="E13736" s="32">
        <v>11726</v>
      </c>
      <c r="F13736">
        <v>219</v>
      </c>
      <c r="G13736" s="32">
        <v>3235</v>
      </c>
      <c r="H13736" s="32">
        <v>68</v>
      </c>
    </row>
    <row r="13737" spans="1:8" x14ac:dyDescent="0.55000000000000004">
      <c r="A13737" s="33">
        <v>44200</v>
      </c>
      <c r="B13737" s="1" t="s">
        <v>21</v>
      </c>
      <c r="C13737">
        <v>11877</v>
      </c>
      <c r="D13737">
        <v>234043</v>
      </c>
      <c r="E13737" s="32">
        <v>9122</v>
      </c>
      <c r="F13737">
        <v>124</v>
      </c>
      <c r="G13737" s="32">
        <v>2631</v>
      </c>
      <c r="H13737" s="32">
        <v>20</v>
      </c>
    </row>
    <row r="13738" spans="1:8" x14ac:dyDescent="0.55000000000000004">
      <c r="A13738" s="33">
        <v>44200</v>
      </c>
      <c r="B13738" s="1" t="s">
        <v>22</v>
      </c>
      <c r="C13738">
        <v>63474</v>
      </c>
      <c r="D13738">
        <v>1019583</v>
      </c>
      <c r="E13738" s="32">
        <v>52036</v>
      </c>
      <c r="F13738">
        <v>634</v>
      </c>
      <c r="G13738" s="32">
        <v>10804</v>
      </c>
      <c r="H13738" s="32">
        <v>108</v>
      </c>
    </row>
    <row r="13739" spans="1:8" x14ac:dyDescent="0.55000000000000004">
      <c r="A13739" s="33">
        <v>44200</v>
      </c>
      <c r="B13739" s="1" t="s">
        <v>23</v>
      </c>
      <c r="C13739">
        <v>22892</v>
      </c>
      <c r="D13739">
        <v>358543</v>
      </c>
      <c r="E13739" s="32">
        <v>19160</v>
      </c>
      <c r="F13739">
        <v>285</v>
      </c>
      <c r="G13739" s="32">
        <v>3447</v>
      </c>
      <c r="H13739" s="32">
        <v>79</v>
      </c>
    </row>
    <row r="13740" spans="1:8" x14ac:dyDescent="0.55000000000000004">
      <c r="A13740" s="33">
        <v>44200</v>
      </c>
      <c r="B13740" s="1" t="s">
        <v>24</v>
      </c>
      <c r="C13740">
        <v>572</v>
      </c>
      <c r="D13740">
        <v>28706</v>
      </c>
      <c r="E13740" s="32">
        <v>450</v>
      </c>
      <c r="F13740">
        <v>3</v>
      </c>
      <c r="G13740" s="32">
        <v>122</v>
      </c>
      <c r="H13740" s="32">
        <v>1</v>
      </c>
    </row>
    <row r="13741" spans="1:8" x14ac:dyDescent="0.55000000000000004">
      <c r="A13741" s="33">
        <v>44200</v>
      </c>
      <c r="B13741" s="1" t="s">
        <v>25</v>
      </c>
      <c r="C13741">
        <v>577</v>
      </c>
      <c r="D13741">
        <v>22384</v>
      </c>
      <c r="E13741" s="32">
        <v>496</v>
      </c>
      <c r="F13741">
        <v>26</v>
      </c>
      <c r="G13741" s="32">
        <v>55</v>
      </c>
      <c r="H13741" s="32">
        <v>2</v>
      </c>
    </row>
    <row r="13742" spans="1:8" x14ac:dyDescent="0.55000000000000004">
      <c r="A13742" s="33">
        <v>44200</v>
      </c>
      <c r="B13742" s="1" t="s">
        <v>26</v>
      </c>
      <c r="C13742">
        <v>1119</v>
      </c>
      <c r="D13742">
        <v>30248</v>
      </c>
      <c r="E13742" s="32">
        <v>935</v>
      </c>
      <c r="F13742">
        <v>51</v>
      </c>
      <c r="G13742" s="32">
        <v>146</v>
      </c>
      <c r="H13742" s="32">
        <v>8</v>
      </c>
    </row>
    <row r="13743" spans="1:8" x14ac:dyDescent="0.55000000000000004">
      <c r="A13743" s="33">
        <v>44200</v>
      </c>
      <c r="B13743" s="1" t="s">
        <v>27</v>
      </c>
      <c r="C13743">
        <v>360</v>
      </c>
      <c r="D13743">
        <v>19666</v>
      </c>
      <c r="E13743" s="32">
        <v>331</v>
      </c>
      <c r="F13743">
        <v>12</v>
      </c>
      <c r="G13743" s="32">
        <v>16</v>
      </c>
      <c r="H13743" s="32">
        <v>0</v>
      </c>
    </row>
    <row r="13744" spans="1:8" x14ac:dyDescent="0.55000000000000004">
      <c r="A13744" s="33">
        <v>44200</v>
      </c>
      <c r="B13744" s="1" t="s">
        <v>28</v>
      </c>
      <c r="C13744">
        <v>588</v>
      </c>
      <c r="D13744">
        <v>14618</v>
      </c>
      <c r="E13744" s="32">
        <v>503</v>
      </c>
      <c r="F13744">
        <v>11</v>
      </c>
      <c r="G13744" s="32">
        <v>74</v>
      </c>
      <c r="H13744" s="32">
        <v>2</v>
      </c>
    </row>
    <row r="13745" spans="1:8" x14ac:dyDescent="0.55000000000000004">
      <c r="A13745" s="33">
        <v>44200</v>
      </c>
      <c r="B13745" s="1" t="s">
        <v>29</v>
      </c>
      <c r="C13745">
        <v>1260</v>
      </c>
      <c r="D13745">
        <v>52092</v>
      </c>
      <c r="E13745" s="32">
        <v>1077</v>
      </c>
      <c r="F13745">
        <v>16</v>
      </c>
      <c r="G13745" s="32">
        <v>179</v>
      </c>
      <c r="H13745" s="32">
        <v>3</v>
      </c>
    </row>
    <row r="13746" spans="1:8" x14ac:dyDescent="0.55000000000000004">
      <c r="A13746" s="33">
        <v>44200</v>
      </c>
      <c r="B13746" s="1" t="s">
        <v>30</v>
      </c>
      <c r="C13746">
        <v>2494</v>
      </c>
      <c r="D13746">
        <v>66276</v>
      </c>
      <c r="E13746" s="32">
        <v>1893</v>
      </c>
      <c r="F13746">
        <v>39</v>
      </c>
      <c r="G13746" s="32">
        <v>562</v>
      </c>
      <c r="H13746" s="32">
        <v>12</v>
      </c>
    </row>
    <row r="13747" spans="1:8" x14ac:dyDescent="0.55000000000000004">
      <c r="A13747" s="33">
        <v>44200</v>
      </c>
      <c r="B13747" s="1" t="s">
        <v>31</v>
      </c>
      <c r="C13747">
        <v>2812</v>
      </c>
      <c r="D13747">
        <v>99712</v>
      </c>
      <c r="E13747" s="32">
        <v>2242</v>
      </c>
      <c r="F13747">
        <v>41</v>
      </c>
      <c r="G13747" s="32">
        <v>529</v>
      </c>
      <c r="H13747" s="32">
        <v>5</v>
      </c>
    </row>
    <row r="13748" spans="1:8" x14ac:dyDescent="0.55000000000000004">
      <c r="A13748" s="33">
        <v>44200</v>
      </c>
      <c r="B13748" s="1" t="s">
        <v>32</v>
      </c>
      <c r="C13748">
        <v>17090</v>
      </c>
      <c r="D13748">
        <v>199918</v>
      </c>
      <c r="E13748" s="32">
        <v>14385</v>
      </c>
      <c r="F13748">
        <v>227</v>
      </c>
      <c r="G13748" s="32">
        <v>2478</v>
      </c>
      <c r="H13748" s="32">
        <v>38</v>
      </c>
    </row>
    <row r="13749" spans="1:8" x14ac:dyDescent="0.55000000000000004">
      <c r="A13749" s="33">
        <v>44200</v>
      </c>
      <c r="B13749" s="1" t="s">
        <v>33</v>
      </c>
      <c r="C13749">
        <v>1339</v>
      </c>
      <c r="D13749">
        <v>30675</v>
      </c>
      <c r="E13749" s="32">
        <v>1149</v>
      </c>
      <c r="F13749">
        <v>20</v>
      </c>
      <c r="G13749" s="32">
        <v>170</v>
      </c>
      <c r="H13749" s="32">
        <v>6</v>
      </c>
    </row>
    <row r="13750" spans="1:8" x14ac:dyDescent="0.55000000000000004">
      <c r="A13750" s="33">
        <v>44200</v>
      </c>
      <c r="B13750" s="1" t="s">
        <v>34</v>
      </c>
      <c r="C13750">
        <v>1297</v>
      </c>
      <c r="D13750">
        <v>39017</v>
      </c>
      <c r="E13750" s="32">
        <v>1003</v>
      </c>
      <c r="F13750">
        <v>13</v>
      </c>
      <c r="G13750" s="32">
        <v>281</v>
      </c>
      <c r="H13750" s="32">
        <v>8</v>
      </c>
    </row>
    <row r="13751" spans="1:8" x14ac:dyDescent="0.55000000000000004">
      <c r="A13751" s="33">
        <v>44200</v>
      </c>
      <c r="B13751" s="1" t="s">
        <v>35</v>
      </c>
      <c r="C13751">
        <v>4989</v>
      </c>
      <c r="D13751">
        <v>96126</v>
      </c>
      <c r="E13751" s="32">
        <v>3799</v>
      </c>
      <c r="F13751">
        <v>57</v>
      </c>
      <c r="G13751" s="32">
        <v>1175</v>
      </c>
      <c r="H13751" s="32">
        <v>20</v>
      </c>
    </row>
    <row r="13752" spans="1:8" x14ac:dyDescent="0.55000000000000004">
      <c r="A13752" s="33">
        <v>44200</v>
      </c>
      <c r="B13752" s="1" t="s">
        <v>36</v>
      </c>
      <c r="C13752">
        <v>31058</v>
      </c>
      <c r="D13752">
        <v>475433</v>
      </c>
      <c r="E13752" s="32">
        <v>26470</v>
      </c>
      <c r="F13752">
        <v>612</v>
      </c>
      <c r="G13752" s="32">
        <v>3976</v>
      </c>
      <c r="H13752" s="32">
        <v>171</v>
      </c>
    </row>
    <row r="13753" spans="1:8" x14ac:dyDescent="0.55000000000000004">
      <c r="A13753" s="33">
        <v>44200</v>
      </c>
      <c r="B13753" s="1" t="s">
        <v>37</v>
      </c>
      <c r="C13753">
        <v>10333</v>
      </c>
      <c r="D13753">
        <v>144137</v>
      </c>
      <c r="E13753" s="32">
        <v>8999</v>
      </c>
      <c r="F13753">
        <v>229</v>
      </c>
      <c r="G13753" s="32">
        <v>1105</v>
      </c>
      <c r="H13753" s="32">
        <v>51</v>
      </c>
    </row>
    <row r="13754" spans="1:8" x14ac:dyDescent="0.55000000000000004">
      <c r="A13754" s="33">
        <v>44200</v>
      </c>
      <c r="B13754" s="1" t="s">
        <v>38</v>
      </c>
      <c r="C13754">
        <v>2130</v>
      </c>
      <c r="D13754">
        <v>51105</v>
      </c>
      <c r="E13754" s="32">
        <v>1760</v>
      </c>
      <c r="F13754">
        <v>25</v>
      </c>
      <c r="G13754" s="32">
        <v>345</v>
      </c>
      <c r="H13754" s="32">
        <v>11</v>
      </c>
    </row>
    <row r="13755" spans="1:8" x14ac:dyDescent="0.55000000000000004">
      <c r="A13755" s="33">
        <v>44200</v>
      </c>
      <c r="B13755" s="1" t="s">
        <v>39</v>
      </c>
      <c r="C13755">
        <v>661</v>
      </c>
      <c r="D13755">
        <v>16728</v>
      </c>
      <c r="E13755" s="32">
        <v>572</v>
      </c>
      <c r="F13755">
        <v>7</v>
      </c>
      <c r="G13755" s="32">
        <v>71</v>
      </c>
      <c r="H13755" s="32">
        <v>3</v>
      </c>
    </row>
    <row r="13756" spans="1:8" x14ac:dyDescent="0.55000000000000004">
      <c r="A13756" s="33">
        <v>44200</v>
      </c>
      <c r="B13756" s="1" t="s">
        <v>40</v>
      </c>
      <c r="C13756">
        <v>127</v>
      </c>
      <c r="D13756">
        <v>25067</v>
      </c>
      <c r="E13756" s="32">
        <v>72</v>
      </c>
      <c r="F13756">
        <v>0</v>
      </c>
      <c r="G13756" s="32">
        <v>53</v>
      </c>
      <c r="H13756" s="32">
        <v>2</v>
      </c>
    </row>
    <row r="13757" spans="1:8" x14ac:dyDescent="0.55000000000000004">
      <c r="A13757" s="33">
        <v>44200</v>
      </c>
      <c r="B13757" s="1" t="s">
        <v>41</v>
      </c>
      <c r="C13757">
        <v>214</v>
      </c>
      <c r="D13757">
        <v>9344</v>
      </c>
      <c r="E13757" s="32">
        <v>189</v>
      </c>
      <c r="F13757">
        <v>0</v>
      </c>
      <c r="G13757" s="32">
        <v>25</v>
      </c>
      <c r="H13757" s="32">
        <v>1</v>
      </c>
    </row>
    <row r="13758" spans="1:8" x14ac:dyDescent="0.55000000000000004">
      <c r="A13758" s="33">
        <v>44200</v>
      </c>
      <c r="B13758" s="1" t="s">
        <v>42</v>
      </c>
      <c r="C13758">
        <v>1473</v>
      </c>
      <c r="D13758">
        <v>31723</v>
      </c>
      <c r="E13758" s="32">
        <v>762</v>
      </c>
      <c r="F13758">
        <v>13</v>
      </c>
      <c r="G13758" s="32">
        <v>384</v>
      </c>
      <c r="H13758" s="32">
        <v>8</v>
      </c>
    </row>
    <row r="13759" spans="1:8" x14ac:dyDescent="0.55000000000000004">
      <c r="A13759" s="33">
        <v>44200</v>
      </c>
      <c r="B13759" s="1" t="s">
        <v>43</v>
      </c>
      <c r="C13759">
        <v>3538</v>
      </c>
      <c r="D13759">
        <v>75233</v>
      </c>
      <c r="E13759" s="32">
        <v>2421</v>
      </c>
      <c r="F13759">
        <v>43</v>
      </c>
      <c r="G13759" s="32">
        <v>714</v>
      </c>
      <c r="H13759" s="32">
        <v>13</v>
      </c>
    </row>
    <row r="13760" spans="1:8" x14ac:dyDescent="0.55000000000000004">
      <c r="A13760" s="33">
        <v>44200</v>
      </c>
      <c r="B13760" s="1" t="s">
        <v>44</v>
      </c>
      <c r="C13760">
        <v>609</v>
      </c>
      <c r="D13760">
        <v>29766</v>
      </c>
      <c r="E13760" s="32">
        <v>480</v>
      </c>
      <c r="F13760">
        <v>3</v>
      </c>
      <c r="G13760" s="32">
        <v>122</v>
      </c>
      <c r="H13760" s="32">
        <v>3</v>
      </c>
    </row>
    <row r="13761" spans="1:8" x14ac:dyDescent="0.55000000000000004">
      <c r="A13761" s="33">
        <v>44200</v>
      </c>
      <c r="B13761" s="1" t="s">
        <v>45</v>
      </c>
      <c r="C13761">
        <v>201</v>
      </c>
      <c r="D13761">
        <v>15440</v>
      </c>
      <c r="E13761" s="32">
        <v>184</v>
      </c>
      <c r="F13761">
        <v>9</v>
      </c>
      <c r="G13761" s="32">
        <v>8</v>
      </c>
      <c r="H13761" s="32">
        <v>0</v>
      </c>
    </row>
    <row r="13762" spans="1:8" x14ac:dyDescent="0.55000000000000004">
      <c r="A13762" s="33">
        <v>44200</v>
      </c>
      <c r="B13762" s="1" t="s">
        <v>46</v>
      </c>
      <c r="C13762">
        <v>315</v>
      </c>
      <c r="D13762">
        <v>24652</v>
      </c>
      <c r="E13762" s="32">
        <v>229</v>
      </c>
      <c r="F13762">
        <v>3</v>
      </c>
      <c r="G13762" s="32">
        <v>83</v>
      </c>
      <c r="H13762" s="32">
        <v>1</v>
      </c>
    </row>
    <row r="13763" spans="1:8" x14ac:dyDescent="0.55000000000000004">
      <c r="A13763" s="33">
        <v>44200</v>
      </c>
      <c r="B13763" s="1" t="s">
        <v>47</v>
      </c>
      <c r="C13763">
        <v>493</v>
      </c>
      <c r="D13763">
        <v>13805</v>
      </c>
      <c r="E13763" s="32">
        <v>390</v>
      </c>
      <c r="F13763">
        <v>13</v>
      </c>
      <c r="G13763" s="32">
        <v>90</v>
      </c>
      <c r="H13763" s="32">
        <v>3</v>
      </c>
    </row>
    <row r="13764" spans="1:8" x14ac:dyDescent="0.55000000000000004">
      <c r="A13764" s="33">
        <v>44200</v>
      </c>
      <c r="B13764" s="1" t="s">
        <v>48</v>
      </c>
      <c r="C13764">
        <v>689</v>
      </c>
      <c r="D13764">
        <v>6021</v>
      </c>
      <c r="E13764" s="32">
        <v>591</v>
      </c>
      <c r="F13764">
        <v>9</v>
      </c>
      <c r="G13764" s="32">
        <v>89</v>
      </c>
      <c r="H13764" s="32">
        <v>5</v>
      </c>
    </row>
    <row r="13765" spans="1:8" x14ac:dyDescent="0.55000000000000004">
      <c r="A13765" s="33">
        <v>44200</v>
      </c>
      <c r="B13765" s="1" t="s">
        <v>49</v>
      </c>
      <c r="C13765">
        <v>9477</v>
      </c>
      <c r="D13765">
        <v>270382</v>
      </c>
      <c r="E13765" s="32">
        <v>7633</v>
      </c>
      <c r="F13765">
        <v>122</v>
      </c>
      <c r="G13765" s="32">
        <v>1722</v>
      </c>
      <c r="H13765" s="32">
        <v>17</v>
      </c>
    </row>
    <row r="13766" spans="1:8" x14ac:dyDescent="0.55000000000000004">
      <c r="A13766" s="33">
        <v>44200</v>
      </c>
      <c r="B13766" s="1" t="s">
        <v>50</v>
      </c>
      <c r="C13766">
        <v>500</v>
      </c>
      <c r="D13766">
        <v>15346</v>
      </c>
      <c r="E13766" s="32">
        <v>432</v>
      </c>
      <c r="F13766">
        <v>3</v>
      </c>
      <c r="G13766" s="32">
        <v>70</v>
      </c>
      <c r="H13766" s="32">
        <v>1</v>
      </c>
    </row>
    <row r="13767" spans="1:8" x14ac:dyDescent="0.55000000000000004">
      <c r="A13767" s="33">
        <v>44200</v>
      </c>
      <c r="B13767" s="1" t="s">
        <v>51</v>
      </c>
      <c r="C13767">
        <v>703</v>
      </c>
      <c r="D13767">
        <v>40578</v>
      </c>
      <c r="E13767" s="32">
        <v>444</v>
      </c>
      <c r="F13767">
        <v>5</v>
      </c>
      <c r="G13767" s="32">
        <v>233</v>
      </c>
      <c r="H13767" s="32">
        <v>9</v>
      </c>
    </row>
    <row r="13768" spans="1:8" x14ac:dyDescent="0.55000000000000004">
      <c r="A13768" s="33">
        <v>44200</v>
      </c>
      <c r="B13768" s="1" t="s">
        <v>52</v>
      </c>
      <c r="C13768">
        <v>1981</v>
      </c>
      <c r="D13768">
        <v>37649</v>
      </c>
      <c r="E13768" s="32">
        <v>1580</v>
      </c>
      <c r="F13768">
        <v>22</v>
      </c>
      <c r="G13768" s="32">
        <v>200</v>
      </c>
      <c r="H13768" s="32">
        <v>10</v>
      </c>
    </row>
    <row r="13769" spans="1:8" x14ac:dyDescent="0.55000000000000004">
      <c r="A13769" s="33">
        <v>44200</v>
      </c>
      <c r="B13769" s="1" t="s">
        <v>53</v>
      </c>
      <c r="C13769">
        <v>730</v>
      </c>
      <c r="D13769">
        <v>43508</v>
      </c>
      <c r="E13769" s="32">
        <v>597</v>
      </c>
      <c r="F13769">
        <v>6</v>
      </c>
      <c r="G13769" s="32">
        <v>127</v>
      </c>
      <c r="H13769" s="32">
        <v>4</v>
      </c>
    </row>
    <row r="13770" spans="1:8" x14ac:dyDescent="0.55000000000000004">
      <c r="A13770" s="33">
        <v>44200</v>
      </c>
      <c r="B13770" s="1" t="s">
        <v>54</v>
      </c>
      <c r="C13770">
        <v>878</v>
      </c>
      <c r="D13770">
        <v>13419</v>
      </c>
      <c r="E13770" s="32">
        <v>692</v>
      </c>
      <c r="F13770">
        <v>9</v>
      </c>
      <c r="G13770" s="32">
        <v>186</v>
      </c>
      <c r="H13770" s="32">
        <v>2</v>
      </c>
    </row>
    <row r="13771" spans="1:8" x14ac:dyDescent="0.55000000000000004">
      <c r="A13771" s="33">
        <v>44200</v>
      </c>
      <c r="B13771" s="1" t="s">
        <v>55</v>
      </c>
      <c r="C13771">
        <v>1060</v>
      </c>
      <c r="D13771">
        <v>40734</v>
      </c>
      <c r="E13771" s="32">
        <v>914</v>
      </c>
      <c r="F13771">
        <v>14</v>
      </c>
      <c r="G13771" s="32">
        <v>146</v>
      </c>
      <c r="H13771" s="32">
        <v>2</v>
      </c>
    </row>
    <row r="13772" spans="1:8" x14ac:dyDescent="0.55000000000000004">
      <c r="A13772" s="33">
        <v>44200</v>
      </c>
      <c r="B13772" s="1" t="s">
        <v>56</v>
      </c>
      <c r="C13772">
        <v>5487</v>
      </c>
      <c r="D13772">
        <v>91439</v>
      </c>
      <c r="E13772" s="32">
        <v>5053</v>
      </c>
      <c r="F13772">
        <v>83</v>
      </c>
      <c r="G13772" s="32">
        <v>356</v>
      </c>
      <c r="H13772" s="32">
        <v>3</v>
      </c>
    </row>
    <row r="13773" spans="1:8" x14ac:dyDescent="0.55000000000000004">
      <c r="A13773" s="33">
        <v>44201</v>
      </c>
      <c r="B13773" s="1" t="s">
        <v>7</v>
      </c>
      <c r="C13773">
        <v>13857</v>
      </c>
      <c r="D13773">
        <v>245412</v>
      </c>
      <c r="E13773" s="32">
        <v>11771</v>
      </c>
      <c r="F13773">
        <v>479</v>
      </c>
      <c r="G13773" s="32">
        <v>1704</v>
      </c>
      <c r="H13773" s="32">
        <v>23</v>
      </c>
    </row>
    <row r="13774" spans="1:8" x14ac:dyDescent="0.55000000000000004">
      <c r="A13774" s="33">
        <v>44201</v>
      </c>
      <c r="B13774" s="1" t="s">
        <v>11</v>
      </c>
      <c r="C13774">
        <v>523</v>
      </c>
      <c r="D13774">
        <v>10630</v>
      </c>
      <c r="E13774" s="32">
        <v>423</v>
      </c>
      <c r="F13774">
        <v>8</v>
      </c>
      <c r="G13774" s="32">
        <v>92</v>
      </c>
      <c r="H13774" s="32">
        <v>2</v>
      </c>
    </row>
    <row r="13775" spans="1:8" x14ac:dyDescent="0.55000000000000004">
      <c r="A13775" s="33">
        <v>44201</v>
      </c>
      <c r="B13775" s="1" t="s">
        <v>12</v>
      </c>
      <c r="C13775">
        <v>400</v>
      </c>
      <c r="D13775">
        <v>14691</v>
      </c>
      <c r="E13775" s="32">
        <v>321</v>
      </c>
      <c r="F13775">
        <v>24</v>
      </c>
      <c r="G13775" s="32">
        <v>55</v>
      </c>
      <c r="H13775" s="32">
        <v>4</v>
      </c>
    </row>
    <row r="13776" spans="1:8" x14ac:dyDescent="0.55000000000000004">
      <c r="A13776" s="33">
        <v>44201</v>
      </c>
      <c r="B13776" s="1" t="s">
        <v>13</v>
      </c>
      <c r="C13776">
        <v>2268</v>
      </c>
      <c r="D13776">
        <v>25211</v>
      </c>
      <c r="E13776" s="32">
        <v>1966</v>
      </c>
      <c r="F13776">
        <v>16</v>
      </c>
      <c r="G13776" s="32">
        <v>286</v>
      </c>
      <c r="H13776" s="32">
        <v>5</v>
      </c>
    </row>
    <row r="13777" spans="1:8" x14ac:dyDescent="0.55000000000000004">
      <c r="A13777" s="33">
        <v>44201</v>
      </c>
      <c r="B13777" s="1" t="s">
        <v>14</v>
      </c>
      <c r="C13777">
        <v>157</v>
      </c>
      <c r="D13777">
        <v>4867</v>
      </c>
      <c r="E13777" s="32">
        <v>119</v>
      </c>
      <c r="F13777">
        <v>1</v>
      </c>
      <c r="G13777" s="32">
        <v>37</v>
      </c>
      <c r="H13777" s="32">
        <v>0</v>
      </c>
    </row>
    <row r="13778" spans="1:8" x14ac:dyDescent="0.55000000000000004">
      <c r="A13778" s="33">
        <v>44201</v>
      </c>
      <c r="B13778" s="1" t="s">
        <v>15</v>
      </c>
      <c r="C13778">
        <v>407</v>
      </c>
      <c r="D13778">
        <v>10445</v>
      </c>
      <c r="E13778" s="32">
        <v>332</v>
      </c>
      <c r="F13778">
        <v>9</v>
      </c>
      <c r="G13778" s="32">
        <v>66</v>
      </c>
      <c r="H13778" s="32">
        <v>5</v>
      </c>
    </row>
    <row r="13779" spans="1:8" x14ac:dyDescent="0.55000000000000004">
      <c r="A13779" s="33">
        <v>44201</v>
      </c>
      <c r="B13779" s="1" t="s">
        <v>16</v>
      </c>
      <c r="C13779">
        <v>1033</v>
      </c>
      <c r="D13779">
        <v>59974</v>
      </c>
      <c r="E13779" s="32">
        <v>770</v>
      </c>
      <c r="F13779">
        <v>24</v>
      </c>
      <c r="G13779" s="32">
        <v>239</v>
      </c>
      <c r="H13779" s="32">
        <v>8</v>
      </c>
    </row>
    <row r="13780" spans="1:8" x14ac:dyDescent="0.55000000000000004">
      <c r="A13780" s="33">
        <v>44201</v>
      </c>
      <c r="B13780" s="1" t="s">
        <v>17</v>
      </c>
      <c r="C13780">
        <v>2659</v>
      </c>
      <c r="D13780">
        <v>19019</v>
      </c>
      <c r="E13780" s="32">
        <v>2253</v>
      </c>
      <c r="F13780">
        <v>38</v>
      </c>
      <c r="G13780" s="32">
        <v>368</v>
      </c>
      <c r="H13780" s="32">
        <v>9</v>
      </c>
    </row>
    <row r="13781" spans="1:8" x14ac:dyDescent="0.55000000000000004">
      <c r="A13781" s="33">
        <v>44201</v>
      </c>
      <c r="B13781" s="1" t="s">
        <v>18</v>
      </c>
      <c r="C13781">
        <v>1842</v>
      </c>
      <c r="D13781">
        <v>74750</v>
      </c>
      <c r="E13781" s="32">
        <v>1173</v>
      </c>
      <c r="F13781">
        <v>7</v>
      </c>
      <c r="G13781" s="32">
        <v>669</v>
      </c>
      <c r="H13781" s="32">
        <v>9</v>
      </c>
    </row>
    <row r="13782" spans="1:8" x14ac:dyDescent="0.55000000000000004">
      <c r="A13782" s="33">
        <v>44201</v>
      </c>
      <c r="B13782" s="1" t="s">
        <v>19</v>
      </c>
      <c r="C13782">
        <v>2493</v>
      </c>
      <c r="D13782">
        <v>55899</v>
      </c>
      <c r="E13782" s="32">
        <v>2094</v>
      </c>
      <c r="F13782">
        <v>47</v>
      </c>
      <c r="G13782" s="32">
        <v>352</v>
      </c>
      <c r="H13782" s="32">
        <v>10</v>
      </c>
    </row>
    <row r="13783" spans="1:8" x14ac:dyDescent="0.55000000000000004">
      <c r="A13783" s="33">
        <v>44201</v>
      </c>
      <c r="B13783" s="1" t="s">
        <v>20</v>
      </c>
      <c r="C13783">
        <v>15545</v>
      </c>
      <c r="D13783">
        <v>333411</v>
      </c>
      <c r="E13783" s="32">
        <v>11853</v>
      </c>
      <c r="F13783">
        <v>225</v>
      </c>
      <c r="G13783" s="32">
        <v>3467</v>
      </c>
      <c r="H13783" s="32">
        <v>70</v>
      </c>
    </row>
    <row r="13784" spans="1:8" x14ac:dyDescent="0.55000000000000004">
      <c r="A13784" s="33">
        <v>44201</v>
      </c>
      <c r="B13784" s="1" t="s">
        <v>21</v>
      </c>
      <c r="C13784">
        <v>11877</v>
      </c>
      <c r="D13784">
        <v>234043</v>
      </c>
      <c r="E13784" s="32">
        <v>9122</v>
      </c>
      <c r="F13784">
        <v>124</v>
      </c>
      <c r="G13784" s="32">
        <v>2631</v>
      </c>
      <c r="H13784" s="32">
        <v>20</v>
      </c>
    </row>
    <row r="13785" spans="1:8" x14ac:dyDescent="0.55000000000000004">
      <c r="A13785" s="33">
        <v>44201</v>
      </c>
      <c r="B13785" s="1" t="s">
        <v>22</v>
      </c>
      <c r="C13785">
        <v>64752</v>
      </c>
      <c r="D13785">
        <v>1031765</v>
      </c>
      <c r="E13785" s="32">
        <v>52646</v>
      </c>
      <c r="F13785">
        <v>648</v>
      </c>
      <c r="G13785" s="32">
        <v>11458</v>
      </c>
      <c r="H13785" s="32">
        <v>111</v>
      </c>
    </row>
    <row r="13786" spans="1:8" x14ac:dyDescent="0.55000000000000004">
      <c r="A13786" s="33">
        <v>44201</v>
      </c>
      <c r="B13786" s="1" t="s">
        <v>23</v>
      </c>
      <c r="C13786">
        <v>23514</v>
      </c>
      <c r="D13786">
        <v>363054</v>
      </c>
      <c r="E13786" s="32">
        <v>19811</v>
      </c>
      <c r="F13786">
        <v>290</v>
      </c>
      <c r="G13786" s="32">
        <v>3413</v>
      </c>
      <c r="H13786" s="32">
        <v>86</v>
      </c>
    </row>
    <row r="13787" spans="1:8" x14ac:dyDescent="0.55000000000000004">
      <c r="A13787" s="33">
        <v>44201</v>
      </c>
      <c r="B13787" s="1" t="s">
        <v>24</v>
      </c>
      <c r="C13787">
        <v>582</v>
      </c>
      <c r="D13787">
        <v>28879</v>
      </c>
      <c r="E13787" s="32">
        <v>476</v>
      </c>
      <c r="F13787">
        <v>3</v>
      </c>
      <c r="G13787" s="32">
        <v>106</v>
      </c>
      <c r="H13787" s="32">
        <v>1</v>
      </c>
    </row>
    <row r="13788" spans="1:8" x14ac:dyDescent="0.55000000000000004">
      <c r="A13788" s="33">
        <v>44201</v>
      </c>
      <c r="B13788" s="1" t="s">
        <v>25</v>
      </c>
      <c r="C13788">
        <v>587</v>
      </c>
      <c r="D13788">
        <v>22961</v>
      </c>
      <c r="E13788" s="32">
        <v>510</v>
      </c>
      <c r="F13788">
        <v>26</v>
      </c>
      <c r="G13788" s="32">
        <v>51</v>
      </c>
      <c r="H13788" s="32">
        <v>2</v>
      </c>
    </row>
    <row r="13789" spans="1:8" x14ac:dyDescent="0.55000000000000004">
      <c r="A13789" s="33">
        <v>44201</v>
      </c>
      <c r="B13789" s="1" t="s">
        <v>26</v>
      </c>
      <c r="C13789">
        <v>1139</v>
      </c>
      <c r="D13789">
        <v>30584</v>
      </c>
      <c r="E13789" s="32">
        <v>943</v>
      </c>
      <c r="F13789">
        <v>51</v>
      </c>
      <c r="G13789" s="32">
        <v>158</v>
      </c>
      <c r="H13789" s="32">
        <v>8</v>
      </c>
    </row>
    <row r="13790" spans="1:8" x14ac:dyDescent="0.55000000000000004">
      <c r="A13790" s="33">
        <v>44201</v>
      </c>
      <c r="B13790" s="1" t="s">
        <v>27</v>
      </c>
      <c r="C13790">
        <v>362</v>
      </c>
      <c r="D13790">
        <v>20116</v>
      </c>
      <c r="E13790" s="32">
        <v>331</v>
      </c>
      <c r="F13790">
        <v>12</v>
      </c>
      <c r="G13790" s="32">
        <v>18</v>
      </c>
      <c r="H13790" s="32">
        <v>0</v>
      </c>
    </row>
    <row r="13791" spans="1:8" x14ac:dyDescent="0.55000000000000004">
      <c r="A13791" s="33">
        <v>44201</v>
      </c>
      <c r="B13791" s="1" t="s">
        <v>28</v>
      </c>
      <c r="C13791">
        <v>605</v>
      </c>
      <c r="D13791">
        <v>14642</v>
      </c>
      <c r="E13791" s="32">
        <v>509</v>
      </c>
      <c r="F13791">
        <v>11</v>
      </c>
      <c r="G13791" s="32">
        <v>85</v>
      </c>
      <c r="H13791" s="32">
        <v>2</v>
      </c>
    </row>
    <row r="13792" spans="1:8" x14ac:dyDescent="0.55000000000000004">
      <c r="A13792" s="33">
        <v>44201</v>
      </c>
      <c r="B13792" s="1" t="s">
        <v>29</v>
      </c>
      <c r="C13792">
        <v>1304</v>
      </c>
      <c r="D13792">
        <v>53218</v>
      </c>
      <c r="E13792" s="32">
        <v>1099</v>
      </c>
      <c r="F13792">
        <v>18</v>
      </c>
      <c r="G13792" s="32">
        <v>184</v>
      </c>
      <c r="H13792" s="32">
        <v>3</v>
      </c>
    </row>
    <row r="13793" spans="1:8" x14ac:dyDescent="0.55000000000000004">
      <c r="A13793" s="33">
        <v>44201</v>
      </c>
      <c r="B13793" s="1" t="s">
        <v>30</v>
      </c>
      <c r="C13793">
        <v>2592</v>
      </c>
      <c r="D13793">
        <v>68394</v>
      </c>
      <c r="E13793" s="32">
        <v>1948</v>
      </c>
      <c r="F13793">
        <v>41</v>
      </c>
      <c r="G13793" s="32">
        <v>603</v>
      </c>
      <c r="H13793" s="32">
        <v>12</v>
      </c>
    </row>
    <row r="13794" spans="1:8" x14ac:dyDescent="0.55000000000000004">
      <c r="A13794" s="33">
        <v>44201</v>
      </c>
      <c r="B13794" s="1" t="s">
        <v>31</v>
      </c>
      <c r="C13794">
        <v>2855</v>
      </c>
      <c r="D13794">
        <v>101620</v>
      </c>
      <c r="E13794" s="32">
        <v>2278</v>
      </c>
      <c r="F13794">
        <v>42</v>
      </c>
      <c r="G13794" s="32">
        <v>535</v>
      </c>
      <c r="H13794" s="32">
        <v>6</v>
      </c>
    </row>
    <row r="13795" spans="1:8" x14ac:dyDescent="0.55000000000000004">
      <c r="A13795" s="33">
        <v>44201</v>
      </c>
      <c r="B13795" s="1" t="s">
        <v>32</v>
      </c>
      <c r="C13795">
        <v>17242</v>
      </c>
      <c r="D13795">
        <v>231862</v>
      </c>
      <c r="E13795" s="32">
        <v>14541</v>
      </c>
      <c r="F13795">
        <v>232</v>
      </c>
      <c r="G13795" s="32">
        <v>2469</v>
      </c>
      <c r="H13795" s="32">
        <v>39</v>
      </c>
    </row>
    <row r="13796" spans="1:8" x14ac:dyDescent="0.55000000000000004">
      <c r="A13796" s="33">
        <v>44201</v>
      </c>
      <c r="B13796" s="1" t="s">
        <v>33</v>
      </c>
      <c r="C13796">
        <v>1369</v>
      </c>
      <c r="D13796">
        <v>30675</v>
      </c>
      <c r="E13796" s="32">
        <v>1172</v>
      </c>
      <c r="F13796">
        <v>20</v>
      </c>
      <c r="G13796" s="32">
        <v>177</v>
      </c>
      <c r="H13796" s="32">
        <v>5</v>
      </c>
    </row>
    <row r="13797" spans="1:8" x14ac:dyDescent="0.55000000000000004">
      <c r="A13797" s="33">
        <v>44201</v>
      </c>
      <c r="B13797" s="1" t="s">
        <v>34</v>
      </c>
      <c r="C13797">
        <v>1321</v>
      </c>
      <c r="D13797">
        <v>39393</v>
      </c>
      <c r="E13797" s="32">
        <v>1041</v>
      </c>
      <c r="F13797">
        <v>13</v>
      </c>
      <c r="G13797" s="32">
        <v>267</v>
      </c>
      <c r="H13797" s="32">
        <v>9</v>
      </c>
    </row>
    <row r="13798" spans="1:8" x14ac:dyDescent="0.55000000000000004">
      <c r="A13798" s="33">
        <v>44201</v>
      </c>
      <c r="B13798" s="1" t="s">
        <v>35</v>
      </c>
      <c r="C13798">
        <v>5154</v>
      </c>
      <c r="D13798">
        <v>97288</v>
      </c>
      <c r="E13798" s="32">
        <v>3989</v>
      </c>
      <c r="F13798">
        <v>62</v>
      </c>
      <c r="G13798" s="32">
        <v>1151</v>
      </c>
      <c r="H13798" s="32">
        <v>21</v>
      </c>
    </row>
    <row r="13799" spans="1:8" x14ac:dyDescent="0.55000000000000004">
      <c r="A13799" s="33">
        <v>44201</v>
      </c>
      <c r="B13799" s="1" t="s">
        <v>36</v>
      </c>
      <c r="C13799">
        <v>31452</v>
      </c>
      <c r="D13799">
        <v>482366</v>
      </c>
      <c r="E13799" s="32">
        <v>26666</v>
      </c>
      <c r="F13799">
        <v>619</v>
      </c>
      <c r="G13799" s="32">
        <v>4167</v>
      </c>
      <c r="H13799" s="32">
        <v>161</v>
      </c>
    </row>
    <row r="13800" spans="1:8" x14ac:dyDescent="0.55000000000000004">
      <c r="A13800" s="33">
        <v>44201</v>
      </c>
      <c r="B13800" s="1" t="s">
        <v>37</v>
      </c>
      <c r="C13800">
        <v>10449</v>
      </c>
      <c r="D13800">
        <v>146101</v>
      </c>
      <c r="E13800" s="32">
        <v>9183</v>
      </c>
      <c r="F13800">
        <v>233</v>
      </c>
      <c r="G13800" s="32">
        <v>1033</v>
      </c>
      <c r="H13800" s="32">
        <v>49</v>
      </c>
    </row>
    <row r="13801" spans="1:8" x14ac:dyDescent="0.55000000000000004">
      <c r="A13801" s="33">
        <v>44201</v>
      </c>
      <c r="B13801" s="1" t="s">
        <v>38</v>
      </c>
      <c r="C13801">
        <v>2160</v>
      </c>
      <c r="D13801">
        <v>52055</v>
      </c>
      <c r="E13801" s="32">
        <v>1777</v>
      </c>
      <c r="F13801">
        <v>26</v>
      </c>
      <c r="G13801" s="32">
        <v>357</v>
      </c>
      <c r="H13801" s="32">
        <v>10</v>
      </c>
    </row>
    <row r="13802" spans="1:8" x14ac:dyDescent="0.55000000000000004">
      <c r="A13802" s="33">
        <v>44201</v>
      </c>
      <c r="B13802" s="1" t="s">
        <v>39</v>
      </c>
      <c r="C13802">
        <v>678</v>
      </c>
      <c r="D13802">
        <v>16873</v>
      </c>
      <c r="E13802" s="32">
        <v>577</v>
      </c>
      <c r="F13802">
        <v>7</v>
      </c>
      <c r="G13802" s="32">
        <v>83</v>
      </c>
      <c r="H13802" s="32">
        <v>4</v>
      </c>
    </row>
    <row r="13803" spans="1:8" x14ac:dyDescent="0.55000000000000004">
      <c r="A13803" s="33">
        <v>44201</v>
      </c>
      <c r="B13803" s="1" t="s">
        <v>40</v>
      </c>
      <c r="C13803">
        <v>129</v>
      </c>
      <c r="D13803">
        <v>25689</v>
      </c>
      <c r="E13803" s="32">
        <v>74</v>
      </c>
      <c r="F13803">
        <v>0</v>
      </c>
      <c r="G13803" s="32">
        <v>53</v>
      </c>
      <c r="H13803" s="32">
        <v>2</v>
      </c>
    </row>
    <row r="13804" spans="1:8" x14ac:dyDescent="0.55000000000000004">
      <c r="A13804" s="33">
        <v>44201</v>
      </c>
      <c r="B13804" s="1" t="s">
        <v>41</v>
      </c>
      <c r="C13804">
        <v>215</v>
      </c>
      <c r="D13804">
        <v>9344</v>
      </c>
      <c r="E13804" s="32">
        <v>193</v>
      </c>
      <c r="F13804">
        <v>0</v>
      </c>
      <c r="G13804" s="32">
        <v>22</v>
      </c>
      <c r="H13804" s="32">
        <v>1</v>
      </c>
    </row>
    <row r="13805" spans="1:8" x14ac:dyDescent="0.55000000000000004">
      <c r="A13805" s="33">
        <v>44201</v>
      </c>
      <c r="B13805" s="1" t="s">
        <v>42</v>
      </c>
      <c r="C13805">
        <v>1524</v>
      </c>
      <c r="D13805">
        <v>31723</v>
      </c>
      <c r="E13805" s="32">
        <v>1032</v>
      </c>
      <c r="F13805">
        <v>15</v>
      </c>
      <c r="G13805" s="32">
        <v>292</v>
      </c>
      <c r="H13805" s="32">
        <v>8</v>
      </c>
    </row>
    <row r="13806" spans="1:8" x14ac:dyDescent="0.55000000000000004">
      <c r="A13806" s="33">
        <v>44201</v>
      </c>
      <c r="B13806" s="1" t="s">
        <v>43</v>
      </c>
      <c r="C13806">
        <v>3587</v>
      </c>
      <c r="D13806">
        <v>75233</v>
      </c>
      <c r="E13806" s="32">
        <v>2562</v>
      </c>
      <c r="F13806">
        <v>45</v>
      </c>
      <c r="G13806" s="32">
        <v>702</v>
      </c>
      <c r="H13806" s="32">
        <v>14</v>
      </c>
    </row>
    <row r="13807" spans="1:8" x14ac:dyDescent="0.55000000000000004">
      <c r="A13807" s="33">
        <v>44201</v>
      </c>
      <c r="B13807" s="1" t="s">
        <v>44</v>
      </c>
      <c r="C13807">
        <v>632</v>
      </c>
      <c r="D13807">
        <v>29766</v>
      </c>
      <c r="E13807" s="32">
        <v>496</v>
      </c>
      <c r="F13807">
        <v>3</v>
      </c>
      <c r="G13807" s="32">
        <v>129</v>
      </c>
      <c r="H13807" s="32">
        <v>3</v>
      </c>
    </row>
    <row r="13808" spans="1:8" x14ac:dyDescent="0.55000000000000004">
      <c r="A13808" s="33">
        <v>44201</v>
      </c>
      <c r="B13808" s="1" t="s">
        <v>45</v>
      </c>
      <c r="C13808">
        <v>206</v>
      </c>
      <c r="D13808">
        <v>15659</v>
      </c>
      <c r="E13808" s="32">
        <v>185</v>
      </c>
      <c r="F13808">
        <v>9</v>
      </c>
      <c r="G13808" s="32">
        <v>12</v>
      </c>
      <c r="H13808" s="32">
        <v>0</v>
      </c>
    </row>
    <row r="13809" spans="1:8" x14ac:dyDescent="0.55000000000000004">
      <c r="A13809" s="33">
        <v>44201</v>
      </c>
      <c r="B13809" s="1" t="s">
        <v>46</v>
      </c>
      <c r="C13809">
        <v>323</v>
      </c>
      <c r="D13809">
        <v>25344</v>
      </c>
      <c r="E13809" s="32">
        <v>232</v>
      </c>
      <c r="F13809">
        <v>3</v>
      </c>
      <c r="G13809" s="32">
        <v>88</v>
      </c>
      <c r="H13809" s="32">
        <v>1</v>
      </c>
    </row>
    <row r="13810" spans="1:8" x14ac:dyDescent="0.55000000000000004">
      <c r="A13810" s="33">
        <v>44201</v>
      </c>
      <c r="B13810" s="1" t="s">
        <v>47</v>
      </c>
      <c r="C13810">
        <v>518</v>
      </c>
      <c r="D13810">
        <v>13869</v>
      </c>
      <c r="E13810" s="32">
        <v>394</v>
      </c>
      <c r="F13810">
        <v>13</v>
      </c>
      <c r="G13810" s="32">
        <v>111</v>
      </c>
      <c r="H13810" s="32">
        <v>4</v>
      </c>
    </row>
    <row r="13811" spans="1:8" x14ac:dyDescent="0.55000000000000004">
      <c r="A13811" s="33">
        <v>44201</v>
      </c>
      <c r="B13811" s="1" t="s">
        <v>48</v>
      </c>
      <c r="C13811">
        <v>696</v>
      </c>
      <c r="D13811">
        <v>6027</v>
      </c>
      <c r="E13811" s="32">
        <v>604</v>
      </c>
      <c r="F13811">
        <v>10</v>
      </c>
      <c r="G13811" s="32">
        <v>82</v>
      </c>
      <c r="H13811" s="32">
        <v>5</v>
      </c>
    </row>
    <row r="13812" spans="1:8" x14ac:dyDescent="0.55000000000000004">
      <c r="A13812" s="33">
        <v>44201</v>
      </c>
      <c r="B13812" s="1" t="s">
        <v>49</v>
      </c>
      <c r="C13812">
        <v>9664</v>
      </c>
      <c r="D13812">
        <v>274151</v>
      </c>
      <c r="E13812" s="32">
        <v>7780</v>
      </c>
      <c r="F13812">
        <v>122</v>
      </c>
      <c r="G13812" s="32">
        <v>1762</v>
      </c>
      <c r="H13812" s="32">
        <v>19</v>
      </c>
    </row>
    <row r="13813" spans="1:8" x14ac:dyDescent="0.55000000000000004">
      <c r="A13813" s="33">
        <v>44201</v>
      </c>
      <c r="B13813" s="1" t="s">
        <v>50</v>
      </c>
      <c r="C13813">
        <v>510</v>
      </c>
      <c r="D13813">
        <v>15527</v>
      </c>
      <c r="E13813" s="32">
        <v>440</v>
      </c>
      <c r="F13813">
        <v>3</v>
      </c>
      <c r="G13813" s="32">
        <v>73</v>
      </c>
      <c r="H13813" s="32">
        <v>1</v>
      </c>
    </row>
    <row r="13814" spans="1:8" x14ac:dyDescent="0.55000000000000004">
      <c r="A13814" s="33">
        <v>44201</v>
      </c>
      <c r="B13814" s="1" t="s">
        <v>51</v>
      </c>
      <c r="C13814">
        <v>757</v>
      </c>
      <c r="D13814">
        <v>41316</v>
      </c>
      <c r="E13814" s="32">
        <v>467</v>
      </c>
      <c r="F13814">
        <v>5</v>
      </c>
      <c r="G13814" s="32">
        <v>241</v>
      </c>
      <c r="H13814" s="32">
        <v>9</v>
      </c>
    </row>
    <row r="13815" spans="1:8" x14ac:dyDescent="0.55000000000000004">
      <c r="A13815" s="33">
        <v>44201</v>
      </c>
      <c r="B13815" s="1" t="s">
        <v>52</v>
      </c>
      <c r="C13815">
        <v>1981</v>
      </c>
      <c r="D13815">
        <v>37649</v>
      </c>
      <c r="E13815" s="32">
        <v>1580</v>
      </c>
      <c r="F13815">
        <v>22</v>
      </c>
      <c r="G13815" s="32">
        <v>200</v>
      </c>
      <c r="H13815" s="32">
        <v>10</v>
      </c>
    </row>
    <row r="13816" spans="1:8" x14ac:dyDescent="0.55000000000000004">
      <c r="A13816" s="33">
        <v>44201</v>
      </c>
      <c r="B13816" s="1" t="s">
        <v>53</v>
      </c>
      <c r="C13816">
        <v>746</v>
      </c>
      <c r="D13816">
        <v>45203</v>
      </c>
      <c r="E13816" s="32">
        <v>604</v>
      </c>
      <c r="F13816">
        <v>6</v>
      </c>
      <c r="G13816" s="32">
        <v>136</v>
      </c>
      <c r="H13816" s="32">
        <v>4</v>
      </c>
    </row>
    <row r="13817" spans="1:8" x14ac:dyDescent="0.55000000000000004">
      <c r="A13817" s="33">
        <v>44201</v>
      </c>
      <c r="B13817" s="1" t="s">
        <v>54</v>
      </c>
      <c r="C13817">
        <v>916</v>
      </c>
      <c r="D13817">
        <v>13756</v>
      </c>
      <c r="E13817" s="32">
        <v>700</v>
      </c>
      <c r="F13817">
        <v>9</v>
      </c>
      <c r="G13817" s="32">
        <v>216</v>
      </c>
      <c r="H13817" s="32">
        <v>2</v>
      </c>
    </row>
    <row r="13818" spans="1:8" x14ac:dyDescent="0.55000000000000004">
      <c r="A13818" s="33">
        <v>44201</v>
      </c>
      <c r="B13818" s="1" t="s">
        <v>55</v>
      </c>
      <c r="C13818">
        <v>1072</v>
      </c>
      <c r="D13818">
        <v>41163</v>
      </c>
      <c r="E13818" s="32">
        <v>922</v>
      </c>
      <c r="F13818">
        <v>14</v>
      </c>
      <c r="G13818" s="32">
        <v>150</v>
      </c>
      <c r="H13818" s="32">
        <v>2</v>
      </c>
    </row>
    <row r="13819" spans="1:8" x14ac:dyDescent="0.55000000000000004">
      <c r="A13819" s="33">
        <v>44201</v>
      </c>
      <c r="B13819" s="1" t="s">
        <v>56</v>
      </c>
      <c r="C13819">
        <v>5540</v>
      </c>
      <c r="D13819">
        <v>92095</v>
      </c>
      <c r="E13819" s="32">
        <v>5104</v>
      </c>
      <c r="F13819">
        <v>83</v>
      </c>
      <c r="G13819" s="32">
        <v>358</v>
      </c>
      <c r="H13819" s="32">
        <v>5</v>
      </c>
    </row>
    <row r="13820" spans="1:8" x14ac:dyDescent="0.55000000000000004">
      <c r="A13820" s="33">
        <v>44202</v>
      </c>
      <c r="B13820" s="1" t="s">
        <v>7</v>
      </c>
      <c r="C13820">
        <v>13972</v>
      </c>
      <c r="D13820">
        <v>248977</v>
      </c>
      <c r="E13820" s="32">
        <v>12023</v>
      </c>
      <c r="F13820">
        <v>484</v>
      </c>
      <c r="G13820" s="32">
        <v>1607</v>
      </c>
      <c r="H13820" s="32">
        <v>24</v>
      </c>
    </row>
    <row r="13821" spans="1:8" x14ac:dyDescent="0.55000000000000004">
      <c r="A13821" s="33">
        <v>44202</v>
      </c>
      <c r="B13821" s="1" t="s">
        <v>11</v>
      </c>
      <c r="C13821">
        <v>537</v>
      </c>
      <c r="D13821">
        <v>10782</v>
      </c>
      <c r="E13821" s="32">
        <v>432</v>
      </c>
      <c r="F13821">
        <v>8</v>
      </c>
      <c r="G13821" s="32">
        <v>97</v>
      </c>
      <c r="H13821" s="32">
        <v>2</v>
      </c>
    </row>
    <row r="13822" spans="1:8" x14ac:dyDescent="0.55000000000000004">
      <c r="A13822" s="33">
        <v>44202</v>
      </c>
      <c r="B13822" s="1" t="s">
        <v>12</v>
      </c>
      <c r="C13822">
        <v>402</v>
      </c>
      <c r="D13822">
        <v>14933</v>
      </c>
      <c r="E13822" s="32">
        <v>328</v>
      </c>
      <c r="F13822">
        <v>24</v>
      </c>
      <c r="G13822" s="32">
        <v>50</v>
      </c>
      <c r="H13822" s="32">
        <v>4</v>
      </c>
    </row>
    <row r="13823" spans="1:8" x14ac:dyDescent="0.55000000000000004">
      <c r="A13823" s="33">
        <v>44202</v>
      </c>
      <c r="B13823" s="1" t="s">
        <v>13</v>
      </c>
      <c r="C13823">
        <v>2313</v>
      </c>
      <c r="D13823">
        <v>25382</v>
      </c>
      <c r="E13823" s="32">
        <v>1997</v>
      </c>
      <c r="F13823">
        <v>16</v>
      </c>
      <c r="G13823" s="32">
        <v>300</v>
      </c>
      <c r="H13823" s="32">
        <v>7</v>
      </c>
    </row>
    <row r="13824" spans="1:8" x14ac:dyDescent="0.55000000000000004">
      <c r="A13824" s="33">
        <v>44202</v>
      </c>
      <c r="B13824" s="1" t="s">
        <v>14</v>
      </c>
      <c r="C13824">
        <v>159</v>
      </c>
      <c r="D13824">
        <v>4876</v>
      </c>
      <c r="E13824" s="32">
        <v>122</v>
      </c>
      <c r="F13824">
        <v>1</v>
      </c>
      <c r="G13824" s="32">
        <v>36</v>
      </c>
      <c r="H13824" s="32">
        <v>0</v>
      </c>
    </row>
    <row r="13825" spans="1:8" x14ac:dyDescent="0.55000000000000004">
      <c r="A13825" s="33">
        <v>44202</v>
      </c>
      <c r="B13825" s="1" t="s">
        <v>15</v>
      </c>
      <c r="C13825">
        <v>417</v>
      </c>
      <c r="D13825">
        <v>10710</v>
      </c>
      <c r="E13825" s="32">
        <v>340</v>
      </c>
      <c r="F13825">
        <v>9</v>
      </c>
      <c r="G13825" s="32">
        <v>68</v>
      </c>
      <c r="H13825" s="32">
        <v>5</v>
      </c>
    </row>
    <row r="13826" spans="1:8" x14ac:dyDescent="0.55000000000000004">
      <c r="A13826" s="33">
        <v>44202</v>
      </c>
      <c r="B13826" s="1" t="s">
        <v>16</v>
      </c>
      <c r="C13826">
        <v>1073</v>
      </c>
      <c r="D13826">
        <v>60960</v>
      </c>
      <c r="E13826" s="32">
        <v>783</v>
      </c>
      <c r="F13826">
        <v>26</v>
      </c>
      <c r="G13826" s="32">
        <v>264</v>
      </c>
      <c r="H13826" s="32">
        <v>8</v>
      </c>
    </row>
    <row r="13827" spans="1:8" x14ac:dyDescent="0.55000000000000004">
      <c r="A13827" s="33">
        <v>44202</v>
      </c>
      <c r="B13827" s="1" t="s">
        <v>17</v>
      </c>
      <c r="C13827">
        <v>2730</v>
      </c>
      <c r="D13827">
        <v>19218</v>
      </c>
      <c r="E13827" s="32">
        <v>2287</v>
      </c>
      <c r="F13827">
        <v>39</v>
      </c>
      <c r="G13827" s="32">
        <v>404</v>
      </c>
      <c r="H13827" s="32">
        <v>8</v>
      </c>
    </row>
    <row r="13828" spans="1:8" x14ac:dyDescent="0.55000000000000004">
      <c r="A13828" s="33">
        <v>44202</v>
      </c>
      <c r="B13828" s="1" t="s">
        <v>18</v>
      </c>
      <c r="C13828">
        <v>1974</v>
      </c>
      <c r="D13828">
        <v>77151</v>
      </c>
      <c r="E13828" s="32">
        <v>1200</v>
      </c>
      <c r="F13828">
        <v>7</v>
      </c>
      <c r="G13828" s="32">
        <v>774</v>
      </c>
      <c r="H13828" s="32">
        <v>10</v>
      </c>
    </row>
    <row r="13829" spans="1:8" x14ac:dyDescent="0.55000000000000004">
      <c r="A13829" s="33">
        <v>44202</v>
      </c>
      <c r="B13829" s="1" t="s">
        <v>19</v>
      </c>
      <c r="C13829">
        <v>2552</v>
      </c>
      <c r="D13829">
        <v>56541</v>
      </c>
      <c r="E13829" s="32">
        <v>2151</v>
      </c>
      <c r="F13829">
        <v>48</v>
      </c>
      <c r="G13829" s="32">
        <v>353</v>
      </c>
      <c r="H13829" s="32">
        <v>11</v>
      </c>
    </row>
    <row r="13830" spans="1:8" x14ac:dyDescent="0.55000000000000004">
      <c r="A13830" s="33">
        <v>44202</v>
      </c>
      <c r="B13830" s="1" t="s">
        <v>20</v>
      </c>
      <c r="C13830">
        <v>15939</v>
      </c>
      <c r="D13830">
        <v>339325</v>
      </c>
      <c r="E13830" s="32">
        <v>12003</v>
      </c>
      <c r="F13830">
        <v>229</v>
      </c>
      <c r="G13830" s="32">
        <v>3707</v>
      </c>
      <c r="H13830" s="32">
        <v>63</v>
      </c>
    </row>
    <row r="13831" spans="1:8" x14ac:dyDescent="0.55000000000000004">
      <c r="A13831" s="33">
        <v>44202</v>
      </c>
      <c r="B13831" s="1" t="s">
        <v>21</v>
      </c>
      <c r="C13831">
        <v>12449</v>
      </c>
      <c r="D13831">
        <v>238660</v>
      </c>
      <c r="E13831" s="32">
        <v>9452</v>
      </c>
      <c r="F13831">
        <v>128</v>
      </c>
      <c r="G13831" s="32">
        <v>2869</v>
      </c>
      <c r="H13831" s="32">
        <v>23</v>
      </c>
    </row>
    <row r="13832" spans="1:8" x14ac:dyDescent="0.55000000000000004">
      <c r="A13832" s="33">
        <v>44202</v>
      </c>
      <c r="B13832" s="1" t="s">
        <v>22</v>
      </c>
      <c r="C13832">
        <v>66343</v>
      </c>
      <c r="D13832">
        <v>1045327</v>
      </c>
      <c r="E13832" s="32">
        <v>53256</v>
      </c>
      <c r="F13832">
        <v>656</v>
      </c>
      <c r="G13832" s="32">
        <v>12431</v>
      </c>
      <c r="H13832" s="32">
        <v>113</v>
      </c>
    </row>
    <row r="13833" spans="1:8" x14ac:dyDescent="0.55000000000000004">
      <c r="A13833" s="33">
        <v>44202</v>
      </c>
      <c r="B13833" s="1" t="s">
        <v>23</v>
      </c>
      <c r="C13833">
        <v>24101</v>
      </c>
      <c r="D13833">
        <v>370679</v>
      </c>
      <c r="E13833" s="32">
        <v>20247</v>
      </c>
      <c r="F13833">
        <v>296</v>
      </c>
      <c r="G13833" s="32">
        <v>3558</v>
      </c>
      <c r="H13833" s="32">
        <v>91</v>
      </c>
    </row>
    <row r="13834" spans="1:8" x14ac:dyDescent="0.55000000000000004">
      <c r="A13834" s="33">
        <v>44202</v>
      </c>
      <c r="B13834" s="1" t="s">
        <v>24</v>
      </c>
      <c r="C13834">
        <v>602</v>
      </c>
      <c r="D13834">
        <v>29052</v>
      </c>
      <c r="E13834" s="32">
        <v>480</v>
      </c>
      <c r="F13834">
        <v>3</v>
      </c>
      <c r="G13834" s="32">
        <v>122</v>
      </c>
      <c r="H13834" s="32">
        <v>1</v>
      </c>
    </row>
    <row r="13835" spans="1:8" x14ac:dyDescent="0.55000000000000004">
      <c r="A13835" s="33">
        <v>44202</v>
      </c>
      <c r="B13835" s="1" t="s">
        <v>25</v>
      </c>
      <c r="C13835">
        <v>605</v>
      </c>
      <c r="D13835">
        <v>23199</v>
      </c>
      <c r="E13835" s="32">
        <v>519</v>
      </c>
      <c r="F13835">
        <v>26</v>
      </c>
      <c r="G13835" s="32">
        <v>60</v>
      </c>
      <c r="H13835" s="32">
        <v>2</v>
      </c>
    </row>
    <row r="13836" spans="1:8" x14ac:dyDescent="0.55000000000000004">
      <c r="A13836" s="33">
        <v>44202</v>
      </c>
      <c r="B13836" s="1" t="s">
        <v>26</v>
      </c>
      <c r="C13836">
        <v>1151</v>
      </c>
      <c r="D13836">
        <v>31276</v>
      </c>
      <c r="E13836" s="32">
        <v>962</v>
      </c>
      <c r="F13836">
        <v>51</v>
      </c>
      <c r="G13836" s="32">
        <v>148</v>
      </c>
      <c r="H13836" s="32">
        <v>6</v>
      </c>
    </row>
    <row r="13837" spans="1:8" x14ac:dyDescent="0.55000000000000004">
      <c r="A13837" s="33">
        <v>44202</v>
      </c>
      <c r="B13837" s="1" t="s">
        <v>27</v>
      </c>
      <c r="C13837">
        <v>376</v>
      </c>
      <c r="D13837">
        <v>20310</v>
      </c>
      <c r="E13837" s="32">
        <v>333</v>
      </c>
      <c r="F13837">
        <v>12</v>
      </c>
      <c r="G13837" s="32">
        <v>30</v>
      </c>
      <c r="H13837" s="32">
        <v>1</v>
      </c>
    </row>
    <row r="13838" spans="1:8" x14ac:dyDescent="0.55000000000000004">
      <c r="A13838" s="33">
        <v>44202</v>
      </c>
      <c r="B13838" s="1" t="s">
        <v>28</v>
      </c>
      <c r="C13838">
        <v>622</v>
      </c>
      <c r="D13838">
        <v>14675</v>
      </c>
      <c r="E13838" s="32">
        <v>523</v>
      </c>
      <c r="F13838">
        <v>11</v>
      </c>
      <c r="G13838" s="32">
        <v>88</v>
      </c>
      <c r="H13838" s="32">
        <v>2</v>
      </c>
    </row>
    <row r="13839" spans="1:8" x14ac:dyDescent="0.55000000000000004">
      <c r="A13839" s="33">
        <v>44202</v>
      </c>
      <c r="B13839" s="1" t="s">
        <v>29</v>
      </c>
      <c r="C13839">
        <v>1354</v>
      </c>
      <c r="D13839">
        <v>54168</v>
      </c>
      <c r="E13839" s="32">
        <v>1112</v>
      </c>
      <c r="F13839">
        <v>18</v>
      </c>
      <c r="G13839" s="32">
        <v>219</v>
      </c>
      <c r="H13839" s="32">
        <v>3</v>
      </c>
    </row>
    <row r="13840" spans="1:8" x14ac:dyDescent="0.55000000000000004">
      <c r="A13840" s="33">
        <v>44202</v>
      </c>
      <c r="B13840" s="1" t="s">
        <v>30</v>
      </c>
      <c r="C13840">
        <v>2694</v>
      </c>
      <c r="D13840">
        <v>71564</v>
      </c>
      <c r="E13840" s="32">
        <v>2024</v>
      </c>
      <c r="F13840">
        <v>42</v>
      </c>
      <c r="G13840" s="32">
        <v>628</v>
      </c>
      <c r="H13840" s="32">
        <v>13</v>
      </c>
    </row>
    <row r="13841" spans="1:8" x14ac:dyDescent="0.55000000000000004">
      <c r="A13841" s="33">
        <v>44202</v>
      </c>
      <c r="B13841" s="1" t="s">
        <v>31</v>
      </c>
      <c r="C13841">
        <v>2926</v>
      </c>
      <c r="D13841">
        <v>103350</v>
      </c>
      <c r="E13841" s="32">
        <v>2330</v>
      </c>
      <c r="F13841">
        <v>44</v>
      </c>
      <c r="G13841" s="32">
        <v>552</v>
      </c>
      <c r="H13841" s="32">
        <v>7</v>
      </c>
    </row>
    <row r="13842" spans="1:8" x14ac:dyDescent="0.55000000000000004">
      <c r="A13842" s="33">
        <v>44202</v>
      </c>
      <c r="B13842" s="1" t="s">
        <v>32</v>
      </c>
      <c r="C13842">
        <v>17515</v>
      </c>
      <c r="D13842">
        <v>231862</v>
      </c>
      <c r="E13842" s="32">
        <v>14766</v>
      </c>
      <c r="F13842">
        <v>239</v>
      </c>
      <c r="G13842" s="32">
        <v>2510</v>
      </c>
      <c r="H13842" s="32">
        <v>38</v>
      </c>
    </row>
    <row r="13843" spans="1:8" x14ac:dyDescent="0.55000000000000004">
      <c r="A13843" s="33">
        <v>44202</v>
      </c>
      <c r="B13843" s="1" t="s">
        <v>33</v>
      </c>
      <c r="C13843">
        <v>1402</v>
      </c>
      <c r="D13843">
        <v>30675</v>
      </c>
      <c r="E13843" s="32">
        <v>1189</v>
      </c>
      <c r="F13843">
        <v>20</v>
      </c>
      <c r="G13843" s="32">
        <v>193</v>
      </c>
      <c r="H13843" s="32">
        <v>5</v>
      </c>
    </row>
    <row r="13844" spans="1:8" x14ac:dyDescent="0.55000000000000004">
      <c r="A13844" s="33">
        <v>44202</v>
      </c>
      <c r="B13844" s="1" t="s">
        <v>34</v>
      </c>
      <c r="C13844">
        <v>1371</v>
      </c>
      <c r="D13844">
        <v>39877</v>
      </c>
      <c r="E13844" s="32">
        <v>1050</v>
      </c>
      <c r="F13844">
        <v>14</v>
      </c>
      <c r="G13844" s="32">
        <v>307</v>
      </c>
      <c r="H13844" s="32">
        <v>8</v>
      </c>
    </row>
    <row r="13845" spans="1:8" x14ac:dyDescent="0.55000000000000004">
      <c r="A13845" s="33">
        <v>44202</v>
      </c>
      <c r="B13845" s="1" t="s">
        <v>35</v>
      </c>
      <c r="C13845">
        <v>5256</v>
      </c>
      <c r="D13845">
        <v>98825</v>
      </c>
      <c r="E13845" s="32">
        <v>4103</v>
      </c>
      <c r="F13845">
        <v>64</v>
      </c>
      <c r="G13845" s="32">
        <v>1136</v>
      </c>
      <c r="H13845" s="32">
        <v>16</v>
      </c>
    </row>
    <row r="13846" spans="1:8" x14ac:dyDescent="0.55000000000000004">
      <c r="A13846" s="33">
        <v>44202</v>
      </c>
      <c r="B13846" s="1" t="s">
        <v>36</v>
      </c>
      <c r="C13846">
        <v>32012</v>
      </c>
      <c r="D13846">
        <v>491431</v>
      </c>
      <c r="E13846" s="32">
        <v>26950</v>
      </c>
      <c r="F13846">
        <v>629</v>
      </c>
      <c r="G13846" s="32">
        <v>4433</v>
      </c>
      <c r="H13846" s="32">
        <v>166</v>
      </c>
    </row>
    <row r="13847" spans="1:8" x14ac:dyDescent="0.55000000000000004">
      <c r="A13847" s="33">
        <v>44202</v>
      </c>
      <c r="B13847" s="1" t="s">
        <v>37</v>
      </c>
      <c r="C13847">
        <v>10670</v>
      </c>
      <c r="D13847">
        <v>147765</v>
      </c>
      <c r="E13847" s="32">
        <v>9386</v>
      </c>
      <c r="F13847">
        <v>243</v>
      </c>
      <c r="G13847" s="32">
        <v>1041</v>
      </c>
      <c r="H13847" s="32">
        <v>54</v>
      </c>
    </row>
    <row r="13848" spans="1:8" x14ac:dyDescent="0.55000000000000004">
      <c r="A13848" s="33">
        <v>44202</v>
      </c>
      <c r="B13848" s="1" t="s">
        <v>38</v>
      </c>
      <c r="C13848">
        <v>2184</v>
      </c>
      <c r="D13848">
        <v>52687</v>
      </c>
      <c r="E13848" s="32">
        <v>1807</v>
      </c>
      <c r="F13848">
        <v>26</v>
      </c>
      <c r="G13848" s="32">
        <v>351</v>
      </c>
      <c r="H13848" s="32">
        <v>10</v>
      </c>
    </row>
    <row r="13849" spans="1:8" x14ac:dyDescent="0.55000000000000004">
      <c r="A13849" s="33">
        <v>44202</v>
      </c>
      <c r="B13849" s="1" t="s">
        <v>39</v>
      </c>
      <c r="C13849">
        <v>696</v>
      </c>
      <c r="D13849">
        <v>17035</v>
      </c>
      <c r="E13849" s="32">
        <v>585</v>
      </c>
      <c r="F13849">
        <v>8</v>
      </c>
      <c r="G13849" s="32">
        <v>92</v>
      </c>
      <c r="H13849" s="32">
        <v>1</v>
      </c>
    </row>
    <row r="13850" spans="1:8" x14ac:dyDescent="0.55000000000000004">
      <c r="A13850" s="33">
        <v>44202</v>
      </c>
      <c r="B13850" s="1" t="s">
        <v>40</v>
      </c>
      <c r="C13850">
        <v>149</v>
      </c>
      <c r="D13850">
        <v>26013</v>
      </c>
      <c r="E13850" s="32">
        <v>74</v>
      </c>
      <c r="F13850">
        <v>0</v>
      </c>
      <c r="G13850" s="32">
        <v>73</v>
      </c>
      <c r="H13850" s="32">
        <v>2</v>
      </c>
    </row>
    <row r="13851" spans="1:8" x14ac:dyDescent="0.55000000000000004">
      <c r="A13851" s="33">
        <v>44202</v>
      </c>
      <c r="B13851" s="1" t="s">
        <v>41</v>
      </c>
      <c r="C13851">
        <v>216</v>
      </c>
      <c r="D13851">
        <v>9344</v>
      </c>
      <c r="E13851" s="32">
        <v>196</v>
      </c>
      <c r="F13851">
        <v>0</v>
      </c>
      <c r="G13851" s="32">
        <v>20</v>
      </c>
      <c r="H13851" s="32">
        <v>1</v>
      </c>
    </row>
    <row r="13852" spans="1:8" x14ac:dyDescent="0.55000000000000004">
      <c r="A13852" s="33">
        <v>44202</v>
      </c>
      <c r="B13852" s="1" t="s">
        <v>42</v>
      </c>
      <c r="C13852">
        <v>1583</v>
      </c>
      <c r="D13852">
        <v>31723</v>
      </c>
      <c r="E13852" s="32">
        <v>1032</v>
      </c>
      <c r="F13852">
        <v>15</v>
      </c>
      <c r="G13852" s="32">
        <v>292</v>
      </c>
      <c r="H13852" s="32">
        <v>8</v>
      </c>
    </row>
    <row r="13853" spans="1:8" x14ac:dyDescent="0.55000000000000004">
      <c r="A13853" s="33">
        <v>44202</v>
      </c>
      <c r="B13853" s="1" t="s">
        <v>43</v>
      </c>
      <c r="C13853">
        <v>3662</v>
      </c>
      <c r="D13853">
        <v>75233</v>
      </c>
      <c r="E13853" s="32">
        <v>2635</v>
      </c>
      <c r="F13853">
        <v>49</v>
      </c>
      <c r="G13853" s="32">
        <v>677</v>
      </c>
      <c r="H13853" s="32">
        <v>12</v>
      </c>
    </row>
    <row r="13854" spans="1:8" x14ac:dyDescent="0.55000000000000004">
      <c r="A13854" s="33">
        <v>44202</v>
      </c>
      <c r="B13854" s="1" t="s">
        <v>44</v>
      </c>
      <c r="C13854">
        <v>640</v>
      </c>
      <c r="D13854">
        <v>32146</v>
      </c>
      <c r="E13854" s="32">
        <v>516</v>
      </c>
      <c r="F13854">
        <v>3</v>
      </c>
      <c r="G13854" s="32">
        <v>117</v>
      </c>
      <c r="H13854" s="32">
        <v>3</v>
      </c>
    </row>
    <row r="13855" spans="1:8" x14ac:dyDescent="0.55000000000000004">
      <c r="A13855" s="33">
        <v>44202</v>
      </c>
      <c r="B13855" s="1" t="s">
        <v>45</v>
      </c>
      <c r="C13855">
        <v>216</v>
      </c>
      <c r="D13855">
        <v>15862</v>
      </c>
      <c r="E13855" s="32">
        <v>185</v>
      </c>
      <c r="F13855">
        <v>9</v>
      </c>
      <c r="G13855" s="32">
        <v>22</v>
      </c>
      <c r="H13855" s="32">
        <v>0</v>
      </c>
    </row>
    <row r="13856" spans="1:8" x14ac:dyDescent="0.55000000000000004">
      <c r="A13856" s="33">
        <v>44202</v>
      </c>
      <c r="B13856" s="1" t="s">
        <v>46</v>
      </c>
      <c r="C13856">
        <v>337</v>
      </c>
      <c r="D13856">
        <v>26310</v>
      </c>
      <c r="E13856" s="32">
        <v>244</v>
      </c>
      <c r="F13856">
        <v>3</v>
      </c>
      <c r="G13856" s="32">
        <v>90</v>
      </c>
      <c r="H13856" s="32">
        <v>1</v>
      </c>
    </row>
    <row r="13857" spans="1:8" x14ac:dyDescent="0.55000000000000004">
      <c r="A13857" s="33">
        <v>44202</v>
      </c>
      <c r="B13857" s="1" t="s">
        <v>47</v>
      </c>
      <c r="C13857">
        <v>541</v>
      </c>
      <c r="D13857">
        <v>14011</v>
      </c>
      <c r="E13857" s="32">
        <v>403</v>
      </c>
      <c r="F13857">
        <v>13</v>
      </c>
      <c r="G13857" s="32">
        <v>125</v>
      </c>
      <c r="H13857" s="32">
        <v>4</v>
      </c>
    </row>
    <row r="13858" spans="1:8" x14ac:dyDescent="0.55000000000000004">
      <c r="A13858" s="33">
        <v>44202</v>
      </c>
      <c r="B13858" s="1" t="s">
        <v>48</v>
      </c>
      <c r="C13858">
        <v>700</v>
      </c>
      <c r="D13858">
        <v>6048</v>
      </c>
      <c r="E13858" s="32">
        <v>615</v>
      </c>
      <c r="F13858">
        <v>10</v>
      </c>
      <c r="G13858" s="32">
        <v>75</v>
      </c>
      <c r="H13858" s="32">
        <v>5</v>
      </c>
    </row>
    <row r="13859" spans="1:8" x14ac:dyDescent="0.55000000000000004">
      <c r="A13859" s="33">
        <v>44202</v>
      </c>
      <c r="B13859" s="1" t="s">
        <v>49</v>
      </c>
      <c r="C13859">
        <v>9980</v>
      </c>
      <c r="D13859">
        <v>278115</v>
      </c>
      <c r="E13859" s="32">
        <v>7882</v>
      </c>
      <c r="F13859">
        <v>123</v>
      </c>
      <c r="G13859" s="32">
        <v>1975</v>
      </c>
      <c r="H13859" s="32">
        <v>22</v>
      </c>
    </row>
    <row r="13860" spans="1:8" x14ac:dyDescent="0.55000000000000004">
      <c r="A13860" s="33">
        <v>44202</v>
      </c>
      <c r="B13860" s="1" t="s">
        <v>50</v>
      </c>
      <c r="C13860">
        <v>521</v>
      </c>
      <c r="D13860">
        <v>15796</v>
      </c>
      <c r="E13860" s="32">
        <v>448</v>
      </c>
      <c r="F13860">
        <v>3</v>
      </c>
      <c r="G13860" s="32">
        <v>78</v>
      </c>
      <c r="H13860" s="32">
        <v>1</v>
      </c>
    </row>
    <row r="13861" spans="1:8" x14ac:dyDescent="0.55000000000000004">
      <c r="A13861" s="33">
        <v>44202</v>
      </c>
      <c r="B13861" s="1" t="s">
        <v>51</v>
      </c>
      <c r="C13861">
        <v>812</v>
      </c>
      <c r="D13861">
        <v>42170</v>
      </c>
      <c r="E13861" s="32">
        <v>488</v>
      </c>
      <c r="F13861">
        <v>6</v>
      </c>
      <c r="G13861" s="32">
        <v>249</v>
      </c>
      <c r="H13861" s="32">
        <v>9</v>
      </c>
    </row>
    <row r="13862" spans="1:8" x14ac:dyDescent="0.55000000000000004">
      <c r="A13862" s="33">
        <v>44202</v>
      </c>
      <c r="B13862" s="1" t="s">
        <v>52</v>
      </c>
      <c r="C13862">
        <v>2036</v>
      </c>
      <c r="D13862">
        <v>38126</v>
      </c>
      <c r="E13862" s="32">
        <v>1620</v>
      </c>
      <c r="F13862">
        <v>22</v>
      </c>
      <c r="G13862" s="32">
        <v>208</v>
      </c>
      <c r="H13862" s="32">
        <v>12</v>
      </c>
    </row>
    <row r="13863" spans="1:8" x14ac:dyDescent="0.55000000000000004">
      <c r="A13863" s="33">
        <v>44202</v>
      </c>
      <c r="B13863" s="1" t="s">
        <v>53</v>
      </c>
      <c r="C13863">
        <v>772</v>
      </c>
      <c r="D13863">
        <v>46653</v>
      </c>
      <c r="E13863" s="32">
        <v>611</v>
      </c>
      <c r="F13863">
        <v>6</v>
      </c>
      <c r="G13863" s="32">
        <v>155</v>
      </c>
      <c r="H13863" s="32">
        <v>4</v>
      </c>
    </row>
    <row r="13864" spans="1:8" x14ac:dyDescent="0.55000000000000004">
      <c r="A13864" s="33">
        <v>44202</v>
      </c>
      <c r="B13864" s="1" t="s">
        <v>54</v>
      </c>
      <c r="C13864">
        <v>996</v>
      </c>
      <c r="D13864">
        <v>14118</v>
      </c>
      <c r="E13864" s="32">
        <v>710</v>
      </c>
      <c r="F13864">
        <v>9</v>
      </c>
      <c r="G13864" s="32">
        <v>286</v>
      </c>
      <c r="H13864" s="32">
        <v>2</v>
      </c>
    </row>
    <row r="13865" spans="1:8" x14ac:dyDescent="0.55000000000000004">
      <c r="A13865" s="33">
        <v>44202</v>
      </c>
      <c r="B13865" s="1" t="s">
        <v>55</v>
      </c>
      <c r="C13865">
        <v>1094</v>
      </c>
      <c r="D13865">
        <v>41836</v>
      </c>
      <c r="E13865" s="32">
        <v>931</v>
      </c>
      <c r="F13865">
        <v>14</v>
      </c>
      <c r="G13865" s="32">
        <v>163</v>
      </c>
      <c r="H13865" s="32">
        <v>2</v>
      </c>
    </row>
    <row r="13866" spans="1:8" x14ac:dyDescent="0.55000000000000004">
      <c r="A13866" s="33">
        <v>44202</v>
      </c>
      <c r="B13866" s="1" t="s">
        <v>56</v>
      </c>
      <c r="C13866">
        <v>5611</v>
      </c>
      <c r="D13866">
        <v>92903</v>
      </c>
      <c r="E13866" s="32">
        <v>5142</v>
      </c>
      <c r="F13866">
        <v>84</v>
      </c>
      <c r="G13866" s="32">
        <v>390</v>
      </c>
      <c r="H13866" s="32">
        <v>6</v>
      </c>
    </row>
    <row r="13867" spans="1:8" x14ac:dyDescent="0.55000000000000004">
      <c r="A13867" s="33">
        <v>44203</v>
      </c>
      <c r="B13867" s="1" t="s">
        <v>7</v>
      </c>
      <c r="C13867">
        <v>14133</v>
      </c>
      <c r="D13867">
        <v>252837</v>
      </c>
      <c r="E13867" s="32">
        <v>12228</v>
      </c>
      <c r="F13867">
        <v>486</v>
      </c>
      <c r="G13867" s="32">
        <v>1465</v>
      </c>
      <c r="H13867" s="32">
        <v>22</v>
      </c>
    </row>
    <row r="13868" spans="1:8" x14ac:dyDescent="0.55000000000000004">
      <c r="A13868" s="33">
        <v>44203</v>
      </c>
      <c r="B13868" s="1" t="s">
        <v>11</v>
      </c>
      <c r="C13868">
        <v>545</v>
      </c>
      <c r="D13868">
        <v>10878</v>
      </c>
      <c r="E13868" s="32">
        <v>436</v>
      </c>
      <c r="F13868">
        <v>8</v>
      </c>
      <c r="G13868" s="32">
        <v>101</v>
      </c>
      <c r="H13868" s="32">
        <v>2</v>
      </c>
    </row>
    <row r="13869" spans="1:8" x14ac:dyDescent="0.55000000000000004">
      <c r="A13869" s="33">
        <v>44203</v>
      </c>
      <c r="B13869" s="1" t="s">
        <v>12</v>
      </c>
      <c r="C13869">
        <v>405</v>
      </c>
      <c r="D13869">
        <v>15190</v>
      </c>
      <c r="E13869" s="32">
        <v>331</v>
      </c>
      <c r="F13869">
        <v>24</v>
      </c>
      <c r="G13869" s="32">
        <v>50</v>
      </c>
      <c r="H13869" s="32">
        <v>4</v>
      </c>
    </row>
    <row r="13870" spans="1:8" x14ac:dyDescent="0.55000000000000004">
      <c r="A13870" s="33">
        <v>44203</v>
      </c>
      <c r="B13870" s="1" t="s">
        <v>13</v>
      </c>
      <c r="C13870">
        <v>2373</v>
      </c>
      <c r="D13870">
        <v>25563</v>
      </c>
      <c r="E13870" s="32">
        <v>2022</v>
      </c>
      <c r="F13870">
        <v>16</v>
      </c>
      <c r="G13870" s="32">
        <v>335</v>
      </c>
      <c r="H13870" s="32">
        <v>7</v>
      </c>
    </row>
    <row r="13871" spans="1:8" x14ac:dyDescent="0.55000000000000004">
      <c r="A13871" s="33">
        <v>44203</v>
      </c>
      <c r="B13871" s="1" t="s">
        <v>14</v>
      </c>
      <c r="C13871">
        <v>161</v>
      </c>
      <c r="D13871">
        <v>4891</v>
      </c>
      <c r="E13871" s="32">
        <v>128</v>
      </c>
      <c r="F13871">
        <v>1</v>
      </c>
      <c r="G13871" s="32">
        <v>32</v>
      </c>
      <c r="H13871" s="32">
        <v>0</v>
      </c>
    </row>
    <row r="13872" spans="1:8" x14ac:dyDescent="0.55000000000000004">
      <c r="A13872" s="33">
        <v>44203</v>
      </c>
      <c r="B13872" s="1" t="s">
        <v>15</v>
      </c>
      <c r="C13872">
        <v>418</v>
      </c>
      <c r="D13872">
        <v>10866</v>
      </c>
      <c r="E13872" s="32">
        <v>345</v>
      </c>
      <c r="F13872">
        <v>9</v>
      </c>
      <c r="G13872" s="32">
        <v>64</v>
      </c>
      <c r="H13872" s="32">
        <v>4</v>
      </c>
    </row>
    <row r="13873" spans="1:8" x14ac:dyDescent="0.55000000000000004">
      <c r="A13873" s="33">
        <v>44203</v>
      </c>
      <c r="B13873" s="1" t="s">
        <v>16</v>
      </c>
      <c r="C13873">
        <v>1102</v>
      </c>
      <c r="D13873">
        <v>62028</v>
      </c>
      <c r="E13873" s="32">
        <v>794</v>
      </c>
      <c r="F13873">
        <v>27</v>
      </c>
      <c r="G13873" s="32">
        <v>281</v>
      </c>
      <c r="H13873" s="32">
        <v>8</v>
      </c>
    </row>
    <row r="13874" spans="1:8" x14ac:dyDescent="0.55000000000000004">
      <c r="A13874" s="33">
        <v>44203</v>
      </c>
      <c r="B13874" s="1" t="s">
        <v>17</v>
      </c>
      <c r="C13874">
        <v>2820</v>
      </c>
      <c r="D13874">
        <v>19356</v>
      </c>
      <c r="E13874" s="32">
        <v>2324</v>
      </c>
      <c r="F13874">
        <v>39</v>
      </c>
      <c r="G13874" s="32">
        <v>457</v>
      </c>
      <c r="H13874" s="32">
        <v>9</v>
      </c>
    </row>
    <row r="13875" spans="1:8" x14ac:dyDescent="0.55000000000000004">
      <c r="A13875" s="33">
        <v>44203</v>
      </c>
      <c r="B13875" s="1" t="s">
        <v>18</v>
      </c>
      <c r="C13875">
        <v>2104</v>
      </c>
      <c r="D13875">
        <v>78537</v>
      </c>
      <c r="E13875" s="32">
        <v>1225</v>
      </c>
      <c r="F13875">
        <v>7</v>
      </c>
      <c r="G13875" s="32">
        <v>879</v>
      </c>
      <c r="H13875" s="32">
        <v>12</v>
      </c>
    </row>
    <row r="13876" spans="1:8" x14ac:dyDescent="0.55000000000000004">
      <c r="A13876" s="33">
        <v>44203</v>
      </c>
      <c r="B13876" s="1" t="s">
        <v>19</v>
      </c>
      <c r="C13876">
        <v>2635</v>
      </c>
      <c r="D13876">
        <v>57440</v>
      </c>
      <c r="E13876" s="32">
        <v>2161</v>
      </c>
      <c r="F13876">
        <v>49</v>
      </c>
      <c r="G13876" s="32">
        <v>425</v>
      </c>
      <c r="H13876" s="32">
        <v>13</v>
      </c>
    </row>
    <row r="13877" spans="1:8" x14ac:dyDescent="0.55000000000000004">
      <c r="A13877" s="33">
        <v>44203</v>
      </c>
      <c r="B13877" s="1" t="s">
        <v>20</v>
      </c>
      <c r="C13877">
        <v>16399</v>
      </c>
      <c r="D13877">
        <v>344905</v>
      </c>
      <c r="E13877" s="32">
        <v>12041</v>
      </c>
      <c r="F13877">
        <v>237</v>
      </c>
      <c r="G13877" s="32">
        <v>4121</v>
      </c>
      <c r="H13877" s="32">
        <v>64</v>
      </c>
    </row>
    <row r="13878" spans="1:8" x14ac:dyDescent="0.55000000000000004">
      <c r="A13878" s="33">
        <v>44203</v>
      </c>
      <c r="B13878" s="1" t="s">
        <v>21</v>
      </c>
      <c r="C13878">
        <v>12898</v>
      </c>
      <c r="D13878">
        <v>241157</v>
      </c>
      <c r="E13878" s="32">
        <v>9649</v>
      </c>
      <c r="F13878">
        <v>131</v>
      </c>
      <c r="G13878" s="32">
        <v>3118</v>
      </c>
      <c r="H13878" s="32">
        <v>25</v>
      </c>
    </row>
    <row r="13879" spans="1:8" x14ac:dyDescent="0.55000000000000004">
      <c r="A13879" s="33">
        <v>44203</v>
      </c>
      <c r="B13879" s="1" t="s">
        <v>22</v>
      </c>
      <c r="C13879">
        <v>68790</v>
      </c>
      <c r="D13879">
        <v>1059706</v>
      </c>
      <c r="E13879" s="32">
        <v>53952</v>
      </c>
      <c r="F13879">
        <v>667</v>
      </c>
      <c r="G13879" s="32">
        <v>14171</v>
      </c>
      <c r="H13879" s="32">
        <v>121</v>
      </c>
    </row>
    <row r="13880" spans="1:8" x14ac:dyDescent="0.55000000000000004">
      <c r="A13880" s="33">
        <v>44203</v>
      </c>
      <c r="B13880" s="1" t="s">
        <v>23</v>
      </c>
      <c r="C13880">
        <v>24780</v>
      </c>
      <c r="D13880">
        <v>376099</v>
      </c>
      <c r="E13880" s="32">
        <v>20667</v>
      </c>
      <c r="F13880">
        <v>300</v>
      </c>
      <c r="G13880" s="32">
        <v>3813</v>
      </c>
      <c r="H13880" s="32">
        <v>92</v>
      </c>
    </row>
    <row r="13881" spans="1:8" x14ac:dyDescent="0.55000000000000004">
      <c r="A13881" s="33">
        <v>44203</v>
      </c>
      <c r="B13881" s="1" t="s">
        <v>24</v>
      </c>
      <c r="C13881">
        <v>611</v>
      </c>
      <c r="D13881">
        <v>29311</v>
      </c>
      <c r="E13881" s="32">
        <v>486</v>
      </c>
      <c r="F13881">
        <v>3</v>
      </c>
      <c r="G13881" s="32">
        <v>125</v>
      </c>
      <c r="H13881" s="32">
        <v>1</v>
      </c>
    </row>
    <row r="13882" spans="1:8" x14ac:dyDescent="0.55000000000000004">
      <c r="A13882" s="33">
        <v>44203</v>
      </c>
      <c r="B13882" s="1" t="s">
        <v>25</v>
      </c>
      <c r="C13882">
        <v>635</v>
      </c>
      <c r="D13882">
        <v>23562</v>
      </c>
      <c r="E13882" s="32">
        <v>520</v>
      </c>
      <c r="F13882">
        <v>26</v>
      </c>
      <c r="G13882" s="32">
        <v>89</v>
      </c>
      <c r="H13882" s="32">
        <v>2</v>
      </c>
    </row>
    <row r="13883" spans="1:8" x14ac:dyDescent="0.55000000000000004">
      <c r="A13883" s="33">
        <v>44203</v>
      </c>
      <c r="B13883" s="1" t="s">
        <v>26</v>
      </c>
      <c r="C13883">
        <v>1176</v>
      </c>
      <c r="D13883">
        <v>31784</v>
      </c>
      <c r="E13883" s="32">
        <v>971</v>
      </c>
      <c r="F13883">
        <v>52</v>
      </c>
      <c r="G13883" s="32">
        <v>165</v>
      </c>
      <c r="H13883" s="32">
        <v>9</v>
      </c>
    </row>
    <row r="13884" spans="1:8" x14ac:dyDescent="0.55000000000000004">
      <c r="A13884" s="33">
        <v>44203</v>
      </c>
      <c r="B13884" s="1" t="s">
        <v>27</v>
      </c>
      <c r="C13884">
        <v>380</v>
      </c>
      <c r="D13884">
        <v>20534</v>
      </c>
      <c r="E13884" s="32">
        <v>334</v>
      </c>
      <c r="F13884">
        <v>12</v>
      </c>
      <c r="G13884" s="32">
        <v>33</v>
      </c>
      <c r="H13884" s="32">
        <v>1</v>
      </c>
    </row>
    <row r="13885" spans="1:8" x14ac:dyDescent="0.55000000000000004">
      <c r="A13885" s="33">
        <v>44203</v>
      </c>
      <c r="B13885" s="1" t="s">
        <v>28</v>
      </c>
      <c r="C13885">
        <v>622</v>
      </c>
      <c r="D13885">
        <v>14675</v>
      </c>
      <c r="E13885" s="32">
        <v>523</v>
      </c>
      <c r="F13885">
        <v>11</v>
      </c>
      <c r="G13885" s="32">
        <v>88</v>
      </c>
      <c r="H13885" s="32">
        <v>2</v>
      </c>
    </row>
    <row r="13886" spans="1:8" x14ac:dyDescent="0.55000000000000004">
      <c r="A13886" s="33">
        <v>44203</v>
      </c>
      <c r="B13886" s="1" t="s">
        <v>29</v>
      </c>
      <c r="C13886">
        <v>1433</v>
      </c>
      <c r="D13886">
        <v>54882</v>
      </c>
      <c r="E13886" s="32">
        <v>1114</v>
      </c>
      <c r="F13886">
        <v>18</v>
      </c>
      <c r="G13886" s="32">
        <v>257</v>
      </c>
      <c r="H13886" s="32">
        <v>7</v>
      </c>
    </row>
    <row r="13887" spans="1:8" x14ac:dyDescent="0.55000000000000004">
      <c r="A13887" s="33">
        <v>44203</v>
      </c>
      <c r="B13887" s="1" t="s">
        <v>30</v>
      </c>
      <c r="C13887">
        <v>2785</v>
      </c>
      <c r="D13887">
        <v>73349</v>
      </c>
      <c r="E13887" s="32">
        <v>2108</v>
      </c>
      <c r="F13887">
        <v>43</v>
      </c>
      <c r="G13887" s="32">
        <v>634</v>
      </c>
      <c r="H13887" s="32">
        <v>13</v>
      </c>
    </row>
    <row r="13888" spans="1:8" x14ac:dyDescent="0.55000000000000004">
      <c r="A13888" s="33">
        <v>44203</v>
      </c>
      <c r="B13888" s="1" t="s">
        <v>31</v>
      </c>
      <c r="C13888">
        <v>3004</v>
      </c>
      <c r="D13888">
        <v>105103</v>
      </c>
      <c r="E13888" s="32">
        <v>2385</v>
      </c>
      <c r="F13888">
        <v>46</v>
      </c>
      <c r="G13888" s="32">
        <v>573</v>
      </c>
      <c r="H13888" s="32">
        <v>7</v>
      </c>
    </row>
    <row r="13889" spans="1:8" x14ac:dyDescent="0.55000000000000004">
      <c r="A13889" s="33">
        <v>44203</v>
      </c>
      <c r="B13889" s="1" t="s">
        <v>32</v>
      </c>
      <c r="C13889">
        <v>17879</v>
      </c>
      <c r="D13889">
        <v>231862</v>
      </c>
      <c r="E13889" s="32">
        <v>15030</v>
      </c>
      <c r="F13889">
        <v>248</v>
      </c>
      <c r="G13889" s="32">
        <v>2601</v>
      </c>
      <c r="H13889" s="32">
        <v>40</v>
      </c>
    </row>
    <row r="13890" spans="1:8" x14ac:dyDescent="0.55000000000000004">
      <c r="A13890" s="33">
        <v>44203</v>
      </c>
      <c r="B13890" s="1" t="s">
        <v>33</v>
      </c>
      <c r="C13890">
        <v>1429</v>
      </c>
      <c r="D13890">
        <v>30675</v>
      </c>
      <c r="E13890" s="32">
        <v>1203</v>
      </c>
      <c r="F13890">
        <v>20</v>
      </c>
      <c r="G13890" s="32">
        <v>206</v>
      </c>
      <c r="H13890" s="32">
        <v>4</v>
      </c>
    </row>
    <row r="13891" spans="1:8" x14ac:dyDescent="0.55000000000000004">
      <c r="A13891" s="33">
        <v>44203</v>
      </c>
      <c r="B13891" s="1" t="s">
        <v>34</v>
      </c>
      <c r="C13891">
        <v>1424</v>
      </c>
      <c r="D13891">
        <v>40945</v>
      </c>
      <c r="E13891" s="32">
        <v>1071</v>
      </c>
      <c r="F13891">
        <v>14</v>
      </c>
      <c r="G13891" s="32">
        <v>339</v>
      </c>
      <c r="H13891" s="32">
        <v>9</v>
      </c>
    </row>
    <row r="13892" spans="1:8" x14ac:dyDescent="0.55000000000000004">
      <c r="A13892" s="33">
        <v>44203</v>
      </c>
      <c r="B13892" s="1" t="s">
        <v>35</v>
      </c>
      <c r="C13892">
        <v>5375</v>
      </c>
      <c r="D13892">
        <v>100127</v>
      </c>
      <c r="E13892" s="32">
        <v>4194</v>
      </c>
      <c r="F13892">
        <v>66</v>
      </c>
      <c r="G13892" s="32">
        <v>1164</v>
      </c>
      <c r="H13892" s="32">
        <v>18</v>
      </c>
    </row>
    <row r="13893" spans="1:8" x14ac:dyDescent="0.55000000000000004">
      <c r="A13893" s="33">
        <v>44203</v>
      </c>
      <c r="B13893" s="1" t="s">
        <v>36</v>
      </c>
      <c r="C13893">
        <v>32619</v>
      </c>
      <c r="D13893">
        <v>500835</v>
      </c>
      <c r="E13893" s="32">
        <v>27515</v>
      </c>
      <c r="F13893">
        <v>637</v>
      </c>
      <c r="G13893" s="32">
        <v>4467</v>
      </c>
      <c r="H13893" s="32">
        <v>168</v>
      </c>
    </row>
    <row r="13894" spans="1:8" x14ac:dyDescent="0.55000000000000004">
      <c r="A13894" s="33">
        <v>44203</v>
      </c>
      <c r="B13894" s="1" t="s">
        <v>37</v>
      </c>
      <c r="C13894">
        <v>10916</v>
      </c>
      <c r="D13894">
        <v>150200</v>
      </c>
      <c r="E13894" s="32">
        <v>9565</v>
      </c>
      <c r="F13894">
        <v>252</v>
      </c>
      <c r="G13894" s="32">
        <v>1099</v>
      </c>
      <c r="H13894" s="32">
        <v>54</v>
      </c>
    </row>
    <row r="13895" spans="1:8" x14ac:dyDescent="0.55000000000000004">
      <c r="A13895" s="33">
        <v>44203</v>
      </c>
      <c r="B13895" s="1" t="s">
        <v>38</v>
      </c>
      <c r="C13895">
        <v>2211</v>
      </c>
      <c r="D13895">
        <v>53187</v>
      </c>
      <c r="E13895" s="32">
        <v>1841</v>
      </c>
      <c r="F13895">
        <v>26</v>
      </c>
      <c r="G13895" s="32">
        <v>344</v>
      </c>
      <c r="H13895" s="32">
        <v>10</v>
      </c>
    </row>
    <row r="13896" spans="1:8" x14ac:dyDescent="0.55000000000000004">
      <c r="A13896" s="33">
        <v>44203</v>
      </c>
      <c r="B13896" s="1" t="s">
        <v>39</v>
      </c>
      <c r="C13896">
        <v>717</v>
      </c>
      <c r="D13896">
        <v>17189</v>
      </c>
      <c r="E13896" s="32">
        <v>592</v>
      </c>
      <c r="F13896">
        <v>8</v>
      </c>
      <c r="G13896" s="32">
        <v>106</v>
      </c>
      <c r="H13896" s="32">
        <v>5</v>
      </c>
    </row>
    <row r="13897" spans="1:8" x14ac:dyDescent="0.55000000000000004">
      <c r="A13897" s="33">
        <v>44203</v>
      </c>
      <c r="B13897" s="1" t="s">
        <v>40</v>
      </c>
      <c r="C13897">
        <v>156</v>
      </c>
      <c r="D13897">
        <v>26853</v>
      </c>
      <c r="E13897" s="32">
        <v>79</v>
      </c>
      <c r="F13897">
        <v>0</v>
      </c>
      <c r="G13897" s="32">
        <v>75</v>
      </c>
      <c r="H13897" s="32">
        <v>3</v>
      </c>
    </row>
    <row r="13898" spans="1:8" x14ac:dyDescent="0.55000000000000004">
      <c r="A13898" s="33">
        <v>44203</v>
      </c>
      <c r="B13898" s="1" t="s">
        <v>41</v>
      </c>
      <c r="C13898">
        <v>218</v>
      </c>
      <c r="D13898">
        <v>9344</v>
      </c>
      <c r="E13898" s="32">
        <v>202</v>
      </c>
      <c r="F13898">
        <v>0</v>
      </c>
      <c r="G13898" s="32">
        <v>16</v>
      </c>
      <c r="H13898" s="32">
        <v>1</v>
      </c>
    </row>
    <row r="13899" spans="1:8" x14ac:dyDescent="0.55000000000000004">
      <c r="A13899" s="33">
        <v>44203</v>
      </c>
      <c r="B13899" s="1" t="s">
        <v>42</v>
      </c>
      <c r="C13899">
        <v>1649</v>
      </c>
      <c r="D13899">
        <v>35839</v>
      </c>
      <c r="E13899" s="32">
        <v>1032</v>
      </c>
      <c r="F13899">
        <v>15</v>
      </c>
      <c r="G13899" s="32">
        <v>292</v>
      </c>
      <c r="H13899" s="32">
        <v>8</v>
      </c>
    </row>
    <row r="13900" spans="1:8" x14ac:dyDescent="0.55000000000000004">
      <c r="A13900" s="33">
        <v>44203</v>
      </c>
      <c r="B13900" s="1" t="s">
        <v>43</v>
      </c>
      <c r="C13900">
        <v>3740</v>
      </c>
      <c r="D13900">
        <v>86026</v>
      </c>
      <c r="E13900" s="32">
        <v>2734</v>
      </c>
      <c r="F13900">
        <v>51</v>
      </c>
      <c r="G13900" s="32">
        <v>703</v>
      </c>
      <c r="H13900" s="32">
        <v>14</v>
      </c>
    </row>
    <row r="13901" spans="1:8" x14ac:dyDescent="0.55000000000000004">
      <c r="A13901" s="33">
        <v>44203</v>
      </c>
      <c r="B13901" s="1" t="s">
        <v>44</v>
      </c>
      <c r="C13901">
        <v>656</v>
      </c>
      <c r="D13901">
        <v>32146</v>
      </c>
      <c r="E13901" s="32">
        <v>525</v>
      </c>
      <c r="F13901">
        <v>3</v>
      </c>
      <c r="G13901" s="32">
        <v>124</v>
      </c>
      <c r="H13901" s="32">
        <v>2</v>
      </c>
    </row>
    <row r="13902" spans="1:8" x14ac:dyDescent="0.55000000000000004">
      <c r="A13902" s="33">
        <v>44203</v>
      </c>
      <c r="B13902" s="1" t="s">
        <v>45</v>
      </c>
      <c r="C13902">
        <v>216</v>
      </c>
      <c r="D13902">
        <v>16022</v>
      </c>
      <c r="E13902" s="32">
        <v>187</v>
      </c>
      <c r="F13902">
        <v>9</v>
      </c>
      <c r="G13902" s="32">
        <v>20</v>
      </c>
      <c r="H13902" s="32">
        <v>0</v>
      </c>
    </row>
    <row r="13903" spans="1:8" x14ac:dyDescent="0.55000000000000004">
      <c r="A13903" s="33">
        <v>44203</v>
      </c>
      <c r="B13903" s="1" t="s">
        <v>46</v>
      </c>
      <c r="C13903">
        <v>369</v>
      </c>
      <c r="D13903">
        <v>27158</v>
      </c>
      <c r="E13903" s="32">
        <v>250</v>
      </c>
      <c r="F13903">
        <v>3</v>
      </c>
      <c r="G13903" s="32">
        <v>116</v>
      </c>
      <c r="H13903" s="32">
        <v>1</v>
      </c>
    </row>
    <row r="13904" spans="1:8" x14ac:dyDescent="0.55000000000000004">
      <c r="A13904" s="33">
        <v>44203</v>
      </c>
      <c r="B13904" s="1" t="s">
        <v>47</v>
      </c>
      <c r="C13904">
        <v>569</v>
      </c>
      <c r="D13904">
        <v>14138</v>
      </c>
      <c r="E13904" s="32">
        <v>412</v>
      </c>
      <c r="F13904">
        <v>13</v>
      </c>
      <c r="G13904" s="32">
        <v>144</v>
      </c>
      <c r="H13904" s="32">
        <v>3</v>
      </c>
    </row>
    <row r="13905" spans="1:8" x14ac:dyDescent="0.55000000000000004">
      <c r="A13905" s="33">
        <v>44203</v>
      </c>
      <c r="B13905" s="1" t="s">
        <v>48</v>
      </c>
      <c r="C13905">
        <v>712</v>
      </c>
      <c r="D13905">
        <v>6063</v>
      </c>
      <c r="E13905" s="32">
        <v>622</v>
      </c>
      <c r="F13905">
        <v>10</v>
      </c>
      <c r="G13905" s="32">
        <v>80</v>
      </c>
      <c r="H13905" s="32">
        <v>5</v>
      </c>
    </row>
    <row r="13906" spans="1:8" x14ac:dyDescent="0.55000000000000004">
      <c r="A13906" s="33">
        <v>44203</v>
      </c>
      <c r="B13906" s="1" t="s">
        <v>49</v>
      </c>
      <c r="C13906">
        <v>9980</v>
      </c>
      <c r="D13906">
        <v>282169</v>
      </c>
      <c r="E13906" s="32">
        <v>7882</v>
      </c>
      <c r="F13906">
        <v>123</v>
      </c>
      <c r="G13906" s="32">
        <v>1975</v>
      </c>
      <c r="H13906" s="32">
        <v>20</v>
      </c>
    </row>
    <row r="13907" spans="1:8" x14ac:dyDescent="0.55000000000000004">
      <c r="A13907" s="33">
        <v>44203</v>
      </c>
      <c r="B13907" s="1" t="s">
        <v>50</v>
      </c>
      <c r="C13907">
        <v>542</v>
      </c>
      <c r="D13907">
        <v>15996</v>
      </c>
      <c r="E13907" s="32">
        <v>450</v>
      </c>
      <c r="F13907">
        <v>3</v>
      </c>
      <c r="G13907" s="32">
        <v>97</v>
      </c>
      <c r="H13907" s="32">
        <v>1</v>
      </c>
    </row>
    <row r="13908" spans="1:8" x14ac:dyDescent="0.55000000000000004">
      <c r="A13908" s="33">
        <v>44203</v>
      </c>
      <c r="B13908" s="1" t="s">
        <v>51</v>
      </c>
      <c r="C13908">
        <v>855</v>
      </c>
      <c r="D13908">
        <v>43052</v>
      </c>
      <c r="E13908" s="32">
        <v>500</v>
      </c>
      <c r="F13908">
        <v>7</v>
      </c>
      <c r="G13908" s="32">
        <v>259</v>
      </c>
      <c r="H13908" s="32">
        <v>10</v>
      </c>
    </row>
    <row r="13909" spans="1:8" x14ac:dyDescent="0.55000000000000004">
      <c r="A13909" s="33">
        <v>44203</v>
      </c>
      <c r="B13909" s="1" t="s">
        <v>52</v>
      </c>
      <c r="C13909">
        <v>2096</v>
      </c>
      <c r="D13909">
        <v>38525</v>
      </c>
      <c r="E13909" s="32">
        <v>1650</v>
      </c>
      <c r="F13909">
        <v>23</v>
      </c>
      <c r="G13909" s="32">
        <v>212</v>
      </c>
      <c r="H13909" s="32">
        <v>12</v>
      </c>
    </row>
    <row r="13910" spans="1:8" x14ac:dyDescent="0.55000000000000004">
      <c r="A13910" s="33">
        <v>44203</v>
      </c>
      <c r="B13910" s="1" t="s">
        <v>53</v>
      </c>
      <c r="C13910">
        <v>791</v>
      </c>
      <c r="D13910">
        <v>47535</v>
      </c>
      <c r="E13910" s="32">
        <v>634</v>
      </c>
      <c r="F13910">
        <v>6</v>
      </c>
      <c r="G13910" s="32">
        <v>151</v>
      </c>
      <c r="H13910" s="32">
        <v>4</v>
      </c>
    </row>
    <row r="13911" spans="1:8" x14ac:dyDescent="0.55000000000000004">
      <c r="A13911" s="33">
        <v>44203</v>
      </c>
      <c r="B13911" s="1" t="s">
        <v>54</v>
      </c>
      <c r="C13911">
        <v>996</v>
      </c>
      <c r="D13911">
        <v>14580</v>
      </c>
      <c r="E13911" s="32">
        <v>710</v>
      </c>
      <c r="F13911">
        <v>9</v>
      </c>
      <c r="G13911" s="32">
        <v>286</v>
      </c>
      <c r="H13911" s="32">
        <v>2</v>
      </c>
    </row>
    <row r="13912" spans="1:8" x14ac:dyDescent="0.55000000000000004">
      <c r="A13912" s="33">
        <v>44203</v>
      </c>
      <c r="B13912" s="1" t="s">
        <v>55</v>
      </c>
      <c r="C13912">
        <v>1157</v>
      </c>
      <c r="D13912">
        <v>42440</v>
      </c>
      <c r="E13912" s="32">
        <v>969</v>
      </c>
      <c r="F13912">
        <v>14</v>
      </c>
      <c r="G13912" s="32">
        <v>188</v>
      </c>
      <c r="H13912" s="32">
        <v>1</v>
      </c>
    </row>
    <row r="13913" spans="1:8" x14ac:dyDescent="0.55000000000000004">
      <c r="A13913" s="33">
        <v>44203</v>
      </c>
      <c r="B13913" s="1" t="s">
        <v>56</v>
      </c>
      <c r="C13913">
        <v>5677</v>
      </c>
      <c r="D13913">
        <v>93560</v>
      </c>
      <c r="E13913" s="32">
        <v>5158</v>
      </c>
      <c r="F13913">
        <v>84</v>
      </c>
      <c r="G13913" s="32">
        <v>440</v>
      </c>
      <c r="H13913" s="32">
        <v>6</v>
      </c>
    </row>
    <row r="13914" spans="1:8" x14ac:dyDescent="0.55000000000000004">
      <c r="A13914" s="33">
        <v>44204</v>
      </c>
      <c r="B13914" s="1" t="s">
        <v>7</v>
      </c>
      <c r="C13914">
        <v>14314</v>
      </c>
      <c r="D13914">
        <v>255733</v>
      </c>
      <c r="E13914" s="32">
        <v>12458</v>
      </c>
      <c r="F13914">
        <v>496</v>
      </c>
      <c r="G13914" s="32">
        <v>1419</v>
      </c>
      <c r="H13914" s="32">
        <v>18</v>
      </c>
    </row>
    <row r="13915" spans="1:8" x14ac:dyDescent="0.55000000000000004">
      <c r="A13915" s="33">
        <v>44204</v>
      </c>
      <c r="B13915" s="1" t="s">
        <v>11</v>
      </c>
      <c r="C13915">
        <v>554</v>
      </c>
      <c r="D13915">
        <v>11027</v>
      </c>
      <c r="E13915" s="32">
        <v>451</v>
      </c>
      <c r="F13915">
        <v>8</v>
      </c>
      <c r="G13915" s="32">
        <v>95</v>
      </c>
      <c r="H13915" s="32">
        <v>2</v>
      </c>
    </row>
    <row r="13916" spans="1:8" x14ac:dyDescent="0.55000000000000004">
      <c r="A13916" s="33">
        <v>44204</v>
      </c>
      <c r="B13916" s="1" t="s">
        <v>12</v>
      </c>
      <c r="C13916">
        <v>410</v>
      </c>
      <c r="D13916">
        <v>15296</v>
      </c>
      <c r="E13916" s="32">
        <v>338</v>
      </c>
      <c r="F13916">
        <v>25</v>
      </c>
      <c r="G13916" s="32">
        <v>47</v>
      </c>
      <c r="H13916" s="32">
        <v>3</v>
      </c>
    </row>
    <row r="13917" spans="1:8" x14ac:dyDescent="0.55000000000000004">
      <c r="A13917" s="33">
        <v>44204</v>
      </c>
      <c r="B13917" s="1" t="s">
        <v>13</v>
      </c>
      <c r="C13917">
        <v>2456</v>
      </c>
      <c r="D13917">
        <v>25820</v>
      </c>
      <c r="E13917" s="32">
        <v>2072</v>
      </c>
      <c r="F13917">
        <v>16</v>
      </c>
      <c r="G13917" s="32">
        <v>368</v>
      </c>
      <c r="H13917" s="32">
        <v>8</v>
      </c>
    </row>
    <row r="13918" spans="1:8" x14ac:dyDescent="0.55000000000000004">
      <c r="A13918" s="33">
        <v>44204</v>
      </c>
      <c r="B13918" s="1" t="s">
        <v>14</v>
      </c>
      <c r="C13918">
        <v>165</v>
      </c>
      <c r="D13918">
        <v>4891</v>
      </c>
      <c r="E13918" s="32">
        <v>129</v>
      </c>
      <c r="F13918">
        <v>1</v>
      </c>
      <c r="G13918" s="32">
        <v>35</v>
      </c>
      <c r="H13918" s="32">
        <v>0</v>
      </c>
    </row>
    <row r="13919" spans="1:8" x14ac:dyDescent="0.55000000000000004">
      <c r="A13919" s="33">
        <v>44204</v>
      </c>
      <c r="B13919" s="1" t="s">
        <v>15</v>
      </c>
      <c r="C13919">
        <v>422</v>
      </c>
      <c r="D13919">
        <v>11028</v>
      </c>
      <c r="E13919" s="32">
        <v>355</v>
      </c>
      <c r="F13919">
        <v>9</v>
      </c>
      <c r="G13919" s="32">
        <v>58</v>
      </c>
      <c r="H13919" s="32">
        <v>4</v>
      </c>
    </row>
    <row r="13920" spans="1:8" x14ac:dyDescent="0.55000000000000004">
      <c r="A13920" s="33">
        <v>44204</v>
      </c>
      <c r="B13920" s="1" t="s">
        <v>16</v>
      </c>
      <c r="C13920">
        <v>1140</v>
      </c>
      <c r="D13920">
        <v>63058</v>
      </c>
      <c r="E13920" s="32">
        <v>810</v>
      </c>
      <c r="F13920">
        <v>28</v>
      </c>
      <c r="G13920" s="32">
        <v>302</v>
      </c>
      <c r="H13920" s="32">
        <v>8</v>
      </c>
    </row>
    <row r="13921" spans="1:8" x14ac:dyDescent="0.55000000000000004">
      <c r="A13921" s="33">
        <v>44204</v>
      </c>
      <c r="B13921" s="1" t="s">
        <v>17</v>
      </c>
      <c r="C13921">
        <v>2947</v>
      </c>
      <c r="D13921">
        <v>19492</v>
      </c>
      <c r="E13921" s="32">
        <v>2343</v>
      </c>
      <c r="F13921">
        <v>39</v>
      </c>
      <c r="G13921" s="32">
        <v>565</v>
      </c>
      <c r="H13921" s="32">
        <v>9</v>
      </c>
    </row>
    <row r="13922" spans="1:8" x14ac:dyDescent="0.55000000000000004">
      <c r="A13922" s="33">
        <v>44204</v>
      </c>
      <c r="B13922" s="1" t="s">
        <v>18</v>
      </c>
      <c r="C13922">
        <v>2254</v>
      </c>
      <c r="D13922">
        <v>79469</v>
      </c>
      <c r="E13922" s="32">
        <v>1267</v>
      </c>
      <c r="F13922">
        <v>9</v>
      </c>
      <c r="G13922" s="32">
        <v>987</v>
      </c>
      <c r="H13922" s="32">
        <v>11</v>
      </c>
    </row>
    <row r="13923" spans="1:8" x14ac:dyDescent="0.55000000000000004">
      <c r="A13923" s="33">
        <v>44204</v>
      </c>
      <c r="B13923" s="1" t="s">
        <v>19</v>
      </c>
      <c r="C13923">
        <v>2735</v>
      </c>
      <c r="D13923">
        <v>58301</v>
      </c>
      <c r="E13923" s="32">
        <v>2192</v>
      </c>
      <c r="F13923">
        <v>49</v>
      </c>
      <c r="G13923" s="32">
        <v>494</v>
      </c>
      <c r="H13923" s="32">
        <v>14</v>
      </c>
    </row>
    <row r="13924" spans="1:8" x14ac:dyDescent="0.55000000000000004">
      <c r="A13924" s="33">
        <v>44204</v>
      </c>
      <c r="B13924" s="1" t="s">
        <v>20</v>
      </c>
      <c r="C13924">
        <v>16895</v>
      </c>
      <c r="D13924">
        <v>349900</v>
      </c>
      <c r="E13924" s="32">
        <v>12227</v>
      </c>
      <c r="F13924">
        <v>242</v>
      </c>
      <c r="G13924" s="32">
        <v>4426</v>
      </c>
      <c r="H13924" s="32">
        <v>66</v>
      </c>
    </row>
    <row r="13925" spans="1:8" x14ac:dyDescent="0.55000000000000004">
      <c r="A13925" s="33">
        <v>44204</v>
      </c>
      <c r="B13925" s="1" t="s">
        <v>21</v>
      </c>
      <c r="C13925">
        <v>13353</v>
      </c>
      <c r="D13925">
        <v>242976</v>
      </c>
      <c r="E13925" s="32">
        <v>9735</v>
      </c>
      <c r="F13925">
        <v>131</v>
      </c>
      <c r="G13925" s="32">
        <v>3487</v>
      </c>
      <c r="H13925" s="32">
        <v>28</v>
      </c>
    </row>
    <row r="13926" spans="1:8" x14ac:dyDescent="0.55000000000000004">
      <c r="A13926" s="33">
        <v>44204</v>
      </c>
      <c r="B13926" s="1" t="s">
        <v>22</v>
      </c>
      <c r="C13926">
        <v>71182</v>
      </c>
      <c r="D13926">
        <v>1072713</v>
      </c>
      <c r="E13926" s="32">
        <v>54774</v>
      </c>
      <c r="F13926">
        <v>674</v>
      </c>
      <c r="G13926" s="32">
        <v>15734</v>
      </c>
      <c r="H13926" s="32">
        <v>129</v>
      </c>
    </row>
    <row r="13927" spans="1:8" x14ac:dyDescent="0.55000000000000004">
      <c r="A13927" s="33">
        <v>44204</v>
      </c>
      <c r="B13927" s="1" t="s">
        <v>23</v>
      </c>
      <c r="C13927">
        <v>25618</v>
      </c>
      <c r="D13927">
        <v>381811</v>
      </c>
      <c r="E13927" s="32">
        <v>21154</v>
      </c>
      <c r="F13927">
        <v>304</v>
      </c>
      <c r="G13927" s="32">
        <v>4160</v>
      </c>
      <c r="H13927" s="32">
        <v>86</v>
      </c>
    </row>
    <row r="13928" spans="1:8" x14ac:dyDescent="0.55000000000000004">
      <c r="A13928" s="33">
        <v>44204</v>
      </c>
      <c r="B13928" s="1" t="s">
        <v>24</v>
      </c>
      <c r="C13928">
        <v>627</v>
      </c>
      <c r="D13928">
        <v>29546</v>
      </c>
      <c r="E13928" s="32">
        <v>497</v>
      </c>
      <c r="F13928">
        <v>3</v>
      </c>
      <c r="G13928" s="32">
        <v>130</v>
      </c>
      <c r="H13928" s="32">
        <v>0</v>
      </c>
    </row>
    <row r="13929" spans="1:8" x14ac:dyDescent="0.55000000000000004">
      <c r="A13929" s="33">
        <v>44204</v>
      </c>
      <c r="B13929" s="1" t="s">
        <v>25</v>
      </c>
      <c r="C13929">
        <v>656</v>
      </c>
      <c r="D13929">
        <v>23807</v>
      </c>
      <c r="E13929" s="32">
        <v>524</v>
      </c>
      <c r="F13929">
        <v>26</v>
      </c>
      <c r="G13929" s="32">
        <v>106</v>
      </c>
      <c r="H13929" s="32">
        <v>2</v>
      </c>
    </row>
    <row r="13930" spans="1:8" x14ac:dyDescent="0.55000000000000004">
      <c r="A13930" s="33">
        <v>44204</v>
      </c>
      <c r="B13930" s="1" t="s">
        <v>26</v>
      </c>
      <c r="C13930">
        <v>1193</v>
      </c>
      <c r="D13930">
        <v>32334</v>
      </c>
      <c r="E13930" s="32">
        <v>981</v>
      </c>
      <c r="F13930">
        <v>52</v>
      </c>
      <c r="G13930" s="32">
        <v>176</v>
      </c>
      <c r="H13930" s="32">
        <v>9</v>
      </c>
    </row>
    <row r="13931" spans="1:8" x14ac:dyDescent="0.55000000000000004">
      <c r="A13931" s="33">
        <v>44204</v>
      </c>
      <c r="B13931" s="1" t="s">
        <v>27</v>
      </c>
      <c r="C13931">
        <v>387</v>
      </c>
      <c r="D13931">
        <v>20752</v>
      </c>
      <c r="E13931" s="32">
        <v>334</v>
      </c>
      <c r="F13931">
        <v>12</v>
      </c>
      <c r="G13931" s="32">
        <v>40</v>
      </c>
      <c r="H13931" s="32">
        <v>1</v>
      </c>
    </row>
    <row r="13932" spans="1:8" x14ac:dyDescent="0.55000000000000004">
      <c r="A13932" s="33">
        <v>44204</v>
      </c>
      <c r="B13932" s="1" t="s">
        <v>28</v>
      </c>
      <c r="C13932">
        <v>676</v>
      </c>
      <c r="D13932">
        <v>14741</v>
      </c>
      <c r="E13932" s="32">
        <v>546</v>
      </c>
      <c r="F13932">
        <v>11</v>
      </c>
      <c r="G13932" s="32">
        <v>119</v>
      </c>
      <c r="H13932" s="32">
        <v>2</v>
      </c>
    </row>
    <row r="13933" spans="1:8" x14ac:dyDescent="0.55000000000000004">
      <c r="A13933" s="33">
        <v>44204</v>
      </c>
      <c r="B13933" s="1" t="s">
        <v>29</v>
      </c>
      <c r="C13933">
        <v>1500</v>
      </c>
      <c r="D13933">
        <v>55758</v>
      </c>
      <c r="E13933" s="32">
        <v>1137</v>
      </c>
      <c r="F13933">
        <v>18</v>
      </c>
      <c r="G13933" s="32">
        <v>305</v>
      </c>
      <c r="H13933" s="32">
        <v>6</v>
      </c>
    </row>
    <row r="13934" spans="1:8" x14ac:dyDescent="0.55000000000000004">
      <c r="A13934" s="33">
        <v>44204</v>
      </c>
      <c r="B13934" s="1" t="s">
        <v>30</v>
      </c>
      <c r="C13934">
        <v>2868</v>
      </c>
      <c r="D13934">
        <v>75002</v>
      </c>
      <c r="E13934" s="32">
        <v>2162</v>
      </c>
      <c r="F13934">
        <v>44</v>
      </c>
      <c r="G13934" s="32">
        <v>662</v>
      </c>
      <c r="H13934" s="32">
        <v>12</v>
      </c>
    </row>
    <row r="13935" spans="1:8" x14ac:dyDescent="0.55000000000000004">
      <c r="A13935" s="33">
        <v>44204</v>
      </c>
      <c r="B13935" s="1" t="s">
        <v>31</v>
      </c>
      <c r="C13935">
        <v>3094</v>
      </c>
      <c r="D13935">
        <v>106902</v>
      </c>
      <c r="E13935" s="32">
        <v>2430</v>
      </c>
      <c r="F13935">
        <v>48</v>
      </c>
      <c r="G13935" s="32">
        <v>616</v>
      </c>
      <c r="H13935" s="32">
        <v>7</v>
      </c>
    </row>
    <row r="13936" spans="1:8" x14ac:dyDescent="0.55000000000000004">
      <c r="A13936" s="33">
        <v>44204</v>
      </c>
      <c r="B13936" s="1" t="s">
        <v>32</v>
      </c>
      <c r="C13936">
        <v>18310</v>
      </c>
      <c r="D13936">
        <v>231862</v>
      </c>
      <c r="E13936" s="32">
        <v>15251</v>
      </c>
      <c r="F13936">
        <v>256</v>
      </c>
      <c r="G13936" s="32">
        <v>2803</v>
      </c>
      <c r="H13936" s="32">
        <v>41</v>
      </c>
    </row>
    <row r="13937" spans="1:8" x14ac:dyDescent="0.55000000000000004">
      <c r="A13937" s="33">
        <v>44204</v>
      </c>
      <c r="B13937" s="1" t="s">
        <v>33</v>
      </c>
      <c r="C13937">
        <v>1471</v>
      </c>
      <c r="D13937">
        <v>32398</v>
      </c>
      <c r="E13937" s="32">
        <v>1223</v>
      </c>
      <c r="F13937">
        <v>21</v>
      </c>
      <c r="G13937" s="32">
        <v>227</v>
      </c>
      <c r="H13937" s="32">
        <v>4</v>
      </c>
    </row>
    <row r="13938" spans="1:8" x14ac:dyDescent="0.55000000000000004">
      <c r="A13938" s="33">
        <v>44204</v>
      </c>
      <c r="B13938" s="1" t="s">
        <v>34</v>
      </c>
      <c r="C13938">
        <v>1464</v>
      </c>
      <c r="D13938">
        <v>41193</v>
      </c>
      <c r="E13938" s="32">
        <v>1090</v>
      </c>
      <c r="F13938">
        <v>15</v>
      </c>
      <c r="G13938" s="32">
        <v>359</v>
      </c>
      <c r="H13938" s="32">
        <v>11</v>
      </c>
    </row>
    <row r="13939" spans="1:8" x14ac:dyDescent="0.55000000000000004">
      <c r="A13939" s="33">
        <v>44204</v>
      </c>
      <c r="B13939" s="1" t="s">
        <v>35</v>
      </c>
      <c r="C13939">
        <v>5518</v>
      </c>
      <c r="D13939">
        <v>101733</v>
      </c>
      <c r="E13939" s="32">
        <v>4368</v>
      </c>
      <c r="F13939">
        <v>69</v>
      </c>
      <c r="G13939" s="32">
        <v>1128</v>
      </c>
      <c r="H13939" s="32">
        <v>15</v>
      </c>
    </row>
    <row r="13940" spans="1:8" x14ac:dyDescent="0.55000000000000004">
      <c r="A13940" s="33">
        <v>44204</v>
      </c>
      <c r="B13940" s="1" t="s">
        <v>36</v>
      </c>
      <c r="C13940">
        <v>33273</v>
      </c>
      <c r="D13940">
        <v>508066</v>
      </c>
      <c r="E13940" s="32">
        <v>27788</v>
      </c>
      <c r="F13940">
        <v>656</v>
      </c>
      <c r="G13940" s="32">
        <v>4829</v>
      </c>
      <c r="H13940" s="32">
        <v>168</v>
      </c>
    </row>
    <row r="13941" spans="1:8" x14ac:dyDescent="0.55000000000000004">
      <c r="A13941" s="33">
        <v>44204</v>
      </c>
      <c r="B13941" s="1" t="s">
        <v>37</v>
      </c>
      <c r="C13941">
        <v>11198</v>
      </c>
      <c r="D13941">
        <v>153114</v>
      </c>
      <c r="E13941" s="32">
        <v>9795</v>
      </c>
      <c r="F13941">
        <v>254</v>
      </c>
      <c r="G13941" s="32">
        <v>1149</v>
      </c>
      <c r="H13941" s="32">
        <v>54</v>
      </c>
    </row>
    <row r="13942" spans="1:8" x14ac:dyDescent="0.55000000000000004">
      <c r="A13942" s="33">
        <v>44204</v>
      </c>
      <c r="B13942" s="1" t="s">
        <v>38</v>
      </c>
      <c r="C13942">
        <v>2266</v>
      </c>
      <c r="D13942">
        <v>53820</v>
      </c>
      <c r="E13942" s="32">
        <v>1869</v>
      </c>
      <c r="F13942">
        <v>26</v>
      </c>
      <c r="G13942" s="32">
        <v>371</v>
      </c>
      <c r="H13942" s="32">
        <v>10</v>
      </c>
    </row>
    <row r="13943" spans="1:8" x14ac:dyDescent="0.55000000000000004">
      <c r="A13943" s="33">
        <v>44204</v>
      </c>
      <c r="B13943" s="1" t="s">
        <v>39</v>
      </c>
      <c r="C13943">
        <v>733</v>
      </c>
      <c r="D13943">
        <v>17403</v>
      </c>
      <c r="E13943" s="32">
        <v>596</v>
      </c>
      <c r="F13943">
        <v>8</v>
      </c>
      <c r="G13943" s="32">
        <v>118</v>
      </c>
      <c r="H13943" s="32">
        <v>5</v>
      </c>
    </row>
    <row r="13944" spans="1:8" x14ac:dyDescent="0.55000000000000004">
      <c r="A13944" s="33">
        <v>44204</v>
      </c>
      <c r="B13944" s="1" t="s">
        <v>40</v>
      </c>
      <c r="C13944">
        <v>161</v>
      </c>
      <c r="D13944">
        <v>27288</v>
      </c>
      <c r="E13944" s="32">
        <v>84</v>
      </c>
      <c r="F13944">
        <v>0</v>
      </c>
      <c r="G13944" s="32">
        <v>75</v>
      </c>
      <c r="H13944" s="32">
        <v>3</v>
      </c>
    </row>
    <row r="13945" spans="1:8" x14ac:dyDescent="0.55000000000000004">
      <c r="A13945" s="33">
        <v>44204</v>
      </c>
      <c r="B13945" s="1" t="s">
        <v>41</v>
      </c>
      <c r="C13945">
        <v>221</v>
      </c>
      <c r="D13945">
        <v>9344</v>
      </c>
      <c r="E13945" s="32">
        <v>205</v>
      </c>
      <c r="F13945">
        <v>0</v>
      </c>
      <c r="G13945" s="32">
        <v>16</v>
      </c>
      <c r="H13945" s="32">
        <v>1</v>
      </c>
    </row>
    <row r="13946" spans="1:8" x14ac:dyDescent="0.55000000000000004">
      <c r="A13946" s="33">
        <v>44204</v>
      </c>
      <c r="B13946" s="1" t="s">
        <v>42</v>
      </c>
      <c r="C13946">
        <v>1695</v>
      </c>
      <c r="D13946">
        <v>35839</v>
      </c>
      <c r="E13946" s="32">
        <v>1241</v>
      </c>
      <c r="F13946">
        <v>15</v>
      </c>
      <c r="G13946" s="32">
        <v>327</v>
      </c>
      <c r="H13946" s="32">
        <v>9</v>
      </c>
    </row>
    <row r="13947" spans="1:8" x14ac:dyDescent="0.55000000000000004">
      <c r="A13947" s="33">
        <v>44204</v>
      </c>
      <c r="B13947" s="1" t="s">
        <v>43</v>
      </c>
      <c r="C13947">
        <v>3740</v>
      </c>
      <c r="D13947">
        <v>86026</v>
      </c>
      <c r="E13947" s="32">
        <v>2734</v>
      </c>
      <c r="F13947">
        <v>51</v>
      </c>
      <c r="G13947" s="32">
        <v>703</v>
      </c>
      <c r="H13947" s="32">
        <v>13</v>
      </c>
    </row>
    <row r="13948" spans="1:8" x14ac:dyDescent="0.55000000000000004">
      <c r="A13948" s="33">
        <v>44204</v>
      </c>
      <c r="B13948" s="1" t="s">
        <v>44</v>
      </c>
      <c r="C13948">
        <v>668</v>
      </c>
      <c r="D13948">
        <v>32146</v>
      </c>
      <c r="E13948" s="32">
        <v>540</v>
      </c>
      <c r="F13948">
        <v>3</v>
      </c>
      <c r="G13948" s="32">
        <v>121</v>
      </c>
      <c r="H13948" s="32">
        <v>1</v>
      </c>
    </row>
    <row r="13949" spans="1:8" x14ac:dyDescent="0.55000000000000004">
      <c r="A13949" s="33">
        <v>44204</v>
      </c>
      <c r="B13949" s="1" t="s">
        <v>45</v>
      </c>
      <c r="C13949">
        <v>221</v>
      </c>
      <c r="D13949">
        <v>16230</v>
      </c>
      <c r="E13949" s="32">
        <v>188</v>
      </c>
      <c r="F13949">
        <v>9</v>
      </c>
      <c r="G13949" s="32">
        <v>24</v>
      </c>
      <c r="H13949" s="32">
        <v>0</v>
      </c>
    </row>
    <row r="13950" spans="1:8" x14ac:dyDescent="0.55000000000000004">
      <c r="A13950" s="33">
        <v>44204</v>
      </c>
      <c r="B13950" s="1" t="s">
        <v>46</v>
      </c>
      <c r="C13950">
        <v>403</v>
      </c>
      <c r="D13950">
        <v>27822</v>
      </c>
      <c r="E13950" s="32">
        <v>254</v>
      </c>
      <c r="F13950">
        <v>3</v>
      </c>
      <c r="G13950" s="32">
        <v>146</v>
      </c>
      <c r="H13950" s="32">
        <v>1</v>
      </c>
    </row>
    <row r="13951" spans="1:8" x14ac:dyDescent="0.55000000000000004">
      <c r="A13951" s="33">
        <v>44204</v>
      </c>
      <c r="B13951" s="1" t="s">
        <v>47</v>
      </c>
      <c r="C13951">
        <v>607</v>
      </c>
      <c r="D13951">
        <v>15508</v>
      </c>
      <c r="E13951" s="32">
        <v>417</v>
      </c>
      <c r="F13951">
        <v>13</v>
      </c>
      <c r="G13951" s="32">
        <v>177</v>
      </c>
      <c r="H13951" s="32">
        <v>2</v>
      </c>
    </row>
    <row r="13952" spans="1:8" x14ac:dyDescent="0.55000000000000004">
      <c r="A13952" s="33">
        <v>44204</v>
      </c>
      <c r="B13952" s="1" t="s">
        <v>48</v>
      </c>
      <c r="C13952">
        <v>721</v>
      </c>
      <c r="D13952">
        <v>6112</v>
      </c>
      <c r="E13952" s="32">
        <v>630</v>
      </c>
      <c r="F13952">
        <v>10</v>
      </c>
      <c r="G13952" s="32">
        <v>81</v>
      </c>
      <c r="H13952" s="32">
        <v>5</v>
      </c>
    </row>
    <row r="13953" spans="1:8" x14ac:dyDescent="0.55000000000000004">
      <c r="A13953" s="33">
        <v>44204</v>
      </c>
      <c r="B13953" s="1" t="s">
        <v>49</v>
      </c>
      <c r="C13953">
        <v>10368</v>
      </c>
      <c r="D13953">
        <v>285837</v>
      </c>
      <c r="E13953" s="32">
        <v>7978</v>
      </c>
      <c r="F13953">
        <v>125</v>
      </c>
      <c r="G13953" s="32">
        <v>2264</v>
      </c>
      <c r="H13953" s="32">
        <v>19</v>
      </c>
    </row>
    <row r="13954" spans="1:8" x14ac:dyDescent="0.55000000000000004">
      <c r="A13954" s="33">
        <v>44204</v>
      </c>
      <c r="B13954" s="1" t="s">
        <v>50</v>
      </c>
      <c r="C13954">
        <v>566</v>
      </c>
      <c r="D13954">
        <v>16188</v>
      </c>
      <c r="E13954" s="32">
        <v>457</v>
      </c>
      <c r="F13954">
        <v>3</v>
      </c>
      <c r="G13954" s="32">
        <v>114</v>
      </c>
      <c r="H13954" s="32">
        <v>1</v>
      </c>
    </row>
    <row r="13955" spans="1:8" x14ac:dyDescent="0.55000000000000004">
      <c r="A13955" s="33">
        <v>44204</v>
      </c>
      <c r="B13955" s="1" t="s">
        <v>51</v>
      </c>
      <c r="C13955">
        <v>855</v>
      </c>
      <c r="D13955">
        <v>44000</v>
      </c>
      <c r="E13955" s="32">
        <v>517</v>
      </c>
      <c r="F13955">
        <v>7</v>
      </c>
      <c r="G13955" s="32">
        <v>256</v>
      </c>
      <c r="H13955" s="32">
        <v>10</v>
      </c>
    </row>
    <row r="13956" spans="1:8" x14ac:dyDescent="0.55000000000000004">
      <c r="A13956" s="33">
        <v>44204</v>
      </c>
      <c r="B13956" s="1" t="s">
        <v>52</v>
      </c>
      <c r="C13956">
        <v>2172</v>
      </c>
      <c r="D13956">
        <v>39141</v>
      </c>
      <c r="E13956" s="32">
        <v>1680</v>
      </c>
      <c r="F13956">
        <v>28</v>
      </c>
      <c r="G13956" s="32">
        <v>219</v>
      </c>
      <c r="H13956" s="32">
        <v>16</v>
      </c>
    </row>
    <row r="13957" spans="1:8" x14ac:dyDescent="0.55000000000000004">
      <c r="A13957" s="33">
        <v>44204</v>
      </c>
      <c r="B13957" s="1" t="s">
        <v>53</v>
      </c>
      <c r="C13957">
        <v>808</v>
      </c>
      <c r="D13957">
        <v>48416</v>
      </c>
      <c r="E13957" s="32">
        <v>642</v>
      </c>
      <c r="F13957">
        <v>6</v>
      </c>
      <c r="G13957" s="32">
        <v>160</v>
      </c>
      <c r="H13957" s="32">
        <v>4</v>
      </c>
    </row>
    <row r="13958" spans="1:8" x14ac:dyDescent="0.55000000000000004">
      <c r="A13958" s="33">
        <v>44204</v>
      </c>
      <c r="B13958" s="1" t="s">
        <v>54</v>
      </c>
      <c r="C13958">
        <v>1173</v>
      </c>
      <c r="D13958">
        <v>15272</v>
      </c>
      <c r="E13958" s="32">
        <v>728</v>
      </c>
      <c r="F13958">
        <v>10</v>
      </c>
      <c r="G13958" s="32">
        <v>445</v>
      </c>
      <c r="H13958" s="32">
        <v>2</v>
      </c>
    </row>
    <row r="13959" spans="1:8" x14ac:dyDescent="0.55000000000000004">
      <c r="A13959" s="33">
        <v>44204</v>
      </c>
      <c r="B13959" s="1" t="s">
        <v>55</v>
      </c>
      <c r="C13959">
        <v>1189</v>
      </c>
      <c r="D13959">
        <v>43160</v>
      </c>
      <c r="E13959" s="32">
        <v>975</v>
      </c>
      <c r="F13959">
        <v>14</v>
      </c>
      <c r="G13959" s="32">
        <v>214</v>
      </c>
      <c r="H13959" s="32">
        <v>1</v>
      </c>
    </row>
    <row r="13960" spans="1:8" x14ac:dyDescent="0.55000000000000004">
      <c r="A13960" s="33">
        <v>44204</v>
      </c>
      <c r="B13960" s="1" t="s">
        <v>56</v>
      </c>
      <c r="C13960">
        <v>5759</v>
      </c>
      <c r="D13960">
        <v>94217</v>
      </c>
      <c r="E13960" s="32">
        <v>5212</v>
      </c>
      <c r="F13960">
        <v>84</v>
      </c>
      <c r="G13960" s="32">
        <v>468</v>
      </c>
      <c r="H13960" s="32">
        <v>6</v>
      </c>
    </row>
    <row r="13961" spans="1:8" x14ac:dyDescent="0.55000000000000004">
      <c r="A13961" s="33">
        <v>44205</v>
      </c>
      <c r="B13961" s="1" t="s">
        <v>7</v>
      </c>
      <c r="C13961">
        <v>14529</v>
      </c>
      <c r="D13961">
        <v>258606</v>
      </c>
      <c r="E13961" s="32">
        <v>12573</v>
      </c>
      <c r="F13961">
        <v>500</v>
      </c>
      <c r="G13961" s="32">
        <v>1360</v>
      </c>
      <c r="H13961" s="32">
        <v>12</v>
      </c>
    </row>
    <row r="13962" spans="1:8" x14ac:dyDescent="0.55000000000000004">
      <c r="A13962" s="33">
        <v>44205</v>
      </c>
      <c r="B13962" s="1" t="s">
        <v>11</v>
      </c>
      <c r="C13962">
        <v>559</v>
      </c>
      <c r="D13962">
        <v>11084</v>
      </c>
      <c r="E13962" s="32">
        <v>464</v>
      </c>
      <c r="F13962">
        <v>8</v>
      </c>
      <c r="G13962" s="32">
        <v>87</v>
      </c>
      <c r="H13962" s="32">
        <v>2</v>
      </c>
    </row>
    <row r="13963" spans="1:8" x14ac:dyDescent="0.55000000000000004">
      <c r="A13963" s="33">
        <v>44205</v>
      </c>
      <c r="B13963" s="1" t="s">
        <v>12</v>
      </c>
      <c r="C13963">
        <v>417</v>
      </c>
      <c r="D13963">
        <v>15492</v>
      </c>
      <c r="E13963" s="32">
        <v>340</v>
      </c>
      <c r="F13963">
        <v>25</v>
      </c>
      <c r="G13963" s="32">
        <v>52</v>
      </c>
      <c r="H13963" s="32">
        <v>2</v>
      </c>
    </row>
    <row r="13964" spans="1:8" x14ac:dyDescent="0.55000000000000004">
      <c r="A13964" s="33">
        <v>44205</v>
      </c>
      <c r="B13964" s="1" t="s">
        <v>13</v>
      </c>
      <c r="C13964">
        <v>2514</v>
      </c>
      <c r="D13964">
        <v>25990</v>
      </c>
      <c r="E13964" s="32">
        <v>2104</v>
      </c>
      <c r="F13964">
        <v>17</v>
      </c>
      <c r="G13964" s="32">
        <v>393</v>
      </c>
      <c r="H13964" s="32">
        <v>8</v>
      </c>
    </row>
    <row r="13965" spans="1:8" x14ac:dyDescent="0.55000000000000004">
      <c r="A13965" s="33">
        <v>44205</v>
      </c>
      <c r="B13965" s="1" t="s">
        <v>14</v>
      </c>
      <c r="C13965">
        <v>167</v>
      </c>
      <c r="D13965">
        <v>4891</v>
      </c>
      <c r="E13965" s="32">
        <v>133</v>
      </c>
      <c r="F13965">
        <v>1</v>
      </c>
      <c r="G13965" s="32">
        <v>33</v>
      </c>
      <c r="H13965" s="32">
        <v>0</v>
      </c>
    </row>
    <row r="13966" spans="1:8" x14ac:dyDescent="0.55000000000000004">
      <c r="A13966" s="33">
        <v>44205</v>
      </c>
      <c r="B13966" s="1" t="s">
        <v>15</v>
      </c>
      <c r="C13966">
        <v>422</v>
      </c>
      <c r="D13966">
        <v>11028</v>
      </c>
      <c r="E13966" s="32">
        <v>355</v>
      </c>
      <c r="F13966">
        <v>9</v>
      </c>
      <c r="G13966" s="32">
        <v>58</v>
      </c>
      <c r="H13966" s="32">
        <v>4</v>
      </c>
    </row>
    <row r="13967" spans="1:8" x14ac:dyDescent="0.55000000000000004">
      <c r="A13967" s="33">
        <v>44205</v>
      </c>
      <c r="B13967" s="1" t="s">
        <v>16</v>
      </c>
      <c r="C13967">
        <v>1179</v>
      </c>
      <c r="D13967">
        <v>63665</v>
      </c>
      <c r="E13967" s="32">
        <v>838</v>
      </c>
      <c r="F13967">
        <v>28</v>
      </c>
      <c r="G13967" s="32">
        <v>313</v>
      </c>
      <c r="H13967" s="32">
        <v>8</v>
      </c>
    </row>
    <row r="13968" spans="1:8" x14ac:dyDescent="0.55000000000000004">
      <c r="A13968" s="33">
        <v>44205</v>
      </c>
      <c r="B13968" s="1" t="s">
        <v>17</v>
      </c>
      <c r="C13968">
        <v>3056</v>
      </c>
      <c r="D13968">
        <v>19492</v>
      </c>
      <c r="E13968" s="32">
        <v>2377</v>
      </c>
      <c r="F13968">
        <v>40</v>
      </c>
      <c r="G13968" s="32">
        <v>639</v>
      </c>
      <c r="H13968" s="32">
        <v>8</v>
      </c>
    </row>
    <row r="13969" spans="1:8" x14ac:dyDescent="0.55000000000000004">
      <c r="A13969" s="33">
        <v>44205</v>
      </c>
      <c r="B13969" s="1" t="s">
        <v>18</v>
      </c>
      <c r="C13969">
        <v>2392</v>
      </c>
      <c r="D13969">
        <v>79829</v>
      </c>
      <c r="E13969" s="32">
        <v>1289</v>
      </c>
      <c r="F13969">
        <v>9</v>
      </c>
      <c r="G13969" s="32">
        <v>1103</v>
      </c>
      <c r="H13969" s="32">
        <v>15</v>
      </c>
    </row>
    <row r="13970" spans="1:8" x14ac:dyDescent="0.55000000000000004">
      <c r="A13970" s="33">
        <v>44205</v>
      </c>
      <c r="B13970" s="1" t="s">
        <v>19</v>
      </c>
      <c r="C13970">
        <v>2798</v>
      </c>
      <c r="D13970">
        <v>58301</v>
      </c>
      <c r="E13970" s="32">
        <v>2233</v>
      </c>
      <c r="F13970">
        <v>49</v>
      </c>
      <c r="G13970" s="32">
        <v>516</v>
      </c>
      <c r="H13970" s="32">
        <v>14</v>
      </c>
    </row>
    <row r="13971" spans="1:8" x14ac:dyDescent="0.55000000000000004">
      <c r="A13971" s="33">
        <v>44205</v>
      </c>
      <c r="B13971" s="1" t="s">
        <v>20</v>
      </c>
      <c r="C13971">
        <v>17413</v>
      </c>
      <c r="D13971">
        <v>350294</v>
      </c>
      <c r="E13971" s="32">
        <v>12357</v>
      </c>
      <c r="F13971">
        <v>244</v>
      </c>
      <c r="G13971" s="32">
        <v>4812</v>
      </c>
      <c r="H13971" s="32">
        <v>66</v>
      </c>
    </row>
    <row r="13972" spans="1:8" x14ac:dyDescent="0.55000000000000004">
      <c r="A13972" s="33">
        <v>44205</v>
      </c>
      <c r="B13972" s="1" t="s">
        <v>21</v>
      </c>
      <c r="C13972">
        <v>13830</v>
      </c>
      <c r="D13972">
        <v>245161</v>
      </c>
      <c r="E13972" s="32">
        <v>9864</v>
      </c>
      <c r="F13972">
        <v>136</v>
      </c>
      <c r="G13972" s="32">
        <v>3830</v>
      </c>
      <c r="H13972" s="32">
        <v>31</v>
      </c>
    </row>
    <row r="13973" spans="1:8" x14ac:dyDescent="0.55000000000000004">
      <c r="A13973" s="33">
        <v>44205</v>
      </c>
      <c r="B13973" s="1" t="s">
        <v>22</v>
      </c>
      <c r="C13973">
        <v>73450</v>
      </c>
      <c r="D13973">
        <v>1083806</v>
      </c>
      <c r="E13973" s="32">
        <v>55542</v>
      </c>
      <c r="F13973">
        <v>682</v>
      </c>
      <c r="G13973" s="32">
        <v>17226</v>
      </c>
      <c r="H13973" s="32">
        <v>129</v>
      </c>
    </row>
    <row r="13974" spans="1:8" x14ac:dyDescent="0.55000000000000004">
      <c r="A13974" s="33">
        <v>44205</v>
      </c>
      <c r="B13974" s="1" t="s">
        <v>23</v>
      </c>
      <c r="C13974">
        <v>26617</v>
      </c>
      <c r="D13974">
        <v>381811</v>
      </c>
      <c r="E13974" s="32">
        <v>21617</v>
      </c>
      <c r="F13974">
        <v>311</v>
      </c>
      <c r="G13974" s="32">
        <v>4689</v>
      </c>
      <c r="H13974" s="32">
        <v>93</v>
      </c>
    </row>
    <row r="13975" spans="1:8" x14ac:dyDescent="0.55000000000000004">
      <c r="A13975" s="33">
        <v>44205</v>
      </c>
      <c r="B13975" s="1" t="s">
        <v>24</v>
      </c>
      <c r="C13975">
        <v>640</v>
      </c>
      <c r="D13975">
        <v>29869</v>
      </c>
      <c r="E13975" s="32">
        <v>503</v>
      </c>
      <c r="F13975">
        <v>3</v>
      </c>
      <c r="G13975" s="32">
        <v>137</v>
      </c>
      <c r="H13975" s="32">
        <v>0</v>
      </c>
    </row>
    <row r="13976" spans="1:8" x14ac:dyDescent="0.55000000000000004">
      <c r="A13976" s="33">
        <v>44205</v>
      </c>
      <c r="B13976" s="1" t="s">
        <v>25</v>
      </c>
      <c r="C13976">
        <v>687</v>
      </c>
      <c r="D13976">
        <v>23807</v>
      </c>
      <c r="E13976" s="32">
        <v>527</v>
      </c>
      <c r="F13976">
        <v>26</v>
      </c>
      <c r="G13976" s="32">
        <v>134</v>
      </c>
      <c r="H13976" s="32">
        <v>2</v>
      </c>
    </row>
    <row r="13977" spans="1:8" x14ac:dyDescent="0.55000000000000004">
      <c r="A13977" s="33">
        <v>44205</v>
      </c>
      <c r="B13977" s="1" t="s">
        <v>26</v>
      </c>
      <c r="C13977">
        <v>1208</v>
      </c>
      <c r="D13977">
        <v>32829</v>
      </c>
      <c r="E13977" s="32">
        <v>993</v>
      </c>
      <c r="F13977">
        <v>52</v>
      </c>
      <c r="G13977" s="32">
        <v>183</v>
      </c>
      <c r="H13977" s="32">
        <v>9</v>
      </c>
    </row>
    <row r="13978" spans="1:8" x14ac:dyDescent="0.55000000000000004">
      <c r="A13978" s="33">
        <v>44205</v>
      </c>
      <c r="B13978" s="1" t="s">
        <v>27</v>
      </c>
      <c r="C13978">
        <v>397</v>
      </c>
      <c r="D13978">
        <v>21076</v>
      </c>
      <c r="E13978" s="32">
        <v>338</v>
      </c>
      <c r="F13978">
        <v>12</v>
      </c>
      <c r="G13978" s="32">
        <v>46</v>
      </c>
      <c r="H13978" s="32">
        <v>1</v>
      </c>
    </row>
    <row r="13979" spans="1:8" x14ac:dyDescent="0.55000000000000004">
      <c r="A13979" s="33">
        <v>44205</v>
      </c>
      <c r="B13979" s="1" t="s">
        <v>28</v>
      </c>
      <c r="C13979">
        <v>676</v>
      </c>
      <c r="D13979">
        <v>14741</v>
      </c>
      <c r="E13979" s="32">
        <v>546</v>
      </c>
      <c r="F13979">
        <v>11</v>
      </c>
      <c r="G13979" s="32">
        <v>119</v>
      </c>
      <c r="H13979" s="32">
        <v>2</v>
      </c>
    </row>
    <row r="13980" spans="1:8" x14ac:dyDescent="0.55000000000000004">
      <c r="A13980" s="33">
        <v>44205</v>
      </c>
      <c r="B13980" s="1" t="s">
        <v>29</v>
      </c>
      <c r="C13980">
        <v>1541</v>
      </c>
      <c r="D13980">
        <v>55758</v>
      </c>
      <c r="E13980" s="32">
        <v>1159</v>
      </c>
      <c r="F13980">
        <v>18</v>
      </c>
      <c r="G13980" s="32">
        <v>349</v>
      </c>
      <c r="H13980" s="32">
        <v>7</v>
      </c>
    </row>
    <row r="13981" spans="1:8" x14ac:dyDescent="0.55000000000000004">
      <c r="A13981" s="33">
        <v>44205</v>
      </c>
      <c r="B13981" s="1" t="s">
        <v>30</v>
      </c>
      <c r="C13981">
        <v>2973</v>
      </c>
      <c r="D13981">
        <v>76359</v>
      </c>
      <c r="E13981" s="32">
        <v>2213</v>
      </c>
      <c r="F13981">
        <v>45</v>
      </c>
      <c r="G13981" s="32">
        <v>715</v>
      </c>
      <c r="H13981" s="32">
        <v>14</v>
      </c>
    </row>
    <row r="13982" spans="1:8" x14ac:dyDescent="0.55000000000000004">
      <c r="A13982" s="33">
        <v>44205</v>
      </c>
      <c r="B13982" s="1" t="s">
        <v>31</v>
      </c>
      <c r="C13982">
        <v>3201</v>
      </c>
      <c r="D13982">
        <v>106902</v>
      </c>
      <c r="E13982" s="32">
        <v>2449</v>
      </c>
      <c r="F13982">
        <v>48</v>
      </c>
      <c r="G13982" s="32">
        <v>704</v>
      </c>
      <c r="H13982" s="32">
        <v>7</v>
      </c>
    </row>
    <row r="13983" spans="1:8" x14ac:dyDescent="0.55000000000000004">
      <c r="A13983" s="33">
        <v>44205</v>
      </c>
      <c r="B13983" s="1" t="s">
        <v>32</v>
      </c>
      <c r="C13983">
        <v>18715</v>
      </c>
      <c r="D13983">
        <v>231862</v>
      </c>
      <c r="E13983" s="32">
        <v>15474</v>
      </c>
      <c r="F13983">
        <v>263</v>
      </c>
      <c r="G13983" s="32">
        <v>2978</v>
      </c>
      <c r="H13983" s="32">
        <v>47</v>
      </c>
    </row>
    <row r="13984" spans="1:8" x14ac:dyDescent="0.55000000000000004">
      <c r="A13984" s="33">
        <v>44205</v>
      </c>
      <c r="B13984" s="1" t="s">
        <v>33</v>
      </c>
      <c r="C13984">
        <v>1471</v>
      </c>
      <c r="D13984">
        <v>32398</v>
      </c>
      <c r="E13984" s="32">
        <v>1223</v>
      </c>
      <c r="F13984">
        <v>21</v>
      </c>
      <c r="G13984" s="32">
        <v>227</v>
      </c>
      <c r="H13984" s="32">
        <v>4</v>
      </c>
    </row>
    <row r="13985" spans="1:8" x14ac:dyDescent="0.55000000000000004">
      <c r="A13985" s="33">
        <v>44205</v>
      </c>
      <c r="B13985" s="1" t="s">
        <v>34</v>
      </c>
      <c r="C13985">
        <v>1521</v>
      </c>
      <c r="D13985">
        <v>41737</v>
      </c>
      <c r="E13985" s="32">
        <v>1091</v>
      </c>
      <c r="F13985">
        <v>16</v>
      </c>
      <c r="G13985" s="32">
        <v>414</v>
      </c>
      <c r="H13985" s="32">
        <v>12</v>
      </c>
    </row>
    <row r="13986" spans="1:8" x14ac:dyDescent="0.55000000000000004">
      <c r="A13986" s="33">
        <v>44205</v>
      </c>
      <c r="B13986" s="1" t="s">
        <v>35</v>
      </c>
      <c r="C13986">
        <v>5518</v>
      </c>
      <c r="D13986">
        <v>101733</v>
      </c>
      <c r="E13986" s="32">
        <v>4368</v>
      </c>
      <c r="F13986">
        <v>69</v>
      </c>
      <c r="G13986" s="32">
        <v>1128</v>
      </c>
      <c r="H13986" s="32">
        <v>15</v>
      </c>
    </row>
    <row r="13987" spans="1:8" x14ac:dyDescent="0.55000000000000004">
      <c r="A13987" s="33">
        <v>44205</v>
      </c>
      <c r="B13987" s="1" t="s">
        <v>36</v>
      </c>
      <c r="C13987">
        <v>33920</v>
      </c>
      <c r="D13987">
        <v>515668</v>
      </c>
      <c r="E13987" s="32">
        <v>28064</v>
      </c>
      <c r="F13987">
        <v>666</v>
      </c>
      <c r="G13987" s="32">
        <v>5190</v>
      </c>
      <c r="H13987" s="32">
        <v>168</v>
      </c>
    </row>
    <row r="13988" spans="1:8" x14ac:dyDescent="0.55000000000000004">
      <c r="A13988" s="33">
        <v>44205</v>
      </c>
      <c r="B13988" s="1" t="s">
        <v>37</v>
      </c>
      <c r="C13988">
        <v>11495</v>
      </c>
      <c r="D13988">
        <v>155347</v>
      </c>
      <c r="E13988" s="32">
        <v>10096</v>
      </c>
      <c r="F13988">
        <v>259</v>
      </c>
      <c r="G13988" s="32">
        <v>1140</v>
      </c>
      <c r="H13988" s="32">
        <v>61</v>
      </c>
    </row>
    <row r="13989" spans="1:8" x14ac:dyDescent="0.55000000000000004">
      <c r="A13989" s="33">
        <v>44205</v>
      </c>
      <c r="B13989" s="1" t="s">
        <v>38</v>
      </c>
      <c r="C13989">
        <v>2311</v>
      </c>
      <c r="D13989">
        <v>53820</v>
      </c>
      <c r="E13989" s="32">
        <v>1905</v>
      </c>
      <c r="F13989">
        <v>26</v>
      </c>
      <c r="G13989" s="32">
        <v>380</v>
      </c>
      <c r="H13989" s="32">
        <v>11</v>
      </c>
    </row>
    <row r="13990" spans="1:8" x14ac:dyDescent="0.55000000000000004">
      <c r="A13990" s="33">
        <v>44205</v>
      </c>
      <c r="B13990" s="1" t="s">
        <v>39</v>
      </c>
      <c r="C13990">
        <v>748</v>
      </c>
      <c r="D13990">
        <v>17542</v>
      </c>
      <c r="E13990" s="32">
        <v>607</v>
      </c>
      <c r="F13990">
        <v>8</v>
      </c>
      <c r="G13990" s="32">
        <v>122</v>
      </c>
      <c r="H13990" s="32">
        <v>5</v>
      </c>
    </row>
    <row r="13991" spans="1:8" x14ac:dyDescent="0.55000000000000004">
      <c r="A13991" s="33">
        <v>44205</v>
      </c>
      <c r="B13991" s="1" t="s">
        <v>40</v>
      </c>
      <c r="C13991">
        <v>163</v>
      </c>
      <c r="D13991">
        <v>27458</v>
      </c>
      <c r="E13991" s="32">
        <v>86</v>
      </c>
      <c r="F13991">
        <v>1</v>
      </c>
      <c r="G13991" s="32">
        <v>74</v>
      </c>
      <c r="H13991" s="32">
        <v>3</v>
      </c>
    </row>
    <row r="13992" spans="1:8" x14ac:dyDescent="0.55000000000000004">
      <c r="A13992" s="33">
        <v>44205</v>
      </c>
      <c r="B13992" s="1" t="s">
        <v>41</v>
      </c>
      <c r="C13992">
        <v>224</v>
      </c>
      <c r="D13992">
        <v>9344</v>
      </c>
      <c r="E13992" s="32">
        <v>204</v>
      </c>
      <c r="F13992">
        <v>0</v>
      </c>
      <c r="G13992" s="32">
        <v>20</v>
      </c>
      <c r="H13992" s="32">
        <v>1</v>
      </c>
    </row>
    <row r="13993" spans="1:8" x14ac:dyDescent="0.55000000000000004">
      <c r="A13993" s="33">
        <v>44205</v>
      </c>
      <c r="B13993" s="1" t="s">
        <v>42</v>
      </c>
      <c r="C13993">
        <v>1775</v>
      </c>
      <c r="D13993">
        <v>35839</v>
      </c>
      <c r="E13993" s="32">
        <v>1241</v>
      </c>
      <c r="F13993">
        <v>15</v>
      </c>
      <c r="G13993" s="32">
        <v>327</v>
      </c>
      <c r="H13993" s="32">
        <v>9</v>
      </c>
    </row>
    <row r="13994" spans="1:8" x14ac:dyDescent="0.55000000000000004">
      <c r="A13994" s="33">
        <v>44205</v>
      </c>
      <c r="B13994" s="1" t="s">
        <v>43</v>
      </c>
      <c r="C13994">
        <v>3952</v>
      </c>
      <c r="D13994">
        <v>86026</v>
      </c>
      <c r="E13994" s="32">
        <v>2880</v>
      </c>
      <c r="F13994">
        <v>55</v>
      </c>
      <c r="G13994" s="32">
        <v>736</v>
      </c>
      <c r="H13994" s="32">
        <v>13</v>
      </c>
    </row>
    <row r="13995" spans="1:8" x14ac:dyDescent="0.55000000000000004">
      <c r="A13995" s="33">
        <v>44205</v>
      </c>
      <c r="B13995" s="1" t="s">
        <v>44</v>
      </c>
      <c r="C13995">
        <v>685</v>
      </c>
      <c r="D13995">
        <v>32146</v>
      </c>
      <c r="E13995" s="32">
        <v>554</v>
      </c>
      <c r="F13995">
        <v>3</v>
      </c>
      <c r="G13995" s="32">
        <v>124</v>
      </c>
      <c r="H13995" s="32">
        <v>1</v>
      </c>
    </row>
    <row r="13996" spans="1:8" x14ac:dyDescent="0.55000000000000004">
      <c r="A13996" s="33">
        <v>44205</v>
      </c>
      <c r="B13996" s="1" t="s">
        <v>45</v>
      </c>
      <c r="C13996">
        <v>226</v>
      </c>
      <c r="D13996">
        <v>16387</v>
      </c>
      <c r="E13996" s="32">
        <v>188</v>
      </c>
      <c r="F13996">
        <v>9</v>
      </c>
      <c r="G13996" s="32">
        <v>29</v>
      </c>
      <c r="H13996" s="32">
        <v>0</v>
      </c>
    </row>
    <row r="13997" spans="1:8" x14ac:dyDescent="0.55000000000000004">
      <c r="A13997" s="33">
        <v>44205</v>
      </c>
      <c r="B13997" s="1" t="s">
        <v>46</v>
      </c>
      <c r="C13997">
        <v>414</v>
      </c>
      <c r="D13997">
        <v>28532</v>
      </c>
      <c r="E13997" s="32">
        <v>256</v>
      </c>
      <c r="F13997">
        <v>4</v>
      </c>
      <c r="G13997" s="32">
        <v>154</v>
      </c>
      <c r="H13997" s="32">
        <v>1</v>
      </c>
    </row>
    <row r="13998" spans="1:8" x14ac:dyDescent="0.55000000000000004">
      <c r="A13998" s="33">
        <v>44205</v>
      </c>
      <c r="B13998" s="1" t="s">
        <v>47</v>
      </c>
      <c r="C13998">
        <v>630</v>
      </c>
      <c r="D13998">
        <v>15627</v>
      </c>
      <c r="E13998" s="32">
        <v>431</v>
      </c>
      <c r="F13998">
        <v>13</v>
      </c>
      <c r="G13998" s="32">
        <v>186</v>
      </c>
      <c r="H13998" s="32">
        <v>2</v>
      </c>
    </row>
    <row r="13999" spans="1:8" x14ac:dyDescent="0.55000000000000004">
      <c r="A13999" s="33">
        <v>44205</v>
      </c>
      <c r="B13999" s="1" t="s">
        <v>48</v>
      </c>
      <c r="C13999">
        <v>725</v>
      </c>
      <c r="D13999">
        <v>6139</v>
      </c>
      <c r="E13999" s="32">
        <v>635</v>
      </c>
      <c r="F13999">
        <v>11</v>
      </c>
      <c r="G13999" s="32">
        <v>79</v>
      </c>
      <c r="H13999" s="32">
        <v>5</v>
      </c>
    </row>
    <row r="14000" spans="1:8" x14ac:dyDescent="0.55000000000000004">
      <c r="A14000" s="33">
        <v>44205</v>
      </c>
      <c r="B14000" s="1" t="s">
        <v>49</v>
      </c>
      <c r="C14000">
        <v>10736</v>
      </c>
      <c r="D14000">
        <v>285837</v>
      </c>
      <c r="E14000" s="32">
        <v>8113</v>
      </c>
      <c r="F14000">
        <v>128</v>
      </c>
      <c r="G14000" s="32">
        <v>2495</v>
      </c>
      <c r="H14000" s="32">
        <v>19</v>
      </c>
    </row>
    <row r="14001" spans="1:8" x14ac:dyDescent="0.55000000000000004">
      <c r="A14001" s="33">
        <v>44205</v>
      </c>
      <c r="B14001" s="1" t="s">
        <v>50</v>
      </c>
      <c r="C14001">
        <v>579</v>
      </c>
      <c r="D14001">
        <v>16379</v>
      </c>
      <c r="E14001" s="32">
        <v>460</v>
      </c>
      <c r="F14001">
        <v>3</v>
      </c>
      <c r="G14001" s="32">
        <v>124</v>
      </c>
      <c r="H14001" s="32">
        <v>1</v>
      </c>
    </row>
    <row r="14002" spans="1:8" x14ac:dyDescent="0.55000000000000004">
      <c r="A14002" s="33">
        <v>44205</v>
      </c>
      <c r="B14002" s="1" t="s">
        <v>51</v>
      </c>
      <c r="C14002">
        <v>855</v>
      </c>
      <c r="D14002">
        <v>44502</v>
      </c>
      <c r="E14002" s="32">
        <v>517</v>
      </c>
      <c r="F14002">
        <v>7</v>
      </c>
      <c r="G14002" s="32">
        <v>267</v>
      </c>
      <c r="H14002" s="32">
        <v>10</v>
      </c>
    </row>
    <row r="14003" spans="1:8" x14ac:dyDescent="0.55000000000000004">
      <c r="A14003" s="33">
        <v>44205</v>
      </c>
      <c r="B14003" s="1" t="s">
        <v>52</v>
      </c>
      <c r="C14003">
        <v>2272</v>
      </c>
      <c r="D14003">
        <v>39720</v>
      </c>
      <c r="E14003" s="32">
        <v>1719</v>
      </c>
      <c r="F14003">
        <v>29</v>
      </c>
      <c r="G14003" s="32">
        <v>221</v>
      </c>
      <c r="H14003" s="32">
        <v>18</v>
      </c>
    </row>
    <row r="14004" spans="1:8" x14ac:dyDescent="0.55000000000000004">
      <c r="A14004" s="33">
        <v>44205</v>
      </c>
      <c r="B14004" s="1" t="s">
        <v>53</v>
      </c>
      <c r="C14004">
        <v>821</v>
      </c>
      <c r="D14004">
        <v>49347</v>
      </c>
      <c r="E14004" s="32">
        <v>658</v>
      </c>
      <c r="F14004">
        <v>7</v>
      </c>
      <c r="G14004" s="32">
        <v>156</v>
      </c>
      <c r="H14004" s="32">
        <v>4</v>
      </c>
    </row>
    <row r="14005" spans="1:8" x14ac:dyDescent="0.55000000000000004">
      <c r="A14005" s="33">
        <v>44205</v>
      </c>
      <c r="B14005" s="1" t="s">
        <v>54</v>
      </c>
      <c r="C14005">
        <v>1173</v>
      </c>
      <c r="D14005">
        <v>15272</v>
      </c>
      <c r="E14005" s="32">
        <v>728</v>
      </c>
      <c r="F14005">
        <v>10</v>
      </c>
      <c r="G14005" s="32">
        <v>445</v>
      </c>
      <c r="H14005" s="32">
        <v>2</v>
      </c>
    </row>
    <row r="14006" spans="1:8" x14ac:dyDescent="0.55000000000000004">
      <c r="A14006" s="33">
        <v>44205</v>
      </c>
      <c r="B14006" s="1" t="s">
        <v>55</v>
      </c>
      <c r="C14006">
        <v>1189</v>
      </c>
      <c r="D14006">
        <v>43828</v>
      </c>
      <c r="E14006" s="32">
        <v>975</v>
      </c>
      <c r="F14006">
        <v>14</v>
      </c>
      <c r="G14006" s="32">
        <v>214</v>
      </c>
      <c r="H14006" s="32">
        <v>1</v>
      </c>
    </row>
    <row r="14007" spans="1:8" x14ac:dyDescent="0.55000000000000004">
      <c r="A14007" s="33">
        <v>44205</v>
      </c>
      <c r="B14007" s="1" t="s">
        <v>56</v>
      </c>
      <c r="C14007">
        <v>5829</v>
      </c>
      <c r="D14007">
        <v>94941</v>
      </c>
      <c r="E14007" s="32">
        <v>5240</v>
      </c>
      <c r="F14007">
        <v>84</v>
      </c>
      <c r="G14007" s="32">
        <v>510</v>
      </c>
      <c r="H14007" s="32">
        <v>5</v>
      </c>
    </row>
    <row r="14008" spans="1:8" x14ac:dyDescent="0.55000000000000004">
      <c r="A14008" s="33">
        <v>44206</v>
      </c>
      <c r="B14008" s="1" t="s">
        <v>7</v>
      </c>
      <c r="C14008">
        <v>14717</v>
      </c>
      <c r="D14008">
        <v>260605</v>
      </c>
      <c r="E14008" s="32">
        <v>12692</v>
      </c>
      <c r="F14008">
        <v>506</v>
      </c>
      <c r="G14008" s="32">
        <v>1456</v>
      </c>
      <c r="H14008" s="32">
        <v>12</v>
      </c>
    </row>
    <row r="14009" spans="1:8" x14ac:dyDescent="0.55000000000000004">
      <c r="A14009" s="33">
        <v>44206</v>
      </c>
      <c r="B14009" s="1" t="s">
        <v>11</v>
      </c>
      <c r="C14009">
        <v>561</v>
      </c>
      <c r="D14009">
        <v>11166</v>
      </c>
      <c r="E14009" s="32">
        <v>473</v>
      </c>
      <c r="F14009">
        <v>8</v>
      </c>
      <c r="G14009" s="32">
        <v>80</v>
      </c>
      <c r="H14009" s="32">
        <v>2</v>
      </c>
    </row>
    <row r="14010" spans="1:8" x14ac:dyDescent="0.55000000000000004">
      <c r="A14010" s="33">
        <v>44206</v>
      </c>
      <c r="B14010" s="1" t="s">
        <v>12</v>
      </c>
      <c r="C14010">
        <v>429</v>
      </c>
      <c r="D14010">
        <v>15628</v>
      </c>
      <c r="E14010" s="32">
        <v>342</v>
      </c>
      <c r="F14010">
        <v>25</v>
      </c>
      <c r="G14010" s="32">
        <v>62</v>
      </c>
      <c r="H14010" s="32">
        <v>2</v>
      </c>
    </row>
    <row r="14011" spans="1:8" x14ac:dyDescent="0.55000000000000004">
      <c r="A14011" s="33">
        <v>44206</v>
      </c>
      <c r="B14011" s="1" t="s">
        <v>13</v>
      </c>
      <c r="C14011">
        <v>2582</v>
      </c>
      <c r="D14011">
        <v>26359</v>
      </c>
      <c r="E14011" s="32">
        <v>2126</v>
      </c>
      <c r="F14011">
        <v>17</v>
      </c>
      <c r="G14011" s="32">
        <v>439</v>
      </c>
      <c r="H14011" s="32">
        <v>8</v>
      </c>
    </row>
    <row r="14012" spans="1:8" x14ac:dyDescent="0.55000000000000004">
      <c r="A14012" s="33">
        <v>44206</v>
      </c>
      <c r="B14012" s="1" t="s">
        <v>14</v>
      </c>
      <c r="C14012">
        <v>173</v>
      </c>
      <c r="D14012">
        <v>4891</v>
      </c>
      <c r="E14012" s="32">
        <v>135</v>
      </c>
      <c r="F14012">
        <v>1</v>
      </c>
      <c r="G14012" s="32">
        <v>37</v>
      </c>
      <c r="H14012" s="32">
        <v>0</v>
      </c>
    </row>
    <row r="14013" spans="1:8" x14ac:dyDescent="0.55000000000000004">
      <c r="A14013" s="33">
        <v>44206</v>
      </c>
      <c r="B14013" s="1" t="s">
        <v>15</v>
      </c>
      <c r="C14013">
        <v>433</v>
      </c>
      <c r="D14013">
        <v>11075</v>
      </c>
      <c r="E14013" s="32">
        <v>361</v>
      </c>
      <c r="F14013">
        <v>10</v>
      </c>
      <c r="G14013" s="32">
        <v>62</v>
      </c>
      <c r="H14013" s="32">
        <v>4</v>
      </c>
    </row>
    <row r="14014" spans="1:8" x14ac:dyDescent="0.55000000000000004">
      <c r="A14014" s="33">
        <v>44206</v>
      </c>
      <c r="B14014" s="1" t="s">
        <v>16</v>
      </c>
      <c r="C14014">
        <v>1225</v>
      </c>
      <c r="D14014">
        <v>64642</v>
      </c>
      <c r="E14014" s="32">
        <v>868</v>
      </c>
      <c r="F14014">
        <v>28</v>
      </c>
      <c r="G14014" s="32">
        <v>329</v>
      </c>
      <c r="H14014" s="32">
        <v>8</v>
      </c>
    </row>
    <row r="14015" spans="1:8" x14ac:dyDescent="0.55000000000000004">
      <c r="A14015" s="33">
        <v>44206</v>
      </c>
      <c r="B14015" s="1" t="s">
        <v>17</v>
      </c>
      <c r="C14015">
        <v>3140</v>
      </c>
      <c r="D14015">
        <v>19492</v>
      </c>
      <c r="E14015" s="32">
        <v>2409</v>
      </c>
      <c r="F14015">
        <v>40</v>
      </c>
      <c r="G14015" s="32">
        <v>691</v>
      </c>
      <c r="H14015" s="32">
        <v>8</v>
      </c>
    </row>
    <row r="14016" spans="1:8" x14ac:dyDescent="0.55000000000000004">
      <c r="A14016" s="33">
        <v>44206</v>
      </c>
      <c r="B14016" s="1" t="s">
        <v>18</v>
      </c>
      <c r="C14016">
        <v>2510</v>
      </c>
      <c r="D14016">
        <v>82123</v>
      </c>
      <c r="E14016" s="32">
        <v>1344</v>
      </c>
      <c r="F14016">
        <v>10</v>
      </c>
      <c r="G14016" s="32">
        <v>1166</v>
      </c>
      <c r="H14016" s="32">
        <v>15</v>
      </c>
    </row>
    <row r="14017" spans="1:8" x14ac:dyDescent="0.55000000000000004">
      <c r="A14017" s="33">
        <v>44206</v>
      </c>
      <c r="B14017" s="1" t="s">
        <v>19</v>
      </c>
      <c r="C14017">
        <v>2872</v>
      </c>
      <c r="D14017">
        <v>58301</v>
      </c>
      <c r="E14017" s="32">
        <v>2267</v>
      </c>
      <c r="F14017">
        <v>49</v>
      </c>
      <c r="G14017" s="32">
        <v>556</v>
      </c>
      <c r="H14017" s="32">
        <v>15</v>
      </c>
    </row>
    <row r="14018" spans="1:8" x14ac:dyDescent="0.55000000000000004">
      <c r="A14018" s="33">
        <v>44206</v>
      </c>
      <c r="B14018" s="1" t="s">
        <v>20</v>
      </c>
      <c r="C14018">
        <v>17827</v>
      </c>
      <c r="D14018">
        <v>355634</v>
      </c>
      <c r="E14018" s="32">
        <v>12553</v>
      </c>
      <c r="F14018">
        <v>244</v>
      </c>
      <c r="G14018" s="32">
        <v>5030</v>
      </c>
      <c r="H14018" s="32">
        <v>66</v>
      </c>
    </row>
    <row r="14019" spans="1:8" x14ac:dyDescent="0.55000000000000004">
      <c r="A14019" s="33">
        <v>44206</v>
      </c>
      <c r="B14019" s="1" t="s">
        <v>21</v>
      </c>
      <c r="C14019">
        <v>14218</v>
      </c>
      <c r="D14019">
        <v>246224</v>
      </c>
      <c r="E14019" s="32">
        <v>9935</v>
      </c>
      <c r="F14019">
        <v>139</v>
      </c>
      <c r="G14019" s="32">
        <v>4144</v>
      </c>
      <c r="H14019" s="32">
        <v>31</v>
      </c>
    </row>
    <row r="14020" spans="1:8" x14ac:dyDescent="0.55000000000000004">
      <c r="A14020" s="33">
        <v>44206</v>
      </c>
      <c r="B14020" s="1" t="s">
        <v>22</v>
      </c>
      <c r="C14020">
        <v>74944</v>
      </c>
      <c r="D14020">
        <v>1083806</v>
      </c>
      <c r="E14020" s="32">
        <v>56046</v>
      </c>
      <c r="F14020">
        <v>685</v>
      </c>
      <c r="G14020" s="32">
        <v>18213</v>
      </c>
      <c r="H14020" s="32">
        <v>128</v>
      </c>
    </row>
    <row r="14021" spans="1:8" x14ac:dyDescent="0.55000000000000004">
      <c r="A14021" s="33">
        <v>44206</v>
      </c>
      <c r="B14021" s="1" t="s">
        <v>23</v>
      </c>
      <c r="C14021">
        <v>27344</v>
      </c>
      <c r="D14021">
        <v>381811</v>
      </c>
      <c r="E14021" s="32">
        <v>21854</v>
      </c>
      <c r="F14021">
        <v>315</v>
      </c>
      <c r="G14021" s="32">
        <v>5175</v>
      </c>
      <c r="H14021" s="32">
        <v>93</v>
      </c>
    </row>
    <row r="14022" spans="1:8" x14ac:dyDescent="0.55000000000000004">
      <c r="A14022" s="33">
        <v>44206</v>
      </c>
      <c r="B14022" s="1" t="s">
        <v>24</v>
      </c>
      <c r="C14022">
        <v>661</v>
      </c>
      <c r="D14022">
        <v>30854</v>
      </c>
      <c r="E14022" s="32">
        <v>505</v>
      </c>
      <c r="F14022">
        <v>3</v>
      </c>
      <c r="G14022" s="32">
        <v>156</v>
      </c>
      <c r="H14022" s="32">
        <v>0</v>
      </c>
    </row>
    <row r="14023" spans="1:8" x14ac:dyDescent="0.55000000000000004">
      <c r="A14023" s="33">
        <v>44206</v>
      </c>
      <c r="B14023" s="1" t="s">
        <v>25</v>
      </c>
      <c r="C14023">
        <v>706</v>
      </c>
      <c r="D14023">
        <v>23807</v>
      </c>
      <c r="E14023" s="32">
        <v>533</v>
      </c>
      <c r="F14023">
        <v>26</v>
      </c>
      <c r="G14023" s="32">
        <v>147</v>
      </c>
      <c r="H14023" s="32">
        <v>2</v>
      </c>
    </row>
    <row r="14024" spans="1:8" x14ac:dyDescent="0.55000000000000004">
      <c r="A14024" s="33">
        <v>44206</v>
      </c>
      <c r="B14024" s="1" t="s">
        <v>26</v>
      </c>
      <c r="C14024">
        <v>1227</v>
      </c>
      <c r="D14024">
        <v>33033</v>
      </c>
      <c r="E14024" s="32">
        <v>1005</v>
      </c>
      <c r="F14024">
        <v>52</v>
      </c>
      <c r="G14024" s="32">
        <v>192</v>
      </c>
      <c r="H14024" s="32">
        <v>9</v>
      </c>
    </row>
    <row r="14025" spans="1:8" x14ac:dyDescent="0.55000000000000004">
      <c r="A14025" s="33">
        <v>44206</v>
      </c>
      <c r="B14025" s="1" t="s">
        <v>27</v>
      </c>
      <c r="C14025">
        <v>397</v>
      </c>
      <c r="D14025">
        <v>21382</v>
      </c>
      <c r="E14025" s="32">
        <v>344</v>
      </c>
      <c r="F14025">
        <v>12</v>
      </c>
      <c r="G14025" s="32">
        <v>40</v>
      </c>
      <c r="H14025" s="32">
        <v>1</v>
      </c>
    </row>
    <row r="14026" spans="1:8" x14ac:dyDescent="0.55000000000000004">
      <c r="A14026" s="33">
        <v>44206</v>
      </c>
      <c r="B14026" s="1" t="s">
        <v>28</v>
      </c>
      <c r="C14026">
        <v>676</v>
      </c>
      <c r="D14026">
        <v>14741</v>
      </c>
      <c r="E14026" s="32">
        <v>546</v>
      </c>
      <c r="F14026">
        <v>11</v>
      </c>
      <c r="G14026" s="32">
        <v>119</v>
      </c>
      <c r="H14026" s="32">
        <v>2</v>
      </c>
    </row>
    <row r="14027" spans="1:8" x14ac:dyDescent="0.55000000000000004">
      <c r="A14027" s="33">
        <v>44206</v>
      </c>
      <c r="B14027" s="1" t="s">
        <v>29</v>
      </c>
      <c r="C14027">
        <v>1609</v>
      </c>
      <c r="D14027">
        <v>55758</v>
      </c>
      <c r="E14027" s="32">
        <v>1172</v>
      </c>
      <c r="F14027">
        <v>18</v>
      </c>
      <c r="G14027" s="32">
        <v>409</v>
      </c>
      <c r="H14027" s="32">
        <v>9</v>
      </c>
    </row>
    <row r="14028" spans="1:8" x14ac:dyDescent="0.55000000000000004">
      <c r="A14028" s="33">
        <v>44206</v>
      </c>
      <c r="B14028" s="1" t="s">
        <v>30</v>
      </c>
      <c r="C14028">
        <v>3037</v>
      </c>
      <c r="D14028">
        <v>76813</v>
      </c>
      <c r="E14028" s="32">
        <v>2258</v>
      </c>
      <c r="F14028">
        <v>46</v>
      </c>
      <c r="G14028" s="32">
        <v>733</v>
      </c>
      <c r="H14028" s="32">
        <v>14</v>
      </c>
    </row>
    <row r="14029" spans="1:8" x14ac:dyDescent="0.55000000000000004">
      <c r="A14029" s="33">
        <v>44206</v>
      </c>
      <c r="B14029" s="1" t="s">
        <v>31</v>
      </c>
      <c r="C14029">
        <v>3292</v>
      </c>
      <c r="D14029">
        <v>106902</v>
      </c>
      <c r="E14029" s="32">
        <v>2460</v>
      </c>
      <c r="F14029">
        <v>49</v>
      </c>
      <c r="G14029" s="32">
        <v>783</v>
      </c>
      <c r="H14029" s="32">
        <v>6</v>
      </c>
    </row>
    <row r="14030" spans="1:8" x14ac:dyDescent="0.55000000000000004">
      <c r="A14030" s="33">
        <v>44206</v>
      </c>
      <c r="B14030" s="1" t="s">
        <v>32</v>
      </c>
      <c r="C14030">
        <v>19077</v>
      </c>
      <c r="D14030">
        <v>231862</v>
      </c>
      <c r="E14030" s="32">
        <v>15634</v>
      </c>
      <c r="F14030">
        <v>266</v>
      </c>
      <c r="G14030" s="32">
        <v>3177</v>
      </c>
      <c r="H14030" s="32">
        <v>49</v>
      </c>
    </row>
    <row r="14031" spans="1:8" x14ac:dyDescent="0.55000000000000004">
      <c r="A14031" s="33">
        <v>44206</v>
      </c>
      <c r="B14031" s="1" t="s">
        <v>33</v>
      </c>
      <c r="C14031">
        <v>1563</v>
      </c>
      <c r="D14031">
        <v>32398</v>
      </c>
      <c r="E14031" s="32">
        <v>1242</v>
      </c>
      <c r="F14031">
        <v>22</v>
      </c>
      <c r="G14031" s="32">
        <v>299</v>
      </c>
      <c r="H14031" s="32">
        <v>5</v>
      </c>
    </row>
    <row r="14032" spans="1:8" x14ac:dyDescent="0.55000000000000004">
      <c r="A14032" s="33">
        <v>44206</v>
      </c>
      <c r="B14032" s="1" t="s">
        <v>34</v>
      </c>
      <c r="C14032">
        <v>1546</v>
      </c>
      <c r="D14032">
        <v>42168</v>
      </c>
      <c r="E14032" s="32">
        <v>1117</v>
      </c>
      <c r="F14032">
        <v>16</v>
      </c>
      <c r="G14032" s="32">
        <v>413</v>
      </c>
      <c r="H14032" s="32">
        <v>14</v>
      </c>
    </row>
    <row r="14033" spans="1:8" x14ac:dyDescent="0.55000000000000004">
      <c r="A14033" s="33">
        <v>44206</v>
      </c>
      <c r="B14033" s="1" t="s">
        <v>35</v>
      </c>
      <c r="C14033">
        <v>5518</v>
      </c>
      <c r="D14033">
        <v>101733</v>
      </c>
      <c r="E14033" s="32">
        <v>4368</v>
      </c>
      <c r="F14033">
        <v>69</v>
      </c>
      <c r="G14033" s="32">
        <v>1128</v>
      </c>
      <c r="H14033" s="32">
        <v>15</v>
      </c>
    </row>
    <row r="14034" spans="1:8" x14ac:dyDescent="0.55000000000000004">
      <c r="A14034" s="33">
        <v>44206</v>
      </c>
      <c r="B14034" s="1" t="s">
        <v>36</v>
      </c>
      <c r="C14034">
        <v>34452</v>
      </c>
      <c r="D14034">
        <v>520494</v>
      </c>
      <c r="E14034" s="32">
        <v>28376</v>
      </c>
      <c r="F14034">
        <v>673</v>
      </c>
      <c r="G14034" s="32">
        <v>5403</v>
      </c>
      <c r="H14034" s="32">
        <v>171</v>
      </c>
    </row>
    <row r="14035" spans="1:8" x14ac:dyDescent="0.55000000000000004">
      <c r="A14035" s="33">
        <v>44206</v>
      </c>
      <c r="B14035" s="1" t="s">
        <v>37</v>
      </c>
      <c r="C14035">
        <v>11819</v>
      </c>
      <c r="D14035">
        <v>157468</v>
      </c>
      <c r="E14035" s="32">
        <v>10293</v>
      </c>
      <c r="F14035">
        <v>268</v>
      </c>
      <c r="G14035" s="32">
        <v>1258</v>
      </c>
      <c r="H14035" s="32">
        <v>65</v>
      </c>
    </row>
    <row r="14036" spans="1:8" x14ac:dyDescent="0.55000000000000004">
      <c r="A14036" s="33">
        <v>44206</v>
      </c>
      <c r="B14036" s="1" t="s">
        <v>38</v>
      </c>
      <c r="C14036">
        <v>2357</v>
      </c>
      <c r="D14036">
        <v>53820</v>
      </c>
      <c r="E14036" s="32">
        <v>1933</v>
      </c>
      <c r="F14036">
        <v>26</v>
      </c>
      <c r="G14036" s="32">
        <v>398</v>
      </c>
      <c r="H14036" s="32">
        <v>11</v>
      </c>
    </row>
    <row r="14037" spans="1:8" x14ac:dyDescent="0.55000000000000004">
      <c r="A14037" s="33">
        <v>44206</v>
      </c>
      <c r="B14037" s="1" t="s">
        <v>39</v>
      </c>
      <c r="C14037">
        <v>763</v>
      </c>
      <c r="D14037">
        <v>17677</v>
      </c>
      <c r="E14037" s="32">
        <v>616</v>
      </c>
      <c r="F14037">
        <v>8</v>
      </c>
      <c r="G14037" s="32">
        <v>128</v>
      </c>
      <c r="H14037" s="32">
        <v>5</v>
      </c>
    </row>
    <row r="14038" spans="1:8" x14ac:dyDescent="0.55000000000000004">
      <c r="A14038" s="33">
        <v>44206</v>
      </c>
      <c r="B14038" s="1" t="s">
        <v>40</v>
      </c>
      <c r="C14038">
        <v>165</v>
      </c>
      <c r="D14038">
        <v>27458</v>
      </c>
      <c r="E14038" s="32">
        <v>92</v>
      </c>
      <c r="F14038">
        <v>1</v>
      </c>
      <c r="G14038" s="32">
        <v>69</v>
      </c>
      <c r="H14038" s="32">
        <v>3</v>
      </c>
    </row>
    <row r="14039" spans="1:8" x14ac:dyDescent="0.55000000000000004">
      <c r="A14039" s="33">
        <v>44206</v>
      </c>
      <c r="B14039" s="1" t="s">
        <v>41</v>
      </c>
      <c r="C14039">
        <v>227</v>
      </c>
      <c r="D14039">
        <v>9344</v>
      </c>
      <c r="E14039" s="32">
        <v>207</v>
      </c>
      <c r="F14039">
        <v>0</v>
      </c>
      <c r="G14039" s="32">
        <v>20</v>
      </c>
      <c r="H14039" s="32">
        <v>1</v>
      </c>
    </row>
    <row r="14040" spans="1:8" x14ac:dyDescent="0.55000000000000004">
      <c r="A14040" s="33">
        <v>44206</v>
      </c>
      <c r="B14040" s="1" t="s">
        <v>42</v>
      </c>
      <c r="C14040">
        <v>1807</v>
      </c>
      <c r="D14040">
        <v>35839</v>
      </c>
      <c r="E14040" s="32">
        <v>1241</v>
      </c>
      <c r="F14040">
        <v>15</v>
      </c>
      <c r="G14040" s="32">
        <v>327</v>
      </c>
      <c r="H14040" s="32">
        <v>9</v>
      </c>
    </row>
    <row r="14041" spans="1:8" x14ac:dyDescent="0.55000000000000004">
      <c r="A14041" s="33">
        <v>44206</v>
      </c>
      <c r="B14041" s="1" t="s">
        <v>43</v>
      </c>
      <c r="C14041">
        <v>4012</v>
      </c>
      <c r="D14041">
        <v>86026</v>
      </c>
      <c r="E14041" s="32">
        <v>2986</v>
      </c>
      <c r="F14041">
        <v>56</v>
      </c>
      <c r="G14041" s="32">
        <v>762</v>
      </c>
      <c r="H14041" s="32">
        <v>13</v>
      </c>
    </row>
    <row r="14042" spans="1:8" x14ac:dyDescent="0.55000000000000004">
      <c r="A14042" s="33">
        <v>44206</v>
      </c>
      <c r="B14042" s="1" t="s">
        <v>44</v>
      </c>
      <c r="C14042">
        <v>706</v>
      </c>
      <c r="D14042">
        <v>32146</v>
      </c>
      <c r="E14042" s="32">
        <v>556</v>
      </c>
      <c r="F14042">
        <v>3</v>
      </c>
      <c r="G14042" s="32">
        <v>143</v>
      </c>
      <c r="H14042" s="32">
        <v>3</v>
      </c>
    </row>
    <row r="14043" spans="1:8" x14ac:dyDescent="0.55000000000000004">
      <c r="A14043" s="33">
        <v>44206</v>
      </c>
      <c r="B14043" s="1" t="s">
        <v>45</v>
      </c>
      <c r="C14043">
        <v>229</v>
      </c>
      <c r="D14043">
        <v>16533</v>
      </c>
      <c r="E14043" s="32">
        <v>188</v>
      </c>
      <c r="F14043">
        <v>9</v>
      </c>
      <c r="G14043" s="32">
        <v>32</v>
      </c>
      <c r="H14043" s="32">
        <v>0</v>
      </c>
    </row>
    <row r="14044" spans="1:8" x14ac:dyDescent="0.55000000000000004">
      <c r="A14044" s="33">
        <v>44206</v>
      </c>
      <c r="B14044" s="1" t="s">
        <v>46</v>
      </c>
      <c r="C14044">
        <v>427</v>
      </c>
      <c r="D14044">
        <v>28909</v>
      </c>
      <c r="E14044" s="32">
        <v>257</v>
      </c>
      <c r="F14044">
        <v>4</v>
      </c>
      <c r="G14044" s="32">
        <v>166</v>
      </c>
      <c r="H14044" s="32">
        <v>1</v>
      </c>
    </row>
    <row r="14045" spans="1:8" x14ac:dyDescent="0.55000000000000004">
      <c r="A14045" s="33">
        <v>44206</v>
      </c>
      <c r="B14045" s="1" t="s">
        <v>47</v>
      </c>
      <c r="C14045">
        <v>662</v>
      </c>
      <c r="D14045">
        <v>15836</v>
      </c>
      <c r="E14045" s="32">
        <v>434</v>
      </c>
      <c r="F14045">
        <v>13</v>
      </c>
      <c r="G14045" s="32">
        <v>215</v>
      </c>
      <c r="H14045" s="32">
        <v>2</v>
      </c>
    </row>
    <row r="14046" spans="1:8" x14ac:dyDescent="0.55000000000000004">
      <c r="A14046" s="33">
        <v>44206</v>
      </c>
      <c r="B14046" s="1" t="s">
        <v>48</v>
      </c>
      <c r="C14046">
        <v>732</v>
      </c>
      <c r="D14046">
        <v>6652</v>
      </c>
      <c r="E14046" s="32">
        <v>645</v>
      </c>
      <c r="F14046">
        <v>12</v>
      </c>
      <c r="G14046" s="32">
        <v>75</v>
      </c>
      <c r="H14046" s="32">
        <v>4</v>
      </c>
    </row>
    <row r="14047" spans="1:8" x14ac:dyDescent="0.55000000000000004">
      <c r="A14047" s="33">
        <v>44206</v>
      </c>
      <c r="B14047" s="1" t="s">
        <v>49</v>
      </c>
      <c r="C14047">
        <v>10736</v>
      </c>
      <c r="D14047">
        <v>285837</v>
      </c>
      <c r="E14047" s="32">
        <v>8113</v>
      </c>
      <c r="F14047">
        <v>128</v>
      </c>
      <c r="G14047" s="32">
        <v>2495</v>
      </c>
      <c r="H14047" s="32">
        <v>19</v>
      </c>
    </row>
    <row r="14048" spans="1:8" x14ac:dyDescent="0.55000000000000004">
      <c r="A14048" s="33">
        <v>44206</v>
      </c>
      <c r="B14048" s="1" t="s">
        <v>50</v>
      </c>
      <c r="C14048">
        <v>601</v>
      </c>
      <c r="D14048">
        <v>16572</v>
      </c>
      <c r="E14048" s="32">
        <v>464</v>
      </c>
      <c r="F14048">
        <v>3</v>
      </c>
      <c r="G14048" s="32">
        <v>144</v>
      </c>
      <c r="H14048" s="32">
        <v>1</v>
      </c>
    </row>
    <row r="14049" spans="1:8" x14ac:dyDescent="0.55000000000000004">
      <c r="A14049" s="33">
        <v>44206</v>
      </c>
      <c r="B14049" s="1" t="s">
        <v>51</v>
      </c>
      <c r="C14049">
        <v>1016</v>
      </c>
      <c r="D14049">
        <v>44929</v>
      </c>
      <c r="E14049" s="32">
        <v>517</v>
      </c>
      <c r="F14049">
        <v>8</v>
      </c>
      <c r="G14049" s="32">
        <v>277</v>
      </c>
      <c r="H14049" s="32">
        <v>10</v>
      </c>
    </row>
    <row r="14050" spans="1:8" x14ac:dyDescent="0.55000000000000004">
      <c r="A14050" s="33">
        <v>44206</v>
      </c>
      <c r="B14050" s="1" t="s">
        <v>52</v>
      </c>
      <c r="C14050">
        <v>2365</v>
      </c>
      <c r="D14050">
        <v>39720</v>
      </c>
      <c r="E14050" s="32">
        <v>1742</v>
      </c>
      <c r="F14050">
        <v>33</v>
      </c>
      <c r="G14050" s="32">
        <v>231</v>
      </c>
      <c r="H14050" s="32">
        <v>16</v>
      </c>
    </row>
    <row r="14051" spans="1:8" x14ac:dyDescent="0.55000000000000004">
      <c r="A14051" s="33">
        <v>44206</v>
      </c>
      <c r="B14051" s="1" t="s">
        <v>53</v>
      </c>
      <c r="C14051">
        <v>829</v>
      </c>
      <c r="D14051">
        <v>49444</v>
      </c>
      <c r="E14051" s="32">
        <v>667</v>
      </c>
      <c r="F14051">
        <v>8</v>
      </c>
      <c r="G14051" s="32">
        <v>154</v>
      </c>
      <c r="H14051" s="32">
        <v>4</v>
      </c>
    </row>
    <row r="14052" spans="1:8" x14ac:dyDescent="0.55000000000000004">
      <c r="A14052" s="33">
        <v>44206</v>
      </c>
      <c r="B14052" s="1" t="s">
        <v>54</v>
      </c>
      <c r="C14052">
        <v>1298</v>
      </c>
      <c r="D14052">
        <v>15272</v>
      </c>
      <c r="E14052" s="32">
        <v>767</v>
      </c>
      <c r="F14052">
        <v>10</v>
      </c>
      <c r="G14052" s="32">
        <v>531</v>
      </c>
      <c r="H14052" s="32">
        <v>2</v>
      </c>
    </row>
    <row r="14053" spans="1:8" x14ac:dyDescent="0.55000000000000004">
      <c r="A14053" s="33">
        <v>44206</v>
      </c>
      <c r="B14053" s="1" t="s">
        <v>55</v>
      </c>
      <c r="C14053">
        <v>1189</v>
      </c>
      <c r="D14053">
        <v>44599</v>
      </c>
      <c r="E14053" s="32">
        <v>975</v>
      </c>
      <c r="F14053">
        <v>14</v>
      </c>
      <c r="G14053" s="32">
        <v>214</v>
      </c>
      <c r="H14053" s="32">
        <v>1</v>
      </c>
    </row>
    <row r="14054" spans="1:8" x14ac:dyDescent="0.55000000000000004">
      <c r="A14054" s="33">
        <v>44206</v>
      </c>
      <c r="B14054" s="1" t="s">
        <v>56</v>
      </c>
      <c r="C14054">
        <v>5903</v>
      </c>
      <c r="D14054">
        <v>94941</v>
      </c>
      <c r="E14054" s="32">
        <v>5280</v>
      </c>
      <c r="F14054">
        <v>84</v>
      </c>
      <c r="G14054" s="32">
        <v>544</v>
      </c>
      <c r="H14054" s="32">
        <v>5</v>
      </c>
    </row>
    <row r="14055" spans="1:8" x14ac:dyDescent="0.55000000000000004">
      <c r="A14055" s="33">
        <v>44207</v>
      </c>
      <c r="B14055" s="1" t="s">
        <v>7</v>
      </c>
      <c r="C14055">
        <v>14852</v>
      </c>
      <c r="D14055">
        <v>262326</v>
      </c>
      <c r="E14055" s="32">
        <v>12767</v>
      </c>
      <c r="F14055">
        <v>511</v>
      </c>
      <c r="G14055" s="32">
        <v>1519</v>
      </c>
      <c r="H14055" s="32">
        <v>13</v>
      </c>
    </row>
    <row r="14056" spans="1:8" x14ac:dyDescent="0.55000000000000004">
      <c r="A14056" s="33">
        <v>44207</v>
      </c>
      <c r="B14056" s="1" t="s">
        <v>11</v>
      </c>
      <c r="C14056">
        <v>567</v>
      </c>
      <c r="D14056">
        <v>11261</v>
      </c>
      <c r="E14056" s="32">
        <v>481</v>
      </c>
      <c r="F14056">
        <v>8</v>
      </c>
      <c r="G14056" s="32">
        <v>78</v>
      </c>
      <c r="H14056" s="32">
        <v>2</v>
      </c>
    </row>
    <row r="14057" spans="1:8" x14ac:dyDescent="0.55000000000000004">
      <c r="A14057" s="33">
        <v>44207</v>
      </c>
      <c r="B14057" s="1" t="s">
        <v>12</v>
      </c>
      <c r="C14057">
        <v>432</v>
      </c>
      <c r="D14057">
        <v>15752</v>
      </c>
      <c r="E14057" s="32">
        <v>342</v>
      </c>
      <c r="F14057">
        <v>25</v>
      </c>
      <c r="G14057" s="32">
        <v>65</v>
      </c>
      <c r="H14057" s="32">
        <v>2</v>
      </c>
    </row>
    <row r="14058" spans="1:8" x14ac:dyDescent="0.55000000000000004">
      <c r="A14058" s="33">
        <v>44207</v>
      </c>
      <c r="B14058" s="1" t="s">
        <v>13</v>
      </c>
      <c r="C14058">
        <v>2640</v>
      </c>
      <c r="D14058">
        <v>26467</v>
      </c>
      <c r="E14058" s="32">
        <v>2137</v>
      </c>
      <c r="F14058">
        <v>17</v>
      </c>
      <c r="G14058" s="32">
        <v>486</v>
      </c>
      <c r="H14058" s="32">
        <v>8</v>
      </c>
    </row>
    <row r="14059" spans="1:8" x14ac:dyDescent="0.55000000000000004">
      <c r="A14059" s="33">
        <v>44207</v>
      </c>
      <c r="B14059" s="1" t="s">
        <v>14</v>
      </c>
      <c r="C14059">
        <v>174</v>
      </c>
      <c r="D14059">
        <v>4891</v>
      </c>
      <c r="E14059" s="32">
        <v>142</v>
      </c>
      <c r="F14059">
        <v>1</v>
      </c>
      <c r="G14059" s="32">
        <v>31</v>
      </c>
      <c r="H14059" s="32">
        <v>0</v>
      </c>
    </row>
    <row r="14060" spans="1:8" x14ac:dyDescent="0.55000000000000004">
      <c r="A14060" s="33">
        <v>44207</v>
      </c>
      <c r="B14060" s="1" t="s">
        <v>15</v>
      </c>
      <c r="C14060">
        <v>434</v>
      </c>
      <c r="D14060">
        <v>11085</v>
      </c>
      <c r="E14060" s="32">
        <v>362</v>
      </c>
      <c r="F14060">
        <v>10</v>
      </c>
      <c r="G14060" s="32">
        <v>62</v>
      </c>
      <c r="H14060" s="32">
        <v>4</v>
      </c>
    </row>
    <row r="14061" spans="1:8" x14ac:dyDescent="0.55000000000000004">
      <c r="A14061" s="33">
        <v>44207</v>
      </c>
      <c r="B14061" s="1" t="s">
        <v>16</v>
      </c>
      <c r="C14061">
        <v>1253</v>
      </c>
      <c r="D14061">
        <v>65238</v>
      </c>
      <c r="E14061" s="32">
        <v>885</v>
      </c>
      <c r="F14061">
        <v>30</v>
      </c>
      <c r="G14061" s="32">
        <v>338</v>
      </c>
      <c r="H14061" s="32">
        <v>8</v>
      </c>
    </row>
    <row r="14062" spans="1:8" x14ac:dyDescent="0.55000000000000004">
      <c r="A14062" s="33">
        <v>44207</v>
      </c>
      <c r="B14062" s="1" t="s">
        <v>17</v>
      </c>
      <c r="C14062">
        <v>3207</v>
      </c>
      <c r="D14062">
        <v>19492</v>
      </c>
      <c r="E14062" s="32">
        <v>2443</v>
      </c>
      <c r="F14062">
        <v>40</v>
      </c>
      <c r="G14062" s="32">
        <v>724</v>
      </c>
      <c r="H14062" s="32">
        <v>9</v>
      </c>
    </row>
    <row r="14063" spans="1:8" x14ac:dyDescent="0.55000000000000004">
      <c r="A14063" s="33">
        <v>44207</v>
      </c>
      <c r="B14063" s="1" t="s">
        <v>18</v>
      </c>
      <c r="C14063">
        <v>2616</v>
      </c>
      <c r="D14063">
        <v>82698</v>
      </c>
      <c r="E14063" s="32">
        <v>1360</v>
      </c>
      <c r="F14063">
        <v>12</v>
      </c>
      <c r="G14063" s="32">
        <v>1256</v>
      </c>
      <c r="H14063" s="32">
        <v>16</v>
      </c>
    </row>
    <row r="14064" spans="1:8" x14ac:dyDescent="0.55000000000000004">
      <c r="A14064" s="33">
        <v>44207</v>
      </c>
      <c r="B14064" s="1" t="s">
        <v>19</v>
      </c>
      <c r="C14064">
        <v>2908</v>
      </c>
      <c r="D14064">
        <v>58301</v>
      </c>
      <c r="E14064" s="32">
        <v>2303</v>
      </c>
      <c r="F14064">
        <v>54</v>
      </c>
      <c r="G14064" s="32">
        <v>551</v>
      </c>
      <c r="H14064" s="32">
        <v>12</v>
      </c>
    </row>
    <row r="14065" spans="1:8" x14ac:dyDescent="0.55000000000000004">
      <c r="A14065" s="33">
        <v>44207</v>
      </c>
      <c r="B14065" s="1" t="s">
        <v>20</v>
      </c>
      <c r="C14065">
        <v>18174</v>
      </c>
      <c r="D14065">
        <v>356904</v>
      </c>
      <c r="E14065" s="32">
        <v>12843</v>
      </c>
      <c r="F14065">
        <v>244</v>
      </c>
      <c r="G14065" s="32">
        <v>5087</v>
      </c>
      <c r="H14065" s="32">
        <v>67</v>
      </c>
    </row>
    <row r="14066" spans="1:8" x14ac:dyDescent="0.55000000000000004">
      <c r="A14066" s="33">
        <v>44207</v>
      </c>
      <c r="B14066" s="1" t="s">
        <v>21</v>
      </c>
      <c r="C14066">
        <v>14558</v>
      </c>
      <c r="D14066">
        <v>247538</v>
      </c>
      <c r="E14066" s="32">
        <v>9992</v>
      </c>
      <c r="F14066">
        <v>140</v>
      </c>
      <c r="G14066" s="32">
        <v>4426</v>
      </c>
      <c r="H14066" s="32">
        <v>31</v>
      </c>
    </row>
    <row r="14067" spans="1:8" x14ac:dyDescent="0.55000000000000004">
      <c r="A14067" s="33">
        <v>44207</v>
      </c>
      <c r="B14067" s="1" t="s">
        <v>22</v>
      </c>
      <c r="C14067">
        <v>76163</v>
      </c>
      <c r="D14067">
        <v>1083806</v>
      </c>
      <c r="E14067" s="32">
        <v>56551</v>
      </c>
      <c r="F14067">
        <v>689</v>
      </c>
      <c r="G14067" s="32">
        <v>18923</v>
      </c>
      <c r="H14067" s="32">
        <v>131</v>
      </c>
    </row>
    <row r="14068" spans="1:8" x14ac:dyDescent="0.55000000000000004">
      <c r="A14068" s="33">
        <v>44207</v>
      </c>
      <c r="B14068" s="1" t="s">
        <v>23</v>
      </c>
      <c r="C14068">
        <v>28036</v>
      </c>
      <c r="D14068">
        <v>381811</v>
      </c>
      <c r="E14068" s="32">
        <v>22081</v>
      </c>
      <c r="F14068">
        <v>318</v>
      </c>
      <c r="G14068" s="32">
        <v>5637</v>
      </c>
      <c r="H14068" s="32">
        <v>102</v>
      </c>
    </row>
    <row r="14069" spans="1:8" x14ac:dyDescent="0.55000000000000004">
      <c r="A14069" s="33">
        <v>44207</v>
      </c>
      <c r="B14069" s="1" t="s">
        <v>24</v>
      </c>
      <c r="C14069">
        <v>679</v>
      </c>
      <c r="D14069">
        <v>30998</v>
      </c>
      <c r="E14069" s="32">
        <v>510</v>
      </c>
      <c r="F14069">
        <v>3</v>
      </c>
      <c r="G14069" s="32">
        <v>169</v>
      </c>
      <c r="H14069" s="32">
        <v>0</v>
      </c>
    </row>
    <row r="14070" spans="1:8" x14ac:dyDescent="0.55000000000000004">
      <c r="A14070" s="33">
        <v>44207</v>
      </c>
      <c r="B14070" s="1" t="s">
        <v>25</v>
      </c>
      <c r="C14070">
        <v>716</v>
      </c>
      <c r="D14070">
        <v>23807</v>
      </c>
      <c r="E14070" s="32">
        <v>534</v>
      </c>
      <c r="F14070">
        <v>26</v>
      </c>
      <c r="G14070" s="32">
        <v>156</v>
      </c>
      <c r="H14070" s="32">
        <v>2</v>
      </c>
    </row>
    <row r="14071" spans="1:8" x14ac:dyDescent="0.55000000000000004">
      <c r="A14071" s="33">
        <v>44207</v>
      </c>
      <c r="B14071" s="1" t="s">
        <v>26</v>
      </c>
      <c r="C14071">
        <v>1233</v>
      </c>
      <c r="D14071">
        <v>33116</v>
      </c>
      <c r="E14071" s="32">
        <v>1011</v>
      </c>
      <c r="F14071">
        <v>52</v>
      </c>
      <c r="G14071" s="32">
        <v>197</v>
      </c>
      <c r="H14071" s="32">
        <v>8</v>
      </c>
    </row>
    <row r="14072" spans="1:8" x14ac:dyDescent="0.55000000000000004">
      <c r="A14072" s="33">
        <v>44207</v>
      </c>
      <c r="B14072" s="1" t="s">
        <v>27</v>
      </c>
      <c r="C14072">
        <v>399</v>
      </c>
      <c r="D14072">
        <v>21414</v>
      </c>
      <c r="E14072" s="32">
        <v>345</v>
      </c>
      <c r="F14072">
        <v>12</v>
      </c>
      <c r="G14072" s="32">
        <v>41</v>
      </c>
      <c r="H14072" s="32">
        <v>1</v>
      </c>
    </row>
    <row r="14073" spans="1:8" x14ac:dyDescent="0.55000000000000004">
      <c r="A14073" s="33">
        <v>44207</v>
      </c>
      <c r="B14073" s="1" t="s">
        <v>28</v>
      </c>
      <c r="C14073">
        <v>676</v>
      </c>
      <c r="D14073">
        <v>14741</v>
      </c>
      <c r="E14073" s="32">
        <v>546</v>
      </c>
      <c r="F14073">
        <v>11</v>
      </c>
      <c r="G14073" s="32">
        <v>119</v>
      </c>
      <c r="H14073" s="32">
        <v>2</v>
      </c>
    </row>
    <row r="14074" spans="1:8" x14ac:dyDescent="0.55000000000000004">
      <c r="A14074" s="33">
        <v>44207</v>
      </c>
      <c r="B14074" s="1" t="s">
        <v>29</v>
      </c>
      <c r="C14074">
        <v>1682</v>
      </c>
      <c r="D14074">
        <v>55758</v>
      </c>
      <c r="E14074" s="32">
        <v>1190</v>
      </c>
      <c r="F14074">
        <v>18</v>
      </c>
      <c r="G14074" s="32">
        <v>445</v>
      </c>
      <c r="H14074" s="32">
        <v>9</v>
      </c>
    </row>
    <row r="14075" spans="1:8" x14ac:dyDescent="0.55000000000000004">
      <c r="A14075" s="33">
        <v>44207</v>
      </c>
      <c r="B14075" s="1" t="s">
        <v>30</v>
      </c>
      <c r="C14075">
        <v>3087</v>
      </c>
      <c r="D14075">
        <v>77253</v>
      </c>
      <c r="E14075" s="32">
        <v>2313</v>
      </c>
      <c r="F14075">
        <v>46</v>
      </c>
      <c r="G14075" s="32">
        <v>728</v>
      </c>
      <c r="H14075" s="32">
        <v>16</v>
      </c>
    </row>
    <row r="14076" spans="1:8" x14ac:dyDescent="0.55000000000000004">
      <c r="A14076" s="33">
        <v>44207</v>
      </c>
      <c r="B14076" s="1" t="s">
        <v>31</v>
      </c>
      <c r="C14076">
        <v>3376</v>
      </c>
      <c r="D14076">
        <v>106902</v>
      </c>
      <c r="E14076" s="32">
        <v>2474</v>
      </c>
      <c r="F14076">
        <v>51</v>
      </c>
      <c r="G14076" s="32">
        <v>851</v>
      </c>
      <c r="H14076" s="32">
        <v>8</v>
      </c>
    </row>
    <row r="14077" spans="1:8" x14ac:dyDescent="0.55000000000000004">
      <c r="A14077" s="33">
        <v>44207</v>
      </c>
      <c r="B14077" s="1" t="s">
        <v>32</v>
      </c>
      <c r="C14077">
        <v>19420</v>
      </c>
      <c r="D14077">
        <v>231862</v>
      </c>
      <c r="E14077" s="32">
        <v>15857</v>
      </c>
      <c r="F14077">
        <v>275</v>
      </c>
      <c r="G14077" s="32">
        <v>3288</v>
      </c>
      <c r="H14077" s="32">
        <v>48</v>
      </c>
    </row>
    <row r="14078" spans="1:8" x14ac:dyDescent="0.55000000000000004">
      <c r="A14078" s="33">
        <v>44207</v>
      </c>
      <c r="B14078" s="1" t="s">
        <v>33</v>
      </c>
      <c r="C14078">
        <v>1586</v>
      </c>
      <c r="D14078">
        <v>32398</v>
      </c>
      <c r="E14078" s="32">
        <v>1251</v>
      </c>
      <c r="F14078">
        <v>22</v>
      </c>
      <c r="G14078" s="32">
        <v>313</v>
      </c>
      <c r="H14078" s="32">
        <v>5</v>
      </c>
    </row>
    <row r="14079" spans="1:8" x14ac:dyDescent="0.55000000000000004">
      <c r="A14079" s="33">
        <v>44207</v>
      </c>
      <c r="B14079" s="1" t="s">
        <v>34</v>
      </c>
      <c r="C14079">
        <v>1570</v>
      </c>
      <c r="D14079">
        <v>42370</v>
      </c>
      <c r="E14079" s="32">
        <v>1148</v>
      </c>
      <c r="F14079">
        <v>16</v>
      </c>
      <c r="G14079" s="32">
        <v>406</v>
      </c>
      <c r="H14079" s="32">
        <v>14</v>
      </c>
    </row>
    <row r="14080" spans="1:8" x14ac:dyDescent="0.55000000000000004">
      <c r="A14080" s="33">
        <v>44207</v>
      </c>
      <c r="B14080" s="1" t="s">
        <v>35</v>
      </c>
      <c r="C14080">
        <v>5518</v>
      </c>
      <c r="D14080">
        <v>101733</v>
      </c>
      <c r="E14080" s="32">
        <v>4368</v>
      </c>
      <c r="F14080">
        <v>69</v>
      </c>
      <c r="G14080" s="32">
        <v>1128</v>
      </c>
      <c r="H14080" s="32">
        <v>15</v>
      </c>
    </row>
    <row r="14081" spans="1:8" x14ac:dyDescent="0.55000000000000004">
      <c r="A14081" s="33">
        <v>44207</v>
      </c>
      <c r="B14081" s="1" t="s">
        <v>36</v>
      </c>
      <c r="C14081">
        <v>34932</v>
      </c>
      <c r="D14081">
        <v>523197</v>
      </c>
      <c r="E14081" s="32">
        <v>28585</v>
      </c>
      <c r="F14081">
        <v>680</v>
      </c>
      <c r="G14081" s="32">
        <v>5667</v>
      </c>
      <c r="H14081" s="32">
        <v>169</v>
      </c>
    </row>
    <row r="14082" spans="1:8" x14ac:dyDescent="0.55000000000000004">
      <c r="A14082" s="33">
        <v>44207</v>
      </c>
      <c r="B14082" s="1" t="s">
        <v>37</v>
      </c>
      <c r="C14082">
        <v>12088</v>
      </c>
      <c r="D14082">
        <v>159074</v>
      </c>
      <c r="E14082" s="32">
        <v>10452</v>
      </c>
      <c r="F14082">
        <v>272</v>
      </c>
      <c r="G14082" s="32">
        <v>1364</v>
      </c>
      <c r="H14082" s="32">
        <v>69</v>
      </c>
    </row>
    <row r="14083" spans="1:8" x14ac:dyDescent="0.55000000000000004">
      <c r="A14083" s="33">
        <v>44207</v>
      </c>
      <c r="B14083" s="1" t="s">
        <v>38</v>
      </c>
      <c r="C14083">
        <v>2388</v>
      </c>
      <c r="D14083">
        <v>53820</v>
      </c>
      <c r="E14083" s="32">
        <v>1959</v>
      </c>
      <c r="F14083">
        <v>28</v>
      </c>
      <c r="G14083" s="32">
        <v>401</v>
      </c>
      <c r="H14083" s="32">
        <v>9</v>
      </c>
    </row>
    <row r="14084" spans="1:8" x14ac:dyDescent="0.55000000000000004">
      <c r="A14084" s="33">
        <v>44207</v>
      </c>
      <c r="B14084" s="1" t="s">
        <v>39</v>
      </c>
      <c r="C14084">
        <v>777</v>
      </c>
      <c r="D14084">
        <v>17840</v>
      </c>
      <c r="E14084" s="32">
        <v>631</v>
      </c>
      <c r="F14084">
        <v>8</v>
      </c>
      <c r="G14084" s="32">
        <v>127</v>
      </c>
      <c r="H14084" s="32">
        <v>5</v>
      </c>
    </row>
    <row r="14085" spans="1:8" x14ac:dyDescent="0.55000000000000004">
      <c r="A14085" s="33">
        <v>44207</v>
      </c>
      <c r="B14085" s="1" t="s">
        <v>40</v>
      </c>
      <c r="C14085">
        <v>165</v>
      </c>
      <c r="D14085">
        <v>27649</v>
      </c>
      <c r="E14085" s="32">
        <v>95</v>
      </c>
      <c r="F14085">
        <v>1</v>
      </c>
      <c r="G14085" s="32">
        <v>66</v>
      </c>
      <c r="H14085" s="32">
        <v>3</v>
      </c>
    </row>
    <row r="14086" spans="1:8" x14ac:dyDescent="0.55000000000000004">
      <c r="A14086" s="33">
        <v>44207</v>
      </c>
      <c r="B14086" s="1" t="s">
        <v>41</v>
      </c>
      <c r="C14086">
        <v>227</v>
      </c>
      <c r="D14086">
        <v>9344</v>
      </c>
      <c r="E14086" s="32">
        <v>206</v>
      </c>
      <c r="F14086">
        <v>0</v>
      </c>
      <c r="G14086" s="32">
        <v>21</v>
      </c>
      <c r="H14086" s="32">
        <v>1</v>
      </c>
    </row>
    <row r="14087" spans="1:8" x14ac:dyDescent="0.55000000000000004">
      <c r="A14087" s="33">
        <v>44207</v>
      </c>
      <c r="B14087" s="1" t="s">
        <v>42</v>
      </c>
      <c r="C14087">
        <v>1859</v>
      </c>
      <c r="D14087">
        <v>35839</v>
      </c>
      <c r="E14087" s="32">
        <v>1241</v>
      </c>
      <c r="F14087">
        <v>15</v>
      </c>
      <c r="G14087" s="32">
        <v>327</v>
      </c>
      <c r="H14087" s="32">
        <v>9</v>
      </c>
    </row>
    <row r="14088" spans="1:8" x14ac:dyDescent="0.55000000000000004">
      <c r="A14088" s="33">
        <v>44207</v>
      </c>
      <c r="B14088" s="1" t="s">
        <v>43</v>
      </c>
      <c r="C14088">
        <v>4068</v>
      </c>
      <c r="D14088">
        <v>86026</v>
      </c>
      <c r="E14088" s="32">
        <v>3016</v>
      </c>
      <c r="F14088">
        <v>57</v>
      </c>
      <c r="G14088" s="32">
        <v>726</v>
      </c>
      <c r="H14088" s="32">
        <v>13</v>
      </c>
    </row>
    <row r="14089" spans="1:8" x14ac:dyDescent="0.55000000000000004">
      <c r="A14089" s="33">
        <v>44207</v>
      </c>
      <c r="B14089" s="1" t="s">
        <v>44</v>
      </c>
      <c r="C14089">
        <v>719</v>
      </c>
      <c r="D14089">
        <v>32146</v>
      </c>
      <c r="E14089" s="32">
        <v>568</v>
      </c>
      <c r="F14089">
        <v>3</v>
      </c>
      <c r="G14089" s="32">
        <v>144</v>
      </c>
      <c r="H14089" s="32">
        <v>3</v>
      </c>
    </row>
    <row r="14090" spans="1:8" x14ac:dyDescent="0.55000000000000004">
      <c r="A14090" s="33">
        <v>44207</v>
      </c>
      <c r="B14090" s="1" t="s">
        <v>45</v>
      </c>
      <c r="C14090">
        <v>230</v>
      </c>
      <c r="D14090">
        <v>16599</v>
      </c>
      <c r="E14090" s="32">
        <v>188</v>
      </c>
      <c r="F14090">
        <v>9</v>
      </c>
      <c r="G14090" s="32">
        <v>33</v>
      </c>
      <c r="H14090" s="32">
        <v>0</v>
      </c>
    </row>
    <row r="14091" spans="1:8" x14ac:dyDescent="0.55000000000000004">
      <c r="A14091" s="33">
        <v>44207</v>
      </c>
      <c r="B14091" s="1" t="s">
        <v>46</v>
      </c>
      <c r="C14091">
        <v>441</v>
      </c>
      <c r="D14091">
        <v>29188</v>
      </c>
      <c r="E14091" s="32">
        <v>259</v>
      </c>
      <c r="F14091">
        <v>4</v>
      </c>
      <c r="G14091" s="32">
        <v>178</v>
      </c>
      <c r="H14091" s="32">
        <v>2</v>
      </c>
    </row>
    <row r="14092" spans="1:8" x14ac:dyDescent="0.55000000000000004">
      <c r="A14092" s="33">
        <v>44207</v>
      </c>
      <c r="B14092" s="1" t="s">
        <v>47</v>
      </c>
      <c r="C14092">
        <v>689</v>
      </c>
      <c r="D14092">
        <v>16051</v>
      </c>
      <c r="E14092" s="32">
        <v>443</v>
      </c>
      <c r="F14092">
        <v>13</v>
      </c>
      <c r="G14092" s="32">
        <v>233</v>
      </c>
      <c r="H14092" s="32">
        <v>2</v>
      </c>
    </row>
    <row r="14093" spans="1:8" x14ac:dyDescent="0.55000000000000004">
      <c r="A14093" s="33">
        <v>44207</v>
      </c>
      <c r="B14093" s="1" t="s">
        <v>48</v>
      </c>
      <c r="C14093">
        <v>734</v>
      </c>
      <c r="D14093">
        <v>6165</v>
      </c>
      <c r="E14093" s="32">
        <v>651</v>
      </c>
      <c r="F14093">
        <v>12</v>
      </c>
      <c r="G14093" s="32">
        <v>71</v>
      </c>
      <c r="H14093" s="32">
        <v>4</v>
      </c>
    </row>
    <row r="14094" spans="1:8" x14ac:dyDescent="0.55000000000000004">
      <c r="A14094" s="33">
        <v>44207</v>
      </c>
      <c r="B14094" s="1" t="s">
        <v>49</v>
      </c>
      <c r="C14094">
        <v>11346</v>
      </c>
      <c r="D14094">
        <v>291280</v>
      </c>
      <c r="E14094" s="32">
        <v>8300</v>
      </c>
      <c r="F14094">
        <v>129</v>
      </c>
      <c r="G14094" s="32">
        <v>2917</v>
      </c>
      <c r="H14094" s="32">
        <v>17</v>
      </c>
    </row>
    <row r="14095" spans="1:8" x14ac:dyDescent="0.55000000000000004">
      <c r="A14095" s="33">
        <v>44207</v>
      </c>
      <c r="B14095" s="1" t="s">
        <v>50</v>
      </c>
      <c r="C14095">
        <v>608</v>
      </c>
      <c r="D14095">
        <v>16742</v>
      </c>
      <c r="E14095" s="32">
        <v>469</v>
      </c>
      <c r="F14095">
        <v>3</v>
      </c>
      <c r="G14095" s="32">
        <v>146</v>
      </c>
      <c r="H14095" s="32">
        <v>1</v>
      </c>
    </row>
    <row r="14096" spans="1:8" x14ac:dyDescent="0.55000000000000004">
      <c r="A14096" s="33">
        <v>44207</v>
      </c>
      <c r="B14096" s="1" t="s">
        <v>51</v>
      </c>
      <c r="C14096">
        <v>1016</v>
      </c>
      <c r="D14096">
        <v>45149</v>
      </c>
      <c r="E14096" s="32">
        <v>517</v>
      </c>
      <c r="F14096">
        <v>8</v>
      </c>
      <c r="G14096" s="32">
        <v>269</v>
      </c>
      <c r="H14096" s="32">
        <v>10</v>
      </c>
    </row>
    <row r="14097" spans="1:8" x14ac:dyDescent="0.55000000000000004">
      <c r="A14097" s="33">
        <v>44207</v>
      </c>
      <c r="B14097" s="1" t="s">
        <v>52</v>
      </c>
      <c r="C14097">
        <v>2429</v>
      </c>
      <c r="D14097">
        <v>40894</v>
      </c>
      <c r="E14097" s="32">
        <v>1767</v>
      </c>
      <c r="F14097">
        <v>34</v>
      </c>
      <c r="G14097" s="32">
        <v>246</v>
      </c>
      <c r="H14097" s="32">
        <v>17</v>
      </c>
    </row>
    <row r="14098" spans="1:8" x14ac:dyDescent="0.55000000000000004">
      <c r="A14098" s="33">
        <v>44207</v>
      </c>
      <c r="B14098" s="1" t="s">
        <v>53</v>
      </c>
      <c r="C14098">
        <v>838</v>
      </c>
      <c r="D14098">
        <v>49528</v>
      </c>
      <c r="E14098" s="32">
        <v>677</v>
      </c>
      <c r="F14098">
        <v>9</v>
      </c>
      <c r="G14098" s="32">
        <v>152</v>
      </c>
      <c r="H14098" s="32">
        <v>4</v>
      </c>
    </row>
    <row r="14099" spans="1:8" x14ac:dyDescent="0.55000000000000004">
      <c r="A14099" s="33">
        <v>44207</v>
      </c>
      <c r="B14099" s="1" t="s">
        <v>54</v>
      </c>
      <c r="C14099">
        <v>1327</v>
      </c>
      <c r="D14099">
        <v>15272</v>
      </c>
      <c r="E14099" s="32">
        <v>791</v>
      </c>
      <c r="F14099">
        <v>10</v>
      </c>
      <c r="G14099" s="32">
        <v>536</v>
      </c>
      <c r="H14099" s="32">
        <v>2</v>
      </c>
    </row>
    <row r="14100" spans="1:8" x14ac:dyDescent="0.55000000000000004">
      <c r="A14100" s="33">
        <v>44207</v>
      </c>
      <c r="B14100" s="1" t="s">
        <v>55</v>
      </c>
      <c r="C14100">
        <v>1245</v>
      </c>
      <c r="D14100">
        <v>44904</v>
      </c>
      <c r="E14100" s="32">
        <v>1000</v>
      </c>
      <c r="F14100">
        <v>14</v>
      </c>
      <c r="G14100" s="32">
        <v>245</v>
      </c>
      <c r="H14100" s="32">
        <v>2</v>
      </c>
    </row>
    <row r="14101" spans="1:8" x14ac:dyDescent="0.55000000000000004">
      <c r="A14101" s="33">
        <v>44207</v>
      </c>
      <c r="B14101" s="1" t="s">
        <v>56</v>
      </c>
      <c r="C14101">
        <v>5944</v>
      </c>
      <c r="D14101">
        <v>95543</v>
      </c>
      <c r="E14101" s="32">
        <v>5309</v>
      </c>
      <c r="F14101">
        <v>84</v>
      </c>
      <c r="G14101" s="32">
        <v>556</v>
      </c>
      <c r="H14101" s="32">
        <v>6</v>
      </c>
    </row>
    <row r="14102" spans="1:8" x14ac:dyDescent="0.55000000000000004">
      <c r="A14102" s="33">
        <v>44208</v>
      </c>
      <c r="B14102" s="1" t="s">
        <v>7</v>
      </c>
      <c r="C14102">
        <v>14997</v>
      </c>
      <c r="D14102">
        <v>263853</v>
      </c>
      <c r="E14102" s="32">
        <v>12895</v>
      </c>
      <c r="F14102">
        <v>514</v>
      </c>
      <c r="G14102" s="32">
        <v>1574</v>
      </c>
      <c r="H14102" s="32">
        <v>12</v>
      </c>
    </row>
    <row r="14103" spans="1:8" x14ac:dyDescent="0.55000000000000004">
      <c r="A14103" s="33">
        <v>44208</v>
      </c>
      <c r="B14103" s="1" t="s">
        <v>11</v>
      </c>
      <c r="C14103">
        <v>569</v>
      </c>
      <c r="D14103">
        <v>11295</v>
      </c>
      <c r="E14103" s="32">
        <v>491</v>
      </c>
      <c r="F14103">
        <v>8</v>
      </c>
      <c r="G14103" s="32">
        <v>70</v>
      </c>
      <c r="H14103" s="32">
        <v>2</v>
      </c>
    </row>
    <row r="14104" spans="1:8" x14ac:dyDescent="0.55000000000000004">
      <c r="A14104" s="33">
        <v>44208</v>
      </c>
      <c r="B14104" s="1" t="s">
        <v>12</v>
      </c>
      <c r="C14104">
        <v>434</v>
      </c>
      <c r="D14104">
        <v>15881</v>
      </c>
      <c r="E14104" s="32">
        <v>344</v>
      </c>
      <c r="F14104">
        <v>25</v>
      </c>
      <c r="G14104" s="32">
        <v>65</v>
      </c>
      <c r="H14104" s="32">
        <v>2</v>
      </c>
    </row>
    <row r="14105" spans="1:8" x14ac:dyDescent="0.55000000000000004">
      <c r="A14105" s="33">
        <v>44208</v>
      </c>
      <c r="B14105" s="1" t="s">
        <v>13</v>
      </c>
      <c r="C14105">
        <v>2663</v>
      </c>
      <c r="D14105">
        <v>26684</v>
      </c>
      <c r="E14105" s="32">
        <v>2161</v>
      </c>
      <c r="F14105">
        <v>17</v>
      </c>
      <c r="G14105" s="32">
        <v>485</v>
      </c>
      <c r="H14105" s="32">
        <v>9</v>
      </c>
    </row>
    <row r="14106" spans="1:8" x14ac:dyDescent="0.55000000000000004">
      <c r="A14106" s="33">
        <v>44208</v>
      </c>
      <c r="B14106" s="1" t="s">
        <v>14</v>
      </c>
      <c r="C14106">
        <v>176</v>
      </c>
      <c r="D14106">
        <v>5141</v>
      </c>
      <c r="E14106" s="32">
        <v>147</v>
      </c>
      <c r="F14106">
        <v>1</v>
      </c>
      <c r="G14106" s="32">
        <v>28</v>
      </c>
      <c r="H14106" s="32">
        <v>0</v>
      </c>
    </row>
    <row r="14107" spans="1:8" x14ac:dyDescent="0.55000000000000004">
      <c r="A14107" s="33">
        <v>44208</v>
      </c>
      <c r="B14107" s="1" t="s">
        <v>15</v>
      </c>
      <c r="C14107">
        <v>435</v>
      </c>
      <c r="D14107">
        <v>11313</v>
      </c>
      <c r="E14107" s="32">
        <v>364</v>
      </c>
      <c r="F14107">
        <v>10</v>
      </c>
      <c r="G14107" s="32">
        <v>61</v>
      </c>
      <c r="H14107" s="32">
        <v>3</v>
      </c>
    </row>
    <row r="14108" spans="1:8" x14ac:dyDescent="0.55000000000000004">
      <c r="A14108" s="33">
        <v>44208</v>
      </c>
      <c r="B14108" s="1" t="s">
        <v>16</v>
      </c>
      <c r="C14108">
        <v>1276</v>
      </c>
      <c r="D14108">
        <v>65886</v>
      </c>
      <c r="E14108" s="32">
        <v>891</v>
      </c>
      <c r="F14108">
        <v>30</v>
      </c>
      <c r="G14108" s="32">
        <v>355</v>
      </c>
      <c r="H14108" s="32">
        <v>9</v>
      </c>
    </row>
    <row r="14109" spans="1:8" x14ac:dyDescent="0.55000000000000004">
      <c r="A14109" s="33">
        <v>44208</v>
      </c>
      <c r="B14109" s="1" t="s">
        <v>17</v>
      </c>
      <c r="C14109">
        <v>3277</v>
      </c>
      <c r="D14109">
        <v>20147</v>
      </c>
      <c r="E14109" s="32">
        <v>2488</v>
      </c>
      <c r="F14109">
        <v>40</v>
      </c>
      <c r="G14109" s="32">
        <v>749</v>
      </c>
      <c r="H14109" s="32">
        <v>9</v>
      </c>
    </row>
    <row r="14110" spans="1:8" x14ac:dyDescent="0.55000000000000004">
      <c r="A14110" s="33">
        <v>44208</v>
      </c>
      <c r="B14110" s="1" t="s">
        <v>18</v>
      </c>
      <c r="C14110">
        <v>2699</v>
      </c>
      <c r="D14110">
        <v>83003</v>
      </c>
      <c r="E14110" s="32">
        <v>1386</v>
      </c>
      <c r="F14110">
        <v>16</v>
      </c>
      <c r="G14110" s="32">
        <v>1313</v>
      </c>
      <c r="H14110" s="32">
        <v>16</v>
      </c>
    </row>
    <row r="14111" spans="1:8" x14ac:dyDescent="0.55000000000000004">
      <c r="A14111" s="33">
        <v>44208</v>
      </c>
      <c r="B14111" s="1" t="s">
        <v>19</v>
      </c>
      <c r="C14111">
        <v>2948</v>
      </c>
      <c r="D14111">
        <v>60650</v>
      </c>
      <c r="E14111" s="32">
        <v>2303</v>
      </c>
      <c r="F14111">
        <v>54</v>
      </c>
      <c r="G14111" s="32">
        <v>551</v>
      </c>
      <c r="H14111" s="32">
        <v>12</v>
      </c>
    </row>
    <row r="14112" spans="1:8" x14ac:dyDescent="0.55000000000000004">
      <c r="A14112" s="33">
        <v>44208</v>
      </c>
      <c r="B14112" s="1" t="s">
        <v>20</v>
      </c>
      <c r="C14112">
        <v>18435</v>
      </c>
      <c r="D14112">
        <v>360741</v>
      </c>
      <c r="E14112" s="32">
        <v>13260</v>
      </c>
      <c r="F14112">
        <v>250</v>
      </c>
      <c r="G14112" s="32">
        <v>4925</v>
      </c>
      <c r="H14112" s="32">
        <v>67</v>
      </c>
    </row>
    <row r="14113" spans="1:8" x14ac:dyDescent="0.55000000000000004">
      <c r="A14113" s="33">
        <v>44208</v>
      </c>
      <c r="B14113" s="1" t="s">
        <v>21</v>
      </c>
      <c r="C14113">
        <v>14973</v>
      </c>
      <c r="D14113">
        <v>251064</v>
      </c>
      <c r="E14113" s="32">
        <v>10163</v>
      </c>
      <c r="F14113">
        <v>143</v>
      </c>
      <c r="G14113" s="32">
        <v>4667</v>
      </c>
      <c r="H14113" s="32">
        <v>31</v>
      </c>
    </row>
    <row r="14114" spans="1:8" x14ac:dyDescent="0.55000000000000004">
      <c r="A14114" s="33">
        <v>44208</v>
      </c>
      <c r="B14114" s="1" t="s">
        <v>22</v>
      </c>
      <c r="C14114">
        <v>77133</v>
      </c>
      <c r="D14114">
        <v>1108973</v>
      </c>
      <c r="E14114" s="32">
        <v>57413</v>
      </c>
      <c r="F14114">
        <v>691</v>
      </c>
      <c r="G14114" s="32">
        <v>19029</v>
      </c>
      <c r="H14114" s="32">
        <v>144</v>
      </c>
    </row>
    <row r="14115" spans="1:8" x14ac:dyDescent="0.55000000000000004">
      <c r="A14115" s="33">
        <v>44208</v>
      </c>
      <c r="B14115" s="1" t="s">
        <v>23</v>
      </c>
      <c r="C14115">
        <v>28941</v>
      </c>
      <c r="D14115">
        <v>394794</v>
      </c>
      <c r="E14115" s="32">
        <v>22601</v>
      </c>
      <c r="F14115">
        <v>319</v>
      </c>
      <c r="G14115" s="32">
        <v>6021</v>
      </c>
      <c r="H14115" s="32">
        <v>93</v>
      </c>
    </row>
    <row r="14116" spans="1:8" x14ac:dyDescent="0.55000000000000004">
      <c r="A14116" s="33">
        <v>44208</v>
      </c>
      <c r="B14116" s="1" t="s">
        <v>24</v>
      </c>
      <c r="C14116">
        <v>697</v>
      </c>
      <c r="D14116">
        <v>31404</v>
      </c>
      <c r="E14116" s="32">
        <v>535</v>
      </c>
      <c r="F14116">
        <v>3</v>
      </c>
      <c r="G14116" s="32">
        <v>162</v>
      </c>
      <c r="H14116" s="32">
        <v>0</v>
      </c>
    </row>
    <row r="14117" spans="1:8" x14ac:dyDescent="0.55000000000000004">
      <c r="A14117" s="33">
        <v>44208</v>
      </c>
      <c r="B14117" s="1" t="s">
        <v>25</v>
      </c>
      <c r="C14117">
        <v>729</v>
      </c>
      <c r="D14117">
        <v>24346</v>
      </c>
      <c r="E14117" s="32">
        <v>541</v>
      </c>
      <c r="F14117">
        <v>26</v>
      </c>
      <c r="G14117" s="32">
        <v>162</v>
      </c>
      <c r="H14117" s="32">
        <v>3</v>
      </c>
    </row>
    <row r="14118" spans="1:8" x14ac:dyDescent="0.55000000000000004">
      <c r="A14118" s="33">
        <v>44208</v>
      </c>
      <c r="B14118" s="1" t="s">
        <v>26</v>
      </c>
      <c r="C14118">
        <v>1239</v>
      </c>
      <c r="D14118">
        <v>33404</v>
      </c>
      <c r="E14118" s="32">
        <v>1023</v>
      </c>
      <c r="F14118">
        <v>52</v>
      </c>
      <c r="G14118" s="32">
        <v>189</v>
      </c>
      <c r="H14118" s="32">
        <v>7</v>
      </c>
    </row>
    <row r="14119" spans="1:8" x14ac:dyDescent="0.55000000000000004">
      <c r="A14119" s="33">
        <v>44208</v>
      </c>
      <c r="B14119" s="1" t="s">
        <v>27</v>
      </c>
      <c r="C14119">
        <v>399</v>
      </c>
      <c r="D14119">
        <v>21414</v>
      </c>
      <c r="E14119" s="32">
        <v>347</v>
      </c>
      <c r="F14119">
        <v>12</v>
      </c>
      <c r="G14119" s="32">
        <v>39</v>
      </c>
      <c r="H14119" s="32">
        <v>1</v>
      </c>
    </row>
    <row r="14120" spans="1:8" x14ac:dyDescent="0.55000000000000004">
      <c r="A14120" s="33">
        <v>44208</v>
      </c>
      <c r="B14120" s="1" t="s">
        <v>28</v>
      </c>
      <c r="C14120">
        <v>754</v>
      </c>
      <c r="D14120">
        <v>14741</v>
      </c>
      <c r="E14120" s="32">
        <v>588</v>
      </c>
      <c r="F14120">
        <v>11</v>
      </c>
      <c r="G14120" s="32">
        <v>155</v>
      </c>
      <c r="H14120" s="32">
        <v>4</v>
      </c>
    </row>
    <row r="14121" spans="1:8" x14ac:dyDescent="0.55000000000000004">
      <c r="A14121" s="33">
        <v>44208</v>
      </c>
      <c r="B14121" s="1" t="s">
        <v>29</v>
      </c>
      <c r="C14121">
        <v>1733</v>
      </c>
      <c r="D14121">
        <v>59649</v>
      </c>
      <c r="E14121" s="32">
        <v>1237</v>
      </c>
      <c r="F14121">
        <v>18</v>
      </c>
      <c r="G14121" s="32">
        <v>459</v>
      </c>
      <c r="H14121" s="32">
        <v>9</v>
      </c>
    </row>
    <row r="14122" spans="1:8" x14ac:dyDescent="0.55000000000000004">
      <c r="A14122" s="33">
        <v>44208</v>
      </c>
      <c r="B14122" s="1" t="s">
        <v>30</v>
      </c>
      <c r="C14122">
        <v>3122</v>
      </c>
      <c r="D14122">
        <v>77826</v>
      </c>
      <c r="E14122" s="32">
        <v>2372</v>
      </c>
      <c r="F14122">
        <v>47</v>
      </c>
      <c r="G14122" s="32">
        <v>703</v>
      </c>
      <c r="H14122" s="32">
        <v>16</v>
      </c>
    </row>
    <row r="14123" spans="1:8" x14ac:dyDescent="0.55000000000000004">
      <c r="A14123" s="33">
        <v>44208</v>
      </c>
      <c r="B14123" s="1" t="s">
        <v>31</v>
      </c>
      <c r="C14123">
        <v>3427</v>
      </c>
      <c r="D14123">
        <v>106902</v>
      </c>
      <c r="E14123" s="32">
        <v>2523</v>
      </c>
      <c r="F14123">
        <v>53</v>
      </c>
      <c r="G14123" s="32">
        <v>851</v>
      </c>
      <c r="H14123" s="32">
        <v>8</v>
      </c>
    </row>
    <row r="14124" spans="1:8" x14ac:dyDescent="0.55000000000000004">
      <c r="A14124" s="33">
        <v>44208</v>
      </c>
      <c r="B14124" s="1" t="s">
        <v>32</v>
      </c>
      <c r="C14124">
        <v>19616</v>
      </c>
      <c r="D14124">
        <v>232728</v>
      </c>
      <c r="E14124" s="32">
        <v>16014</v>
      </c>
      <c r="F14124">
        <v>279</v>
      </c>
      <c r="G14124" s="32">
        <v>3323</v>
      </c>
      <c r="H14124" s="32">
        <v>49</v>
      </c>
    </row>
    <row r="14125" spans="1:8" x14ac:dyDescent="0.55000000000000004">
      <c r="A14125" s="33">
        <v>44208</v>
      </c>
      <c r="B14125" s="1" t="s">
        <v>33</v>
      </c>
      <c r="C14125">
        <v>1611</v>
      </c>
      <c r="D14125">
        <v>32398</v>
      </c>
      <c r="E14125" s="32">
        <v>1281</v>
      </c>
      <c r="F14125">
        <v>22</v>
      </c>
      <c r="G14125" s="32">
        <v>308</v>
      </c>
      <c r="H14125" s="32">
        <v>4</v>
      </c>
    </row>
    <row r="14126" spans="1:8" x14ac:dyDescent="0.55000000000000004">
      <c r="A14126" s="33">
        <v>44208</v>
      </c>
      <c r="B14126" s="1" t="s">
        <v>34</v>
      </c>
      <c r="C14126">
        <v>1594</v>
      </c>
      <c r="D14126">
        <v>43691</v>
      </c>
      <c r="E14126" s="32">
        <v>1170</v>
      </c>
      <c r="F14126">
        <v>16</v>
      </c>
      <c r="G14126" s="32">
        <v>408</v>
      </c>
      <c r="H14126" s="32">
        <v>13</v>
      </c>
    </row>
    <row r="14127" spans="1:8" x14ac:dyDescent="0.55000000000000004">
      <c r="A14127" s="33">
        <v>44208</v>
      </c>
      <c r="B14127" s="1" t="s">
        <v>35</v>
      </c>
      <c r="C14127">
        <v>6079</v>
      </c>
      <c r="D14127">
        <v>105473</v>
      </c>
      <c r="E14127" s="32">
        <v>4604</v>
      </c>
      <c r="F14127">
        <v>76</v>
      </c>
      <c r="G14127" s="32">
        <v>1453</v>
      </c>
      <c r="H14127" s="32">
        <v>16</v>
      </c>
    </row>
    <row r="14128" spans="1:8" x14ac:dyDescent="0.55000000000000004">
      <c r="A14128" s="33">
        <v>44208</v>
      </c>
      <c r="B14128" s="1" t="s">
        <v>36</v>
      </c>
      <c r="C14128">
        <v>35306</v>
      </c>
      <c r="D14128">
        <v>525287</v>
      </c>
      <c r="E14128" s="32">
        <v>28766</v>
      </c>
      <c r="F14128">
        <v>690</v>
      </c>
      <c r="G14128" s="32">
        <v>5850</v>
      </c>
      <c r="H14128" s="32">
        <v>171</v>
      </c>
    </row>
    <row r="14129" spans="1:8" x14ac:dyDescent="0.55000000000000004">
      <c r="A14129" s="33">
        <v>44208</v>
      </c>
      <c r="B14129" s="1" t="s">
        <v>37</v>
      </c>
      <c r="C14129">
        <v>12240</v>
      </c>
      <c r="D14129">
        <v>159971</v>
      </c>
      <c r="E14129" s="32">
        <v>10477</v>
      </c>
      <c r="F14129">
        <v>274</v>
      </c>
      <c r="G14129" s="32">
        <v>1489</v>
      </c>
      <c r="H14129" s="32">
        <v>74</v>
      </c>
    </row>
    <row r="14130" spans="1:8" x14ac:dyDescent="0.55000000000000004">
      <c r="A14130" s="33">
        <v>44208</v>
      </c>
      <c r="B14130" s="1" t="s">
        <v>38</v>
      </c>
      <c r="C14130">
        <v>2416</v>
      </c>
      <c r="D14130">
        <v>55725</v>
      </c>
      <c r="E14130" s="32">
        <v>2001</v>
      </c>
      <c r="F14130">
        <v>30</v>
      </c>
      <c r="G14130" s="32">
        <v>385</v>
      </c>
      <c r="H14130" s="32">
        <v>9</v>
      </c>
    </row>
    <row r="14131" spans="1:8" x14ac:dyDescent="0.55000000000000004">
      <c r="A14131" s="33">
        <v>44208</v>
      </c>
      <c r="B14131" s="1" t="s">
        <v>39</v>
      </c>
      <c r="C14131">
        <v>786</v>
      </c>
      <c r="D14131">
        <v>17926</v>
      </c>
      <c r="E14131" s="32">
        <v>646</v>
      </c>
      <c r="F14131">
        <v>8</v>
      </c>
      <c r="G14131" s="32">
        <v>121</v>
      </c>
      <c r="H14131" s="32">
        <v>6</v>
      </c>
    </row>
    <row r="14132" spans="1:8" x14ac:dyDescent="0.55000000000000004">
      <c r="A14132" s="33">
        <v>44208</v>
      </c>
      <c r="B14132" s="1" t="s">
        <v>40</v>
      </c>
      <c r="C14132">
        <v>165</v>
      </c>
      <c r="D14132">
        <v>28173</v>
      </c>
      <c r="E14132" s="32">
        <v>97</v>
      </c>
      <c r="F14132">
        <v>2</v>
      </c>
      <c r="G14132" s="32">
        <v>63</v>
      </c>
      <c r="H14132" s="32">
        <v>2</v>
      </c>
    </row>
    <row r="14133" spans="1:8" x14ac:dyDescent="0.55000000000000004">
      <c r="A14133" s="33">
        <v>44208</v>
      </c>
      <c r="B14133" s="1" t="s">
        <v>41</v>
      </c>
      <c r="C14133">
        <v>227</v>
      </c>
      <c r="D14133">
        <v>10183</v>
      </c>
      <c r="E14133" s="32">
        <v>207</v>
      </c>
      <c r="F14133">
        <v>0</v>
      </c>
      <c r="G14133" s="32">
        <v>20</v>
      </c>
      <c r="H14133" s="32">
        <v>1</v>
      </c>
    </row>
    <row r="14134" spans="1:8" x14ac:dyDescent="0.55000000000000004">
      <c r="A14134" s="33">
        <v>44208</v>
      </c>
      <c r="B14134" s="1" t="s">
        <v>42</v>
      </c>
      <c r="C14134">
        <v>1892</v>
      </c>
      <c r="D14134">
        <v>35839</v>
      </c>
      <c r="E14134" s="32">
        <v>1241</v>
      </c>
      <c r="F14134">
        <v>15</v>
      </c>
      <c r="G14134" s="32">
        <v>327</v>
      </c>
      <c r="H14134" s="32">
        <v>9</v>
      </c>
    </row>
    <row r="14135" spans="1:8" x14ac:dyDescent="0.55000000000000004">
      <c r="A14135" s="33">
        <v>44208</v>
      </c>
      <c r="B14135" s="1" t="s">
        <v>43</v>
      </c>
      <c r="C14135">
        <v>4127</v>
      </c>
      <c r="D14135">
        <v>94467</v>
      </c>
      <c r="E14135" s="32">
        <v>3152</v>
      </c>
      <c r="F14135">
        <v>58</v>
      </c>
      <c r="G14135" s="32">
        <v>687</v>
      </c>
      <c r="H14135" s="32">
        <v>16</v>
      </c>
    </row>
    <row r="14136" spans="1:8" x14ac:dyDescent="0.55000000000000004">
      <c r="A14136" s="33">
        <v>44208</v>
      </c>
      <c r="B14136" s="1" t="s">
        <v>44</v>
      </c>
      <c r="C14136">
        <v>729</v>
      </c>
      <c r="D14136">
        <v>32146</v>
      </c>
      <c r="E14136" s="32">
        <v>572</v>
      </c>
      <c r="F14136">
        <v>4</v>
      </c>
      <c r="G14136" s="32">
        <v>149</v>
      </c>
      <c r="H14136" s="32">
        <v>2</v>
      </c>
    </row>
    <row r="14137" spans="1:8" x14ac:dyDescent="0.55000000000000004">
      <c r="A14137" s="33">
        <v>44208</v>
      </c>
      <c r="B14137" s="1" t="s">
        <v>45</v>
      </c>
      <c r="C14137">
        <v>265</v>
      </c>
      <c r="D14137">
        <v>16695</v>
      </c>
      <c r="E14137" s="32">
        <v>189</v>
      </c>
      <c r="F14137">
        <v>9</v>
      </c>
      <c r="G14137" s="32">
        <v>67</v>
      </c>
      <c r="H14137" s="32">
        <v>0</v>
      </c>
    </row>
    <row r="14138" spans="1:8" x14ac:dyDescent="0.55000000000000004">
      <c r="A14138" s="33">
        <v>44208</v>
      </c>
      <c r="B14138" s="1" t="s">
        <v>46</v>
      </c>
      <c r="C14138">
        <v>447</v>
      </c>
      <c r="D14138">
        <v>29422</v>
      </c>
      <c r="E14138" s="32">
        <v>280</v>
      </c>
      <c r="F14138">
        <v>4</v>
      </c>
      <c r="G14138" s="32">
        <v>163</v>
      </c>
      <c r="H14138" s="32">
        <v>2</v>
      </c>
    </row>
    <row r="14139" spans="1:8" x14ac:dyDescent="0.55000000000000004">
      <c r="A14139" s="33">
        <v>44208</v>
      </c>
      <c r="B14139" s="1" t="s">
        <v>47</v>
      </c>
      <c r="C14139">
        <v>721</v>
      </c>
      <c r="D14139">
        <v>16239</v>
      </c>
      <c r="E14139" s="32">
        <v>456</v>
      </c>
      <c r="F14139">
        <v>13</v>
      </c>
      <c r="G14139" s="32">
        <v>252</v>
      </c>
      <c r="H14139" s="32">
        <v>3</v>
      </c>
    </row>
    <row r="14140" spans="1:8" x14ac:dyDescent="0.55000000000000004">
      <c r="A14140" s="33">
        <v>44208</v>
      </c>
      <c r="B14140" s="1" t="s">
        <v>48</v>
      </c>
      <c r="C14140">
        <v>740</v>
      </c>
      <c r="D14140">
        <v>6179</v>
      </c>
      <c r="E14140" s="32">
        <v>656</v>
      </c>
      <c r="F14140">
        <v>12</v>
      </c>
      <c r="G14140" s="32">
        <v>72</v>
      </c>
      <c r="H14140" s="32">
        <v>4</v>
      </c>
    </row>
    <row r="14141" spans="1:8" x14ac:dyDescent="0.55000000000000004">
      <c r="A14141" s="33">
        <v>44208</v>
      </c>
      <c r="B14141" s="1" t="s">
        <v>49</v>
      </c>
      <c r="C14141">
        <v>11558</v>
      </c>
      <c r="D14141">
        <v>293925</v>
      </c>
      <c r="E14141" s="32">
        <v>8391</v>
      </c>
      <c r="F14141">
        <v>130</v>
      </c>
      <c r="G14141" s="32">
        <v>3037</v>
      </c>
      <c r="H14141" s="32">
        <v>19</v>
      </c>
    </row>
    <row r="14142" spans="1:8" x14ac:dyDescent="0.55000000000000004">
      <c r="A14142" s="33">
        <v>44208</v>
      </c>
      <c r="B14142" s="1" t="s">
        <v>50</v>
      </c>
      <c r="C14142">
        <v>640</v>
      </c>
      <c r="D14142">
        <v>17108</v>
      </c>
      <c r="E14142" s="32">
        <v>478</v>
      </c>
      <c r="F14142">
        <v>3</v>
      </c>
      <c r="G14142" s="32">
        <v>169</v>
      </c>
      <c r="H14142" s="32">
        <v>1</v>
      </c>
    </row>
    <row r="14143" spans="1:8" x14ac:dyDescent="0.55000000000000004">
      <c r="A14143" s="33">
        <v>44208</v>
      </c>
      <c r="B14143" s="1" t="s">
        <v>51</v>
      </c>
      <c r="C14143">
        <v>1056</v>
      </c>
      <c r="D14143">
        <v>45608</v>
      </c>
      <c r="E14143" s="32">
        <v>628</v>
      </c>
      <c r="F14143">
        <v>8</v>
      </c>
      <c r="G14143" s="32">
        <v>272</v>
      </c>
      <c r="H14143" s="32">
        <v>9</v>
      </c>
    </row>
    <row r="14144" spans="1:8" x14ac:dyDescent="0.55000000000000004">
      <c r="A14144" s="33">
        <v>44208</v>
      </c>
      <c r="B14144" s="1" t="s">
        <v>52</v>
      </c>
      <c r="C14144">
        <v>2429</v>
      </c>
      <c r="D14144">
        <v>40894</v>
      </c>
      <c r="E14144" s="32">
        <v>1767</v>
      </c>
      <c r="F14144">
        <v>34</v>
      </c>
      <c r="G14144" s="32">
        <v>246</v>
      </c>
      <c r="H14144" s="32">
        <v>17</v>
      </c>
    </row>
    <row r="14145" spans="1:8" x14ac:dyDescent="0.55000000000000004">
      <c r="A14145" s="33">
        <v>44208</v>
      </c>
      <c r="B14145" s="1" t="s">
        <v>53</v>
      </c>
      <c r="C14145">
        <v>852</v>
      </c>
      <c r="D14145">
        <v>49653</v>
      </c>
      <c r="E14145" s="32">
        <v>687</v>
      </c>
      <c r="F14145">
        <v>9</v>
      </c>
      <c r="G14145" s="32">
        <v>156</v>
      </c>
      <c r="H14145" s="32">
        <v>4</v>
      </c>
    </row>
    <row r="14146" spans="1:8" x14ac:dyDescent="0.55000000000000004">
      <c r="A14146" s="33">
        <v>44208</v>
      </c>
      <c r="B14146" s="1" t="s">
        <v>54</v>
      </c>
      <c r="C14146">
        <v>1340</v>
      </c>
      <c r="D14146">
        <v>17590</v>
      </c>
      <c r="E14146" s="32">
        <v>836</v>
      </c>
      <c r="F14146">
        <v>10</v>
      </c>
      <c r="G14146" s="32">
        <v>504</v>
      </c>
      <c r="H14146" s="32">
        <v>4</v>
      </c>
    </row>
    <row r="14147" spans="1:8" x14ac:dyDescent="0.55000000000000004">
      <c r="A14147" s="33">
        <v>44208</v>
      </c>
      <c r="B14147" s="1" t="s">
        <v>55</v>
      </c>
      <c r="C14147">
        <v>1260</v>
      </c>
      <c r="D14147">
        <v>45378</v>
      </c>
      <c r="E14147" s="32">
        <v>1012</v>
      </c>
      <c r="F14147">
        <v>14</v>
      </c>
      <c r="G14147" s="32">
        <v>248</v>
      </c>
      <c r="H14147" s="32">
        <v>2</v>
      </c>
    </row>
    <row r="14148" spans="1:8" x14ac:dyDescent="0.55000000000000004">
      <c r="A14148" s="33">
        <v>44208</v>
      </c>
      <c r="B14148" s="1" t="s">
        <v>56</v>
      </c>
      <c r="C14148">
        <v>5971</v>
      </c>
      <c r="D14148">
        <v>96914</v>
      </c>
      <c r="E14148" s="32">
        <v>5344</v>
      </c>
      <c r="F14148">
        <v>84</v>
      </c>
      <c r="G14148" s="32">
        <v>548</v>
      </c>
      <c r="H14148" s="32">
        <v>6</v>
      </c>
    </row>
    <row r="14149" spans="1:8" x14ac:dyDescent="0.55000000000000004">
      <c r="A14149" s="33">
        <v>44209</v>
      </c>
      <c r="B14149" s="1" t="s">
        <v>7</v>
      </c>
      <c r="C14149">
        <v>15106</v>
      </c>
      <c r="D14149">
        <v>266324</v>
      </c>
      <c r="E14149" s="32">
        <v>13064</v>
      </c>
      <c r="F14149">
        <v>518</v>
      </c>
      <c r="G14149" s="32">
        <v>1588</v>
      </c>
      <c r="H14149" s="32">
        <v>12</v>
      </c>
    </row>
    <row r="14150" spans="1:8" x14ac:dyDescent="0.55000000000000004">
      <c r="A14150" s="33">
        <v>44209</v>
      </c>
      <c r="B14150" s="1" t="s">
        <v>11</v>
      </c>
      <c r="C14150">
        <v>582</v>
      </c>
      <c r="D14150">
        <v>11585</v>
      </c>
      <c r="E14150" s="32">
        <v>505</v>
      </c>
      <c r="F14150">
        <v>8</v>
      </c>
      <c r="G14150" s="32">
        <v>69</v>
      </c>
      <c r="H14150" s="32">
        <v>1</v>
      </c>
    </row>
    <row r="14151" spans="1:8" x14ac:dyDescent="0.55000000000000004">
      <c r="A14151" s="33">
        <v>44209</v>
      </c>
      <c r="B14151" s="1" t="s">
        <v>12</v>
      </c>
      <c r="C14151">
        <v>444</v>
      </c>
      <c r="D14151">
        <v>16081</v>
      </c>
      <c r="E14151" s="32">
        <v>349</v>
      </c>
      <c r="F14151">
        <v>25</v>
      </c>
      <c r="G14151" s="32">
        <v>70</v>
      </c>
      <c r="H14151" s="32">
        <v>2</v>
      </c>
    </row>
    <row r="14152" spans="1:8" x14ac:dyDescent="0.55000000000000004">
      <c r="A14152" s="33">
        <v>44209</v>
      </c>
      <c r="B14152" s="1" t="s">
        <v>13</v>
      </c>
      <c r="C14152">
        <v>2709</v>
      </c>
      <c r="D14152">
        <v>26860</v>
      </c>
      <c r="E14152" s="32">
        <v>2229</v>
      </c>
      <c r="F14152">
        <v>17</v>
      </c>
      <c r="G14152" s="32">
        <v>463</v>
      </c>
      <c r="H14152" s="32">
        <v>9</v>
      </c>
    </row>
    <row r="14153" spans="1:8" x14ac:dyDescent="0.55000000000000004">
      <c r="A14153" s="33">
        <v>44209</v>
      </c>
      <c r="B14153" s="1" t="s">
        <v>14</v>
      </c>
      <c r="C14153">
        <v>178</v>
      </c>
      <c r="D14153">
        <v>5154</v>
      </c>
      <c r="E14153" s="32">
        <v>150</v>
      </c>
      <c r="F14153">
        <v>1</v>
      </c>
      <c r="G14153" s="32">
        <v>27</v>
      </c>
      <c r="H14153" s="32">
        <v>0</v>
      </c>
    </row>
    <row r="14154" spans="1:8" x14ac:dyDescent="0.55000000000000004">
      <c r="A14154" s="33">
        <v>44209</v>
      </c>
      <c r="B14154" s="1" t="s">
        <v>15</v>
      </c>
      <c r="C14154">
        <v>435</v>
      </c>
      <c r="D14154">
        <v>11369</v>
      </c>
      <c r="E14154" s="32">
        <v>365</v>
      </c>
      <c r="F14154">
        <v>11</v>
      </c>
      <c r="G14154" s="32">
        <v>59</v>
      </c>
      <c r="H14154" s="32">
        <v>2</v>
      </c>
    </row>
    <row r="14155" spans="1:8" x14ac:dyDescent="0.55000000000000004">
      <c r="A14155" s="33">
        <v>44209</v>
      </c>
      <c r="B14155" s="1" t="s">
        <v>16</v>
      </c>
      <c r="C14155">
        <v>1299</v>
      </c>
      <c r="D14155">
        <v>66638</v>
      </c>
      <c r="E14155" s="32">
        <v>915</v>
      </c>
      <c r="F14155">
        <v>30</v>
      </c>
      <c r="G14155" s="32">
        <v>354</v>
      </c>
      <c r="H14155" s="32">
        <v>9</v>
      </c>
    </row>
    <row r="14156" spans="1:8" x14ac:dyDescent="0.55000000000000004">
      <c r="A14156" s="33">
        <v>44209</v>
      </c>
      <c r="B14156" s="1" t="s">
        <v>17</v>
      </c>
      <c r="C14156">
        <v>3354</v>
      </c>
      <c r="D14156">
        <v>20317</v>
      </c>
      <c r="E14156" s="32">
        <v>2555</v>
      </c>
      <c r="F14156">
        <v>41</v>
      </c>
      <c r="G14156" s="32">
        <v>758</v>
      </c>
      <c r="H14156" s="32">
        <v>9</v>
      </c>
    </row>
    <row r="14157" spans="1:8" x14ac:dyDescent="0.55000000000000004">
      <c r="A14157" s="33">
        <v>44209</v>
      </c>
      <c r="B14157" s="1" t="s">
        <v>18</v>
      </c>
      <c r="C14157">
        <v>2839</v>
      </c>
      <c r="D14157">
        <v>83675</v>
      </c>
      <c r="E14157" s="32">
        <v>1493</v>
      </c>
      <c r="F14157">
        <v>16</v>
      </c>
      <c r="G14157" s="32">
        <v>1346</v>
      </c>
      <c r="H14157" s="32">
        <v>19</v>
      </c>
    </row>
    <row r="14158" spans="1:8" x14ac:dyDescent="0.55000000000000004">
      <c r="A14158" s="33">
        <v>44209</v>
      </c>
      <c r="B14158" s="1" t="s">
        <v>19</v>
      </c>
      <c r="C14158">
        <v>3006</v>
      </c>
      <c r="D14158">
        <v>60650</v>
      </c>
      <c r="E14158" s="32">
        <v>2320</v>
      </c>
      <c r="F14158">
        <v>56</v>
      </c>
      <c r="G14158" s="32">
        <v>572</v>
      </c>
      <c r="H14158" s="32">
        <v>12</v>
      </c>
    </row>
    <row r="14159" spans="1:8" x14ac:dyDescent="0.55000000000000004">
      <c r="A14159" s="33">
        <v>44209</v>
      </c>
      <c r="B14159" s="1" t="s">
        <v>20</v>
      </c>
      <c r="C14159">
        <v>18827</v>
      </c>
      <c r="D14159">
        <v>367445</v>
      </c>
      <c r="E14159" s="32">
        <v>13535</v>
      </c>
      <c r="F14159">
        <v>255</v>
      </c>
      <c r="G14159" s="32">
        <v>5037</v>
      </c>
      <c r="H14159" s="32">
        <v>67</v>
      </c>
    </row>
    <row r="14160" spans="1:8" x14ac:dyDescent="0.55000000000000004">
      <c r="A14160" s="33">
        <v>44209</v>
      </c>
      <c r="B14160" s="1" t="s">
        <v>21</v>
      </c>
      <c r="C14160">
        <v>15395</v>
      </c>
      <c r="D14160">
        <v>255252</v>
      </c>
      <c r="E14160" s="32">
        <v>10614</v>
      </c>
      <c r="F14160">
        <v>152</v>
      </c>
      <c r="G14160" s="32">
        <v>4629</v>
      </c>
      <c r="H14160" s="32">
        <v>35</v>
      </c>
    </row>
    <row r="14161" spans="1:8" x14ac:dyDescent="0.55000000000000004">
      <c r="A14161" s="33">
        <v>44209</v>
      </c>
      <c r="B14161" s="1" t="s">
        <v>22</v>
      </c>
      <c r="C14161">
        <v>78566</v>
      </c>
      <c r="D14161">
        <v>1122820</v>
      </c>
      <c r="E14161" s="32">
        <v>58655</v>
      </c>
      <c r="F14161">
        <v>704</v>
      </c>
      <c r="G14161" s="32">
        <v>19207</v>
      </c>
      <c r="H14161" s="32">
        <v>141</v>
      </c>
    </row>
    <row r="14162" spans="1:8" x14ac:dyDescent="0.55000000000000004">
      <c r="A14162" s="33">
        <v>44209</v>
      </c>
      <c r="B14162" s="1" t="s">
        <v>23</v>
      </c>
      <c r="C14162">
        <v>29707</v>
      </c>
      <c r="D14162">
        <v>399368</v>
      </c>
      <c r="E14162" s="32">
        <v>23330</v>
      </c>
      <c r="F14162">
        <v>323</v>
      </c>
      <c r="G14162" s="32">
        <v>6054</v>
      </c>
      <c r="H14162" s="32">
        <v>100</v>
      </c>
    </row>
    <row r="14163" spans="1:8" x14ac:dyDescent="0.55000000000000004">
      <c r="A14163" s="33">
        <v>44209</v>
      </c>
      <c r="B14163" s="1" t="s">
        <v>24</v>
      </c>
      <c r="C14163">
        <v>720</v>
      </c>
      <c r="D14163">
        <v>31768</v>
      </c>
      <c r="E14163" s="32">
        <v>545</v>
      </c>
      <c r="F14163">
        <v>3</v>
      </c>
      <c r="G14163" s="32">
        <v>175</v>
      </c>
      <c r="H14163" s="32">
        <v>1</v>
      </c>
    </row>
    <row r="14164" spans="1:8" x14ac:dyDescent="0.55000000000000004">
      <c r="A14164" s="33">
        <v>44209</v>
      </c>
      <c r="B14164" s="1" t="s">
        <v>25</v>
      </c>
      <c r="C14164">
        <v>743</v>
      </c>
      <c r="D14164">
        <v>24786</v>
      </c>
      <c r="E14164" s="32">
        <v>547</v>
      </c>
      <c r="F14164">
        <v>26</v>
      </c>
      <c r="G14164" s="32">
        <v>170</v>
      </c>
      <c r="H14164" s="32">
        <v>2</v>
      </c>
    </row>
    <row r="14165" spans="1:8" x14ac:dyDescent="0.55000000000000004">
      <c r="A14165" s="33">
        <v>44209</v>
      </c>
      <c r="B14165" s="1" t="s">
        <v>26</v>
      </c>
      <c r="C14165">
        <v>1248</v>
      </c>
      <c r="D14165">
        <v>34033</v>
      </c>
      <c r="E14165" s="32">
        <v>1041</v>
      </c>
      <c r="F14165">
        <v>53</v>
      </c>
      <c r="G14165" s="32">
        <v>180</v>
      </c>
      <c r="H14165" s="32">
        <v>10</v>
      </c>
    </row>
    <row r="14166" spans="1:8" x14ac:dyDescent="0.55000000000000004">
      <c r="A14166" s="33">
        <v>44209</v>
      </c>
      <c r="B14166" s="1" t="s">
        <v>27</v>
      </c>
      <c r="C14166">
        <v>402</v>
      </c>
      <c r="D14166">
        <v>22004</v>
      </c>
      <c r="E14166" s="32">
        <v>349</v>
      </c>
      <c r="F14166">
        <v>12</v>
      </c>
      <c r="G14166" s="32">
        <v>40</v>
      </c>
      <c r="H14166" s="32">
        <v>3</v>
      </c>
    </row>
    <row r="14167" spans="1:8" x14ac:dyDescent="0.55000000000000004">
      <c r="A14167" s="33">
        <v>44209</v>
      </c>
      <c r="B14167" s="1" t="s">
        <v>28</v>
      </c>
      <c r="C14167">
        <v>774</v>
      </c>
      <c r="D14167">
        <v>14741</v>
      </c>
      <c r="E14167" s="32">
        <v>603</v>
      </c>
      <c r="F14167">
        <v>11</v>
      </c>
      <c r="G14167" s="32">
        <v>160</v>
      </c>
      <c r="H14167" s="32">
        <v>4</v>
      </c>
    </row>
    <row r="14168" spans="1:8" x14ac:dyDescent="0.55000000000000004">
      <c r="A14168" s="33">
        <v>44209</v>
      </c>
      <c r="B14168" s="1" t="s">
        <v>29</v>
      </c>
      <c r="C14168">
        <v>1768</v>
      </c>
      <c r="D14168">
        <v>61266</v>
      </c>
      <c r="E14168" s="32">
        <v>1282</v>
      </c>
      <c r="F14168">
        <v>19</v>
      </c>
      <c r="G14168" s="32">
        <v>461</v>
      </c>
      <c r="H14168" s="32">
        <v>8</v>
      </c>
    </row>
    <row r="14169" spans="1:8" x14ac:dyDescent="0.55000000000000004">
      <c r="A14169" s="33">
        <v>44209</v>
      </c>
      <c r="B14169" s="1" t="s">
        <v>30</v>
      </c>
      <c r="C14169">
        <v>3197</v>
      </c>
      <c r="D14169">
        <v>80274</v>
      </c>
      <c r="E14169" s="32">
        <v>2468</v>
      </c>
      <c r="F14169">
        <v>49</v>
      </c>
      <c r="G14169" s="32">
        <v>680</v>
      </c>
      <c r="H14169" s="32">
        <v>18</v>
      </c>
    </row>
    <row r="14170" spans="1:8" x14ac:dyDescent="0.55000000000000004">
      <c r="A14170" s="33">
        <v>44209</v>
      </c>
      <c r="B14170" s="1" t="s">
        <v>31</v>
      </c>
      <c r="C14170">
        <v>3507</v>
      </c>
      <c r="D14170">
        <v>106902</v>
      </c>
      <c r="E14170" s="32">
        <v>2560</v>
      </c>
      <c r="F14170">
        <v>54</v>
      </c>
      <c r="G14170" s="32">
        <v>893</v>
      </c>
      <c r="H14170" s="32">
        <v>8</v>
      </c>
    </row>
    <row r="14171" spans="1:8" x14ac:dyDescent="0.55000000000000004">
      <c r="A14171" s="33">
        <v>44209</v>
      </c>
      <c r="B14171" s="1" t="s">
        <v>32</v>
      </c>
      <c r="C14171">
        <v>19747</v>
      </c>
      <c r="D14171">
        <v>246866</v>
      </c>
      <c r="E14171" s="32">
        <v>16171</v>
      </c>
      <c r="F14171">
        <v>288</v>
      </c>
      <c r="G14171" s="32">
        <v>3288</v>
      </c>
      <c r="H14171" s="32">
        <v>51</v>
      </c>
    </row>
    <row r="14172" spans="1:8" x14ac:dyDescent="0.55000000000000004">
      <c r="A14172" s="33">
        <v>44209</v>
      </c>
      <c r="B14172" s="1" t="s">
        <v>33</v>
      </c>
      <c r="C14172">
        <v>1644</v>
      </c>
      <c r="D14172">
        <v>32398</v>
      </c>
      <c r="E14172" s="32">
        <v>1297</v>
      </c>
      <c r="F14172">
        <v>22</v>
      </c>
      <c r="G14172" s="32">
        <v>325</v>
      </c>
      <c r="H14172" s="32">
        <v>5</v>
      </c>
    </row>
    <row r="14173" spans="1:8" x14ac:dyDescent="0.55000000000000004">
      <c r="A14173" s="33">
        <v>44209</v>
      </c>
      <c r="B14173" s="1" t="s">
        <v>34</v>
      </c>
      <c r="C14173">
        <v>1612</v>
      </c>
      <c r="D14173">
        <v>44399</v>
      </c>
      <c r="E14173" s="32">
        <v>1209</v>
      </c>
      <c r="F14173">
        <v>16</v>
      </c>
      <c r="G14173" s="32">
        <v>387</v>
      </c>
      <c r="H14173" s="32">
        <v>14</v>
      </c>
    </row>
    <row r="14174" spans="1:8" x14ac:dyDescent="0.55000000000000004">
      <c r="A14174" s="33">
        <v>44209</v>
      </c>
      <c r="B14174" s="1" t="s">
        <v>35</v>
      </c>
      <c r="C14174">
        <v>6079</v>
      </c>
      <c r="D14174">
        <v>105473</v>
      </c>
      <c r="E14174" s="32">
        <v>4604</v>
      </c>
      <c r="F14174">
        <v>76</v>
      </c>
      <c r="G14174" s="32">
        <v>1453</v>
      </c>
      <c r="H14174" s="32">
        <v>16</v>
      </c>
    </row>
    <row r="14175" spans="1:8" x14ac:dyDescent="0.55000000000000004">
      <c r="A14175" s="33">
        <v>44209</v>
      </c>
      <c r="B14175" s="1" t="s">
        <v>36</v>
      </c>
      <c r="C14175">
        <v>35842</v>
      </c>
      <c r="D14175">
        <v>534100</v>
      </c>
      <c r="E14175" s="32">
        <v>29110</v>
      </c>
      <c r="F14175">
        <v>703</v>
      </c>
      <c r="G14175" s="32">
        <v>6029</v>
      </c>
      <c r="H14175" s="32">
        <v>172</v>
      </c>
    </row>
    <row r="14176" spans="1:8" x14ac:dyDescent="0.55000000000000004">
      <c r="A14176" s="33">
        <v>44209</v>
      </c>
      <c r="B14176" s="1" t="s">
        <v>37</v>
      </c>
      <c r="C14176">
        <v>12401</v>
      </c>
      <c r="D14176">
        <v>162297</v>
      </c>
      <c r="E14176" s="32">
        <v>10528</v>
      </c>
      <c r="F14176">
        <v>283</v>
      </c>
      <c r="G14176" s="32">
        <v>1589</v>
      </c>
      <c r="H14176" s="32">
        <v>70</v>
      </c>
    </row>
    <row r="14177" spans="1:8" x14ac:dyDescent="0.55000000000000004">
      <c r="A14177" s="33">
        <v>44209</v>
      </c>
      <c r="B14177" s="1" t="s">
        <v>38</v>
      </c>
      <c r="C14177">
        <v>2451</v>
      </c>
      <c r="D14177">
        <v>56489</v>
      </c>
      <c r="E14177" s="32">
        <v>2042</v>
      </c>
      <c r="F14177">
        <v>31</v>
      </c>
      <c r="G14177" s="32">
        <v>378</v>
      </c>
      <c r="H14177" s="32">
        <v>9</v>
      </c>
    </row>
    <row r="14178" spans="1:8" x14ac:dyDescent="0.55000000000000004">
      <c r="A14178" s="33">
        <v>44209</v>
      </c>
      <c r="B14178" s="1" t="s">
        <v>39</v>
      </c>
      <c r="C14178">
        <v>798</v>
      </c>
      <c r="D14178">
        <v>18300</v>
      </c>
      <c r="E14178" s="32">
        <v>661</v>
      </c>
      <c r="F14178">
        <v>8</v>
      </c>
      <c r="G14178" s="32">
        <v>118</v>
      </c>
      <c r="H14178" s="32">
        <v>7</v>
      </c>
    </row>
    <row r="14179" spans="1:8" x14ac:dyDescent="0.55000000000000004">
      <c r="A14179" s="33">
        <v>44209</v>
      </c>
      <c r="B14179" s="1" t="s">
        <v>40</v>
      </c>
      <c r="C14179">
        <v>166</v>
      </c>
      <c r="D14179">
        <v>28521</v>
      </c>
      <c r="E14179" s="32">
        <v>104</v>
      </c>
      <c r="F14179">
        <v>2</v>
      </c>
      <c r="G14179" s="32">
        <v>57</v>
      </c>
      <c r="H14179" s="32">
        <v>2</v>
      </c>
    </row>
    <row r="14180" spans="1:8" x14ac:dyDescent="0.55000000000000004">
      <c r="A14180" s="33">
        <v>44209</v>
      </c>
      <c r="B14180" s="1" t="s">
        <v>41</v>
      </c>
      <c r="C14180">
        <v>228</v>
      </c>
      <c r="D14180">
        <v>10183</v>
      </c>
      <c r="E14180" s="32">
        <v>209</v>
      </c>
      <c r="F14180">
        <v>0</v>
      </c>
      <c r="G14180" s="32">
        <v>19</v>
      </c>
      <c r="H14180" s="32">
        <v>1</v>
      </c>
    </row>
    <row r="14181" spans="1:8" x14ac:dyDescent="0.55000000000000004">
      <c r="A14181" s="33">
        <v>44209</v>
      </c>
      <c r="B14181" s="1" t="s">
        <v>42</v>
      </c>
      <c r="C14181">
        <v>1929</v>
      </c>
      <c r="D14181">
        <v>35839</v>
      </c>
      <c r="E14181" s="32">
        <v>1241</v>
      </c>
      <c r="F14181">
        <v>15</v>
      </c>
      <c r="G14181" s="32">
        <v>327</v>
      </c>
      <c r="H14181" s="32">
        <v>9</v>
      </c>
    </row>
    <row r="14182" spans="1:8" x14ac:dyDescent="0.55000000000000004">
      <c r="A14182" s="33">
        <v>44209</v>
      </c>
      <c r="B14182" s="1" t="s">
        <v>43</v>
      </c>
      <c r="C14182">
        <v>4162</v>
      </c>
      <c r="D14182">
        <v>97583</v>
      </c>
      <c r="E14182" s="32">
        <v>3236</v>
      </c>
      <c r="F14182">
        <v>62</v>
      </c>
      <c r="G14182" s="32">
        <v>649</v>
      </c>
      <c r="H14182" s="32">
        <v>15</v>
      </c>
    </row>
    <row r="14183" spans="1:8" x14ac:dyDescent="0.55000000000000004">
      <c r="A14183" s="33">
        <v>44209</v>
      </c>
      <c r="B14183" s="1" t="s">
        <v>44</v>
      </c>
      <c r="C14183">
        <v>742</v>
      </c>
      <c r="D14183">
        <v>32146</v>
      </c>
      <c r="E14183" s="32">
        <v>584</v>
      </c>
      <c r="F14183">
        <v>5</v>
      </c>
      <c r="G14183" s="32">
        <v>149</v>
      </c>
      <c r="H14183" s="32">
        <v>2</v>
      </c>
    </row>
    <row r="14184" spans="1:8" x14ac:dyDescent="0.55000000000000004">
      <c r="A14184" s="33">
        <v>44209</v>
      </c>
      <c r="B14184" s="1" t="s">
        <v>45</v>
      </c>
      <c r="C14184">
        <v>268</v>
      </c>
      <c r="D14184">
        <v>16967</v>
      </c>
      <c r="E14184" s="32">
        <v>190</v>
      </c>
      <c r="F14184">
        <v>9</v>
      </c>
      <c r="G14184" s="32">
        <v>69</v>
      </c>
      <c r="H14184" s="32">
        <v>0</v>
      </c>
    </row>
    <row r="14185" spans="1:8" x14ac:dyDescent="0.55000000000000004">
      <c r="A14185" s="33">
        <v>44209</v>
      </c>
      <c r="B14185" s="1" t="s">
        <v>46</v>
      </c>
      <c r="C14185">
        <v>460</v>
      </c>
      <c r="D14185">
        <v>30007</v>
      </c>
      <c r="E14185" s="32">
        <v>282</v>
      </c>
      <c r="F14185">
        <v>4</v>
      </c>
      <c r="G14185" s="32">
        <v>174</v>
      </c>
      <c r="H14185" s="32">
        <v>2</v>
      </c>
    </row>
    <row r="14186" spans="1:8" x14ac:dyDescent="0.55000000000000004">
      <c r="A14186" s="33">
        <v>44209</v>
      </c>
      <c r="B14186" s="1" t="s">
        <v>47</v>
      </c>
      <c r="C14186">
        <v>734</v>
      </c>
      <c r="D14186">
        <v>16460</v>
      </c>
      <c r="E14186" s="32">
        <v>479</v>
      </c>
      <c r="F14186">
        <v>13</v>
      </c>
      <c r="G14186" s="32">
        <v>242</v>
      </c>
      <c r="H14186" s="32">
        <v>4</v>
      </c>
    </row>
    <row r="14187" spans="1:8" x14ac:dyDescent="0.55000000000000004">
      <c r="A14187" s="33">
        <v>44209</v>
      </c>
      <c r="B14187" s="1" t="s">
        <v>48</v>
      </c>
      <c r="C14187">
        <v>754</v>
      </c>
      <c r="D14187">
        <v>6196</v>
      </c>
      <c r="E14187" s="32">
        <v>665</v>
      </c>
      <c r="F14187">
        <v>12</v>
      </c>
      <c r="G14187" s="32">
        <v>77</v>
      </c>
      <c r="H14187" s="32">
        <v>4</v>
      </c>
    </row>
    <row r="14188" spans="1:8" x14ac:dyDescent="0.55000000000000004">
      <c r="A14188" s="33">
        <v>44209</v>
      </c>
      <c r="B14188" s="1" t="s">
        <v>49</v>
      </c>
      <c r="C14188">
        <v>11757</v>
      </c>
      <c r="D14188">
        <v>298734</v>
      </c>
      <c r="E14188" s="32">
        <v>8512</v>
      </c>
      <c r="F14188">
        <v>133</v>
      </c>
      <c r="G14188" s="32">
        <v>3112</v>
      </c>
      <c r="H14188" s="32">
        <v>19</v>
      </c>
    </row>
    <row r="14189" spans="1:8" x14ac:dyDescent="0.55000000000000004">
      <c r="A14189" s="33">
        <v>44209</v>
      </c>
      <c r="B14189" s="1" t="s">
        <v>50</v>
      </c>
      <c r="C14189">
        <v>672</v>
      </c>
      <c r="D14189">
        <v>17389</v>
      </c>
      <c r="E14189" s="32">
        <v>488</v>
      </c>
      <c r="F14189">
        <v>3</v>
      </c>
      <c r="G14189" s="32">
        <v>192</v>
      </c>
      <c r="H14189" s="32">
        <v>1</v>
      </c>
    </row>
    <row r="14190" spans="1:8" x14ac:dyDescent="0.55000000000000004">
      <c r="A14190" s="33">
        <v>44209</v>
      </c>
      <c r="B14190" s="1" t="s">
        <v>51</v>
      </c>
      <c r="C14190">
        <v>1080</v>
      </c>
      <c r="D14190">
        <v>46310</v>
      </c>
      <c r="E14190" s="32">
        <v>639</v>
      </c>
      <c r="F14190">
        <v>10</v>
      </c>
      <c r="G14190" s="32">
        <v>278</v>
      </c>
      <c r="H14190" s="32">
        <v>7</v>
      </c>
    </row>
    <row r="14191" spans="1:8" x14ac:dyDescent="0.55000000000000004">
      <c r="A14191" s="33">
        <v>44209</v>
      </c>
      <c r="B14191" s="1" t="s">
        <v>52</v>
      </c>
      <c r="C14191">
        <v>2504</v>
      </c>
      <c r="D14191">
        <v>40894</v>
      </c>
      <c r="E14191" s="32">
        <v>1823</v>
      </c>
      <c r="F14191">
        <v>35</v>
      </c>
      <c r="G14191" s="32">
        <v>252</v>
      </c>
      <c r="H14191" s="32">
        <v>17</v>
      </c>
    </row>
    <row r="14192" spans="1:8" x14ac:dyDescent="0.55000000000000004">
      <c r="A14192" s="33">
        <v>44209</v>
      </c>
      <c r="B14192" s="1" t="s">
        <v>53</v>
      </c>
      <c r="C14192">
        <v>869</v>
      </c>
      <c r="D14192">
        <v>50887</v>
      </c>
      <c r="E14192" s="32">
        <v>702</v>
      </c>
      <c r="F14192">
        <v>9</v>
      </c>
      <c r="G14192" s="32">
        <v>158</v>
      </c>
      <c r="H14192" s="32">
        <v>6</v>
      </c>
    </row>
    <row r="14193" spans="1:8" x14ac:dyDescent="0.55000000000000004">
      <c r="A14193" s="33">
        <v>44209</v>
      </c>
      <c r="B14193" s="1" t="s">
        <v>54</v>
      </c>
      <c r="C14193">
        <v>1381</v>
      </c>
      <c r="D14193">
        <v>18071</v>
      </c>
      <c r="E14193" s="32">
        <v>885</v>
      </c>
      <c r="F14193">
        <v>10</v>
      </c>
      <c r="G14193" s="32">
        <v>539</v>
      </c>
      <c r="H14193" s="32">
        <v>5</v>
      </c>
    </row>
    <row r="14194" spans="1:8" x14ac:dyDescent="0.55000000000000004">
      <c r="A14194" s="33">
        <v>44209</v>
      </c>
      <c r="B14194" s="1" t="s">
        <v>55</v>
      </c>
      <c r="C14194">
        <v>1301</v>
      </c>
      <c r="D14194">
        <v>46478</v>
      </c>
      <c r="E14194" s="32">
        <v>1057</v>
      </c>
      <c r="F14194">
        <v>14</v>
      </c>
      <c r="G14194" s="32">
        <v>244</v>
      </c>
      <c r="H14194" s="32">
        <v>3</v>
      </c>
    </row>
    <row r="14195" spans="1:8" x14ac:dyDescent="0.55000000000000004">
      <c r="A14195" s="33">
        <v>44209</v>
      </c>
      <c r="B14195" s="1" t="s">
        <v>56</v>
      </c>
      <c r="C14195">
        <v>6037</v>
      </c>
      <c r="D14195">
        <v>97679</v>
      </c>
      <c r="E14195" s="32">
        <v>5406</v>
      </c>
      <c r="F14195">
        <v>85</v>
      </c>
      <c r="G14195" s="32">
        <v>551</v>
      </c>
      <c r="H14195" s="32">
        <v>7</v>
      </c>
    </row>
    <row r="14196" spans="1:8" x14ac:dyDescent="0.55000000000000004">
      <c r="A14196" s="33">
        <v>44210</v>
      </c>
      <c r="B14196" s="1" t="s">
        <v>7</v>
      </c>
      <c r="C14196">
        <v>15300</v>
      </c>
      <c r="D14196">
        <v>270645</v>
      </c>
      <c r="E14196" s="32">
        <v>13201</v>
      </c>
      <c r="F14196">
        <v>521</v>
      </c>
      <c r="G14196" s="32">
        <v>1524</v>
      </c>
      <c r="H14196" s="32">
        <v>9</v>
      </c>
    </row>
    <row r="14197" spans="1:8" x14ac:dyDescent="0.55000000000000004">
      <c r="A14197" s="33">
        <v>44210</v>
      </c>
      <c r="B14197" s="1" t="s">
        <v>11</v>
      </c>
      <c r="C14197">
        <v>607</v>
      </c>
      <c r="D14197">
        <v>11633</v>
      </c>
      <c r="E14197" s="32">
        <v>517</v>
      </c>
      <c r="F14197">
        <v>8</v>
      </c>
      <c r="G14197" s="32">
        <v>82</v>
      </c>
      <c r="H14197" s="32">
        <v>1</v>
      </c>
    </row>
    <row r="14198" spans="1:8" x14ac:dyDescent="0.55000000000000004">
      <c r="A14198" s="33">
        <v>44210</v>
      </c>
      <c r="B14198" s="1" t="s">
        <v>12</v>
      </c>
      <c r="C14198">
        <v>449</v>
      </c>
      <c r="D14198">
        <v>16513</v>
      </c>
      <c r="E14198" s="32">
        <v>356</v>
      </c>
      <c r="F14198">
        <v>25</v>
      </c>
      <c r="G14198" s="32">
        <v>68</v>
      </c>
      <c r="H14198" s="32">
        <v>2</v>
      </c>
    </row>
    <row r="14199" spans="1:8" x14ac:dyDescent="0.55000000000000004">
      <c r="A14199" s="33">
        <v>44210</v>
      </c>
      <c r="B14199" s="1" t="s">
        <v>13</v>
      </c>
      <c r="C14199">
        <v>2750</v>
      </c>
      <c r="D14199">
        <v>42970</v>
      </c>
      <c r="E14199" s="32">
        <v>2259</v>
      </c>
      <c r="F14199">
        <v>17</v>
      </c>
      <c r="G14199" s="32">
        <v>474</v>
      </c>
      <c r="H14199" s="32">
        <v>9</v>
      </c>
    </row>
    <row r="14200" spans="1:8" x14ac:dyDescent="0.55000000000000004">
      <c r="A14200" s="33">
        <v>44210</v>
      </c>
      <c r="B14200" s="1" t="s">
        <v>14</v>
      </c>
      <c r="C14200">
        <v>181</v>
      </c>
      <c r="D14200">
        <v>5154</v>
      </c>
      <c r="E14200" s="32">
        <v>152</v>
      </c>
      <c r="F14200">
        <v>1</v>
      </c>
      <c r="G14200" s="32">
        <v>28</v>
      </c>
      <c r="H14200" s="32">
        <v>0</v>
      </c>
    </row>
    <row r="14201" spans="1:8" x14ac:dyDescent="0.55000000000000004">
      <c r="A14201" s="33">
        <v>44210</v>
      </c>
      <c r="B14201" s="1" t="s">
        <v>15</v>
      </c>
      <c r="C14201">
        <v>438</v>
      </c>
      <c r="D14201">
        <v>11523</v>
      </c>
      <c r="E14201" s="32">
        <v>369</v>
      </c>
      <c r="F14201">
        <v>12</v>
      </c>
      <c r="G14201" s="32">
        <v>57</v>
      </c>
      <c r="H14201" s="32">
        <v>2</v>
      </c>
    </row>
    <row r="14202" spans="1:8" x14ac:dyDescent="0.55000000000000004">
      <c r="A14202" s="33">
        <v>44210</v>
      </c>
      <c r="B14202" s="1" t="s">
        <v>16</v>
      </c>
      <c r="C14202">
        <v>1337</v>
      </c>
      <c r="D14202">
        <v>67811</v>
      </c>
      <c r="E14202" s="32">
        <v>948</v>
      </c>
      <c r="F14202">
        <v>30</v>
      </c>
      <c r="G14202" s="32">
        <v>359</v>
      </c>
      <c r="H14202" s="32">
        <v>7</v>
      </c>
    </row>
    <row r="14203" spans="1:8" x14ac:dyDescent="0.55000000000000004">
      <c r="A14203" s="33">
        <v>44210</v>
      </c>
      <c r="B14203" s="1" t="s">
        <v>17</v>
      </c>
      <c r="C14203">
        <v>3458</v>
      </c>
      <c r="D14203">
        <v>20533</v>
      </c>
      <c r="E14203" s="32">
        <v>2610</v>
      </c>
      <c r="F14203">
        <v>41</v>
      </c>
      <c r="G14203" s="32">
        <v>807</v>
      </c>
      <c r="H14203" s="32">
        <v>9</v>
      </c>
    </row>
    <row r="14204" spans="1:8" x14ac:dyDescent="0.55000000000000004">
      <c r="A14204" s="33">
        <v>44210</v>
      </c>
      <c r="B14204" s="1" t="s">
        <v>18</v>
      </c>
      <c r="C14204">
        <v>2916</v>
      </c>
      <c r="D14204">
        <v>85390</v>
      </c>
      <c r="E14204" s="32">
        <v>1624</v>
      </c>
      <c r="F14204">
        <v>16</v>
      </c>
      <c r="G14204" s="32">
        <v>1292</v>
      </c>
      <c r="H14204" s="32">
        <v>19</v>
      </c>
    </row>
    <row r="14205" spans="1:8" x14ac:dyDescent="0.55000000000000004">
      <c r="A14205" s="33">
        <v>44210</v>
      </c>
      <c r="B14205" s="1" t="s">
        <v>19</v>
      </c>
      <c r="C14205">
        <v>3066</v>
      </c>
      <c r="D14205">
        <v>62806</v>
      </c>
      <c r="E14205" s="32">
        <v>2390</v>
      </c>
      <c r="F14205">
        <v>57</v>
      </c>
      <c r="G14205" s="32">
        <v>619</v>
      </c>
      <c r="H14205" s="32">
        <v>10</v>
      </c>
    </row>
    <row r="14206" spans="1:8" x14ac:dyDescent="0.55000000000000004">
      <c r="A14206" s="33">
        <v>44210</v>
      </c>
      <c r="B14206" s="1" t="s">
        <v>20</v>
      </c>
      <c r="C14206">
        <v>19281</v>
      </c>
      <c r="D14206">
        <v>372814</v>
      </c>
      <c r="E14206" s="32">
        <v>13658</v>
      </c>
      <c r="F14206">
        <v>257</v>
      </c>
      <c r="G14206" s="32">
        <v>5366</v>
      </c>
      <c r="H14206" s="32">
        <v>74</v>
      </c>
    </row>
    <row r="14207" spans="1:8" x14ac:dyDescent="0.55000000000000004">
      <c r="A14207" s="33">
        <v>44210</v>
      </c>
      <c r="B14207" s="1" t="s">
        <v>21</v>
      </c>
      <c r="C14207">
        <v>15883</v>
      </c>
      <c r="D14207">
        <v>258017</v>
      </c>
      <c r="E14207" s="32">
        <v>10928</v>
      </c>
      <c r="F14207">
        <v>160</v>
      </c>
      <c r="G14207" s="32">
        <v>4795</v>
      </c>
      <c r="H14207" s="32">
        <v>40</v>
      </c>
    </row>
    <row r="14208" spans="1:8" x14ac:dyDescent="0.55000000000000004">
      <c r="A14208" s="33">
        <v>44210</v>
      </c>
      <c r="B14208" s="1" t="s">
        <v>22</v>
      </c>
      <c r="C14208">
        <v>80068</v>
      </c>
      <c r="D14208">
        <v>1137244</v>
      </c>
      <c r="E14208" s="32">
        <v>59908</v>
      </c>
      <c r="F14208">
        <v>707</v>
      </c>
      <c r="G14208" s="32">
        <v>19453</v>
      </c>
      <c r="H14208" s="32">
        <v>135</v>
      </c>
    </row>
    <row r="14209" spans="1:8" x14ac:dyDescent="0.55000000000000004">
      <c r="A14209" s="33">
        <v>44210</v>
      </c>
      <c r="B14209" s="1" t="s">
        <v>23</v>
      </c>
      <c r="C14209">
        <v>30691</v>
      </c>
      <c r="D14209">
        <v>406741</v>
      </c>
      <c r="E14209" s="32">
        <v>24207</v>
      </c>
      <c r="F14209">
        <v>336</v>
      </c>
      <c r="G14209" s="32">
        <v>6148</v>
      </c>
      <c r="H14209" s="32">
        <v>102</v>
      </c>
    </row>
    <row r="14210" spans="1:8" x14ac:dyDescent="0.55000000000000004">
      <c r="A14210" s="33">
        <v>44210</v>
      </c>
      <c r="B14210" s="1" t="s">
        <v>24</v>
      </c>
      <c r="C14210">
        <v>739</v>
      </c>
      <c r="D14210">
        <v>32037</v>
      </c>
      <c r="E14210" s="32">
        <v>558</v>
      </c>
      <c r="F14210">
        <v>5</v>
      </c>
      <c r="G14210" s="32">
        <v>181</v>
      </c>
      <c r="H14210" s="32">
        <v>0</v>
      </c>
    </row>
    <row r="14211" spans="1:8" x14ac:dyDescent="0.55000000000000004">
      <c r="A14211" s="33">
        <v>44210</v>
      </c>
      <c r="B14211" s="1" t="s">
        <v>25</v>
      </c>
      <c r="C14211">
        <v>755</v>
      </c>
      <c r="D14211">
        <v>25927</v>
      </c>
      <c r="E14211" s="32">
        <v>558</v>
      </c>
      <c r="F14211">
        <v>26</v>
      </c>
      <c r="G14211" s="32">
        <v>171</v>
      </c>
      <c r="H14211" s="32">
        <v>3</v>
      </c>
    </row>
    <row r="14212" spans="1:8" x14ac:dyDescent="0.55000000000000004">
      <c r="A14212" s="33">
        <v>44210</v>
      </c>
      <c r="B14212" s="1" t="s">
        <v>26</v>
      </c>
      <c r="C14212">
        <v>1267</v>
      </c>
      <c r="D14212">
        <v>34619</v>
      </c>
      <c r="E14212" s="32">
        <v>1058</v>
      </c>
      <c r="F14212">
        <v>53</v>
      </c>
      <c r="G14212" s="32">
        <v>182</v>
      </c>
      <c r="H14212" s="32">
        <v>10</v>
      </c>
    </row>
    <row r="14213" spans="1:8" x14ac:dyDescent="0.55000000000000004">
      <c r="A14213" s="33">
        <v>44210</v>
      </c>
      <c r="B14213" s="1" t="s">
        <v>27</v>
      </c>
      <c r="C14213">
        <v>411</v>
      </c>
      <c r="D14213">
        <v>22228</v>
      </c>
      <c r="E14213" s="32">
        <v>350</v>
      </c>
      <c r="F14213">
        <v>12</v>
      </c>
      <c r="G14213" s="32">
        <v>48</v>
      </c>
      <c r="H14213" s="32">
        <v>3</v>
      </c>
    </row>
    <row r="14214" spans="1:8" x14ac:dyDescent="0.55000000000000004">
      <c r="A14214" s="33">
        <v>44210</v>
      </c>
      <c r="B14214" s="1" t="s">
        <v>28</v>
      </c>
      <c r="C14214">
        <v>795</v>
      </c>
      <c r="D14214">
        <v>14741</v>
      </c>
      <c r="E14214" s="32">
        <v>620</v>
      </c>
      <c r="F14214">
        <v>11</v>
      </c>
      <c r="G14214" s="32">
        <v>164</v>
      </c>
      <c r="H14214" s="32">
        <v>3</v>
      </c>
    </row>
    <row r="14215" spans="1:8" x14ac:dyDescent="0.55000000000000004">
      <c r="A14215" s="33">
        <v>44210</v>
      </c>
      <c r="B14215" s="1" t="s">
        <v>29</v>
      </c>
      <c r="C14215">
        <v>1819</v>
      </c>
      <c r="D14215">
        <v>62480</v>
      </c>
      <c r="E14215" s="32">
        <v>1337</v>
      </c>
      <c r="F14215">
        <v>20</v>
      </c>
      <c r="G14215" s="32">
        <v>452</v>
      </c>
      <c r="H14215" s="32">
        <v>6</v>
      </c>
    </row>
    <row r="14216" spans="1:8" x14ac:dyDescent="0.55000000000000004">
      <c r="A14216" s="33">
        <v>44210</v>
      </c>
      <c r="B14216" s="1" t="s">
        <v>30</v>
      </c>
      <c r="C14216">
        <v>3288</v>
      </c>
      <c r="D14216">
        <v>82493</v>
      </c>
      <c r="E14216" s="32">
        <v>2539</v>
      </c>
      <c r="F14216">
        <v>52</v>
      </c>
      <c r="G14216" s="32">
        <v>697</v>
      </c>
      <c r="H14216" s="32">
        <v>18</v>
      </c>
    </row>
    <row r="14217" spans="1:8" x14ac:dyDescent="0.55000000000000004">
      <c r="A14217" s="33">
        <v>44210</v>
      </c>
      <c r="B14217" s="1" t="s">
        <v>31</v>
      </c>
      <c r="C14217">
        <v>3621</v>
      </c>
      <c r="D14217">
        <v>106902</v>
      </c>
      <c r="E14217" s="32">
        <v>2626</v>
      </c>
      <c r="F14217">
        <v>59</v>
      </c>
      <c r="G14217" s="32">
        <v>936</v>
      </c>
      <c r="H14217" s="32">
        <v>8</v>
      </c>
    </row>
    <row r="14218" spans="1:8" x14ac:dyDescent="0.55000000000000004">
      <c r="A14218" s="33">
        <v>44210</v>
      </c>
      <c r="B14218" s="1" t="s">
        <v>32</v>
      </c>
      <c r="C14218">
        <v>20066</v>
      </c>
      <c r="D14218">
        <v>253386</v>
      </c>
      <c r="E14218" s="32">
        <v>16384</v>
      </c>
      <c r="F14218">
        <v>297</v>
      </c>
      <c r="G14218" s="32">
        <v>3385</v>
      </c>
      <c r="H14218" s="32">
        <v>57</v>
      </c>
    </row>
    <row r="14219" spans="1:8" x14ac:dyDescent="0.55000000000000004">
      <c r="A14219" s="33">
        <v>44210</v>
      </c>
      <c r="B14219" s="1" t="s">
        <v>33</v>
      </c>
      <c r="C14219">
        <v>1672</v>
      </c>
      <c r="D14219">
        <v>32398</v>
      </c>
      <c r="E14219" s="32">
        <v>1322</v>
      </c>
      <c r="F14219">
        <v>23</v>
      </c>
      <c r="G14219" s="32">
        <v>327</v>
      </c>
      <c r="H14219" s="32">
        <v>4</v>
      </c>
    </row>
    <row r="14220" spans="1:8" x14ac:dyDescent="0.55000000000000004">
      <c r="A14220" s="33">
        <v>44210</v>
      </c>
      <c r="B14220" s="1" t="s">
        <v>34</v>
      </c>
      <c r="C14220">
        <v>1661</v>
      </c>
      <c r="D14220">
        <v>45204</v>
      </c>
      <c r="E14220" s="32">
        <v>1219</v>
      </c>
      <c r="F14220">
        <v>17</v>
      </c>
      <c r="G14220" s="32">
        <v>425</v>
      </c>
      <c r="H14220" s="32">
        <v>15</v>
      </c>
    </row>
    <row r="14221" spans="1:8" x14ac:dyDescent="0.55000000000000004">
      <c r="A14221" s="33">
        <v>44210</v>
      </c>
      <c r="B14221" s="1" t="s">
        <v>35</v>
      </c>
      <c r="C14221">
        <v>6187</v>
      </c>
      <c r="D14221">
        <v>106732</v>
      </c>
      <c r="E14221" s="32">
        <v>4702</v>
      </c>
      <c r="F14221">
        <v>76</v>
      </c>
      <c r="G14221" s="32">
        <v>1464</v>
      </c>
      <c r="H14221" s="32">
        <v>15</v>
      </c>
    </row>
    <row r="14222" spans="1:8" x14ac:dyDescent="0.55000000000000004">
      <c r="A14222" s="33">
        <v>44210</v>
      </c>
      <c r="B14222" s="1" t="s">
        <v>36</v>
      </c>
      <c r="C14222">
        <v>36434</v>
      </c>
      <c r="D14222">
        <v>543085</v>
      </c>
      <c r="E14222" s="32">
        <v>29466</v>
      </c>
      <c r="F14222">
        <v>714</v>
      </c>
      <c r="G14222" s="32">
        <v>6254</v>
      </c>
      <c r="H14222" s="32">
        <v>175</v>
      </c>
    </row>
    <row r="14223" spans="1:8" x14ac:dyDescent="0.55000000000000004">
      <c r="A14223" s="33">
        <v>44210</v>
      </c>
      <c r="B14223" s="1" t="s">
        <v>37</v>
      </c>
      <c r="C14223">
        <v>12686</v>
      </c>
      <c r="D14223">
        <v>164362</v>
      </c>
      <c r="E14223" s="32">
        <v>10678</v>
      </c>
      <c r="F14223">
        <v>294</v>
      </c>
      <c r="G14223" s="32">
        <v>1714</v>
      </c>
      <c r="H14223" s="32">
        <v>71</v>
      </c>
    </row>
    <row r="14224" spans="1:8" x14ac:dyDescent="0.55000000000000004">
      <c r="A14224" s="33">
        <v>44210</v>
      </c>
      <c r="B14224" s="1" t="s">
        <v>38</v>
      </c>
      <c r="C14224">
        <v>2481</v>
      </c>
      <c r="D14224">
        <v>57058</v>
      </c>
      <c r="E14224" s="32">
        <v>2063</v>
      </c>
      <c r="F14224">
        <v>31</v>
      </c>
      <c r="G14224" s="32">
        <v>387</v>
      </c>
      <c r="H14224" s="32">
        <v>10</v>
      </c>
    </row>
    <row r="14225" spans="1:8" x14ac:dyDescent="0.55000000000000004">
      <c r="A14225" s="33">
        <v>44210</v>
      </c>
      <c r="B14225" s="1" t="s">
        <v>39</v>
      </c>
      <c r="C14225">
        <v>819</v>
      </c>
      <c r="D14225">
        <v>18508</v>
      </c>
      <c r="E14225" s="32">
        <v>679</v>
      </c>
      <c r="F14225">
        <v>9</v>
      </c>
      <c r="G14225" s="32">
        <v>120</v>
      </c>
      <c r="H14225" s="32">
        <v>8</v>
      </c>
    </row>
    <row r="14226" spans="1:8" x14ac:dyDescent="0.55000000000000004">
      <c r="A14226" s="33">
        <v>44210</v>
      </c>
      <c r="B14226" s="1" t="s">
        <v>40</v>
      </c>
      <c r="C14226">
        <v>170</v>
      </c>
      <c r="D14226">
        <v>28928</v>
      </c>
      <c r="E14226" s="32">
        <v>115</v>
      </c>
      <c r="F14226">
        <v>2</v>
      </c>
      <c r="G14226" s="32">
        <v>50</v>
      </c>
      <c r="H14226" s="32">
        <v>2</v>
      </c>
    </row>
    <row r="14227" spans="1:8" x14ac:dyDescent="0.55000000000000004">
      <c r="A14227" s="33">
        <v>44210</v>
      </c>
      <c r="B14227" s="1" t="s">
        <v>41</v>
      </c>
      <c r="C14227">
        <v>230</v>
      </c>
      <c r="D14227">
        <v>10183</v>
      </c>
      <c r="E14227" s="32">
        <v>214</v>
      </c>
      <c r="F14227">
        <v>0</v>
      </c>
      <c r="G14227" s="32">
        <v>16</v>
      </c>
      <c r="H14227" s="32">
        <v>0</v>
      </c>
    </row>
    <row r="14228" spans="1:8" x14ac:dyDescent="0.55000000000000004">
      <c r="A14228" s="33">
        <v>44210</v>
      </c>
      <c r="B14228" s="1" t="s">
        <v>42</v>
      </c>
      <c r="C14228">
        <v>1967</v>
      </c>
      <c r="D14228">
        <v>35839</v>
      </c>
      <c r="E14228" s="32">
        <v>1241</v>
      </c>
      <c r="F14228">
        <v>15</v>
      </c>
      <c r="G14228" s="32">
        <v>327</v>
      </c>
      <c r="H14228" s="32">
        <v>9</v>
      </c>
    </row>
    <row r="14229" spans="1:8" x14ac:dyDescent="0.55000000000000004">
      <c r="A14229" s="33">
        <v>44210</v>
      </c>
      <c r="B14229" s="1" t="s">
        <v>43</v>
      </c>
      <c r="C14229">
        <v>4220</v>
      </c>
      <c r="D14229">
        <v>99692</v>
      </c>
      <c r="E14229" s="32">
        <v>3369</v>
      </c>
      <c r="F14229">
        <v>62</v>
      </c>
      <c r="G14229" s="32">
        <v>599</v>
      </c>
      <c r="H14229" s="32">
        <v>14</v>
      </c>
    </row>
    <row r="14230" spans="1:8" x14ac:dyDescent="0.55000000000000004">
      <c r="A14230" s="33">
        <v>44210</v>
      </c>
      <c r="B14230" s="1" t="s">
        <v>44</v>
      </c>
      <c r="C14230">
        <v>760</v>
      </c>
      <c r="D14230">
        <v>35818</v>
      </c>
      <c r="E14230" s="32">
        <v>600</v>
      </c>
      <c r="F14230">
        <v>5</v>
      </c>
      <c r="G14230" s="32">
        <v>151</v>
      </c>
      <c r="H14230" s="32">
        <v>2</v>
      </c>
    </row>
    <row r="14231" spans="1:8" x14ac:dyDescent="0.55000000000000004">
      <c r="A14231" s="33">
        <v>44210</v>
      </c>
      <c r="B14231" s="1" t="s">
        <v>45</v>
      </c>
      <c r="C14231">
        <v>272</v>
      </c>
      <c r="D14231">
        <v>17284</v>
      </c>
      <c r="E14231" s="32">
        <v>192</v>
      </c>
      <c r="F14231">
        <v>9</v>
      </c>
      <c r="G14231" s="32">
        <v>71</v>
      </c>
      <c r="H14231" s="32">
        <v>0</v>
      </c>
    </row>
    <row r="14232" spans="1:8" x14ac:dyDescent="0.55000000000000004">
      <c r="A14232" s="33">
        <v>44210</v>
      </c>
      <c r="B14232" s="1" t="s">
        <v>46</v>
      </c>
      <c r="C14232">
        <v>477</v>
      </c>
      <c r="D14232">
        <v>30651</v>
      </c>
      <c r="E14232" s="32">
        <v>302</v>
      </c>
      <c r="F14232">
        <v>4</v>
      </c>
      <c r="G14232" s="32">
        <v>171</v>
      </c>
      <c r="H14232" s="32">
        <v>2</v>
      </c>
    </row>
    <row r="14233" spans="1:8" x14ac:dyDescent="0.55000000000000004">
      <c r="A14233" s="33">
        <v>44210</v>
      </c>
      <c r="B14233" s="1" t="s">
        <v>47</v>
      </c>
      <c r="C14233">
        <v>762</v>
      </c>
      <c r="D14233">
        <v>16790</v>
      </c>
      <c r="E14233" s="32">
        <v>499</v>
      </c>
      <c r="F14233">
        <v>13</v>
      </c>
      <c r="G14233" s="32">
        <v>250</v>
      </c>
      <c r="H14233" s="32">
        <v>5</v>
      </c>
    </row>
    <row r="14234" spans="1:8" x14ac:dyDescent="0.55000000000000004">
      <c r="A14234" s="33">
        <v>44210</v>
      </c>
      <c r="B14234" s="1" t="s">
        <v>48</v>
      </c>
      <c r="C14234">
        <v>757</v>
      </c>
      <c r="D14234">
        <v>6259</v>
      </c>
      <c r="E14234" s="32">
        <v>673</v>
      </c>
      <c r="F14234">
        <v>12</v>
      </c>
      <c r="G14234" s="32">
        <v>72</v>
      </c>
      <c r="H14234" s="32">
        <v>5</v>
      </c>
    </row>
    <row r="14235" spans="1:8" x14ac:dyDescent="0.55000000000000004">
      <c r="A14235" s="33">
        <v>44210</v>
      </c>
      <c r="B14235" s="1" t="s">
        <v>49</v>
      </c>
      <c r="C14235">
        <v>12009</v>
      </c>
      <c r="D14235">
        <v>303802</v>
      </c>
      <c r="E14235" s="32">
        <v>8683</v>
      </c>
      <c r="F14235">
        <v>134</v>
      </c>
      <c r="G14235" s="32">
        <v>3192</v>
      </c>
      <c r="H14235" s="32">
        <v>20</v>
      </c>
    </row>
    <row r="14236" spans="1:8" x14ac:dyDescent="0.55000000000000004">
      <c r="A14236" s="33">
        <v>44210</v>
      </c>
      <c r="B14236" s="1" t="s">
        <v>50</v>
      </c>
      <c r="C14236">
        <v>698</v>
      </c>
      <c r="D14236">
        <v>17753</v>
      </c>
      <c r="E14236" s="32">
        <v>504</v>
      </c>
      <c r="F14236">
        <v>3</v>
      </c>
      <c r="G14236" s="32">
        <v>202</v>
      </c>
      <c r="H14236" s="32">
        <v>3</v>
      </c>
    </row>
    <row r="14237" spans="1:8" x14ac:dyDescent="0.55000000000000004">
      <c r="A14237" s="33">
        <v>44210</v>
      </c>
      <c r="B14237" s="1" t="s">
        <v>51</v>
      </c>
      <c r="C14237">
        <v>1118</v>
      </c>
      <c r="D14237">
        <v>47030</v>
      </c>
      <c r="E14237" s="32">
        <v>662</v>
      </c>
      <c r="F14237">
        <v>12</v>
      </c>
      <c r="G14237" s="32">
        <v>290</v>
      </c>
      <c r="H14237" s="32">
        <v>5</v>
      </c>
    </row>
    <row r="14238" spans="1:8" x14ac:dyDescent="0.55000000000000004">
      <c r="A14238" s="33">
        <v>44210</v>
      </c>
      <c r="B14238" s="1" t="s">
        <v>52</v>
      </c>
      <c r="C14238">
        <v>2722</v>
      </c>
      <c r="D14238">
        <v>43346</v>
      </c>
      <c r="E14238" s="32">
        <v>1901</v>
      </c>
      <c r="F14238">
        <v>36</v>
      </c>
      <c r="G14238" s="32">
        <v>271</v>
      </c>
      <c r="H14238" s="32">
        <v>20</v>
      </c>
    </row>
    <row r="14239" spans="1:8" x14ac:dyDescent="0.55000000000000004">
      <c r="A14239" s="33">
        <v>44210</v>
      </c>
      <c r="B14239" s="1" t="s">
        <v>53</v>
      </c>
      <c r="C14239">
        <v>885</v>
      </c>
      <c r="D14239">
        <v>51886</v>
      </c>
      <c r="E14239" s="32">
        <v>718</v>
      </c>
      <c r="F14239">
        <v>9</v>
      </c>
      <c r="G14239" s="32">
        <v>158</v>
      </c>
      <c r="H14239" s="32">
        <v>6</v>
      </c>
    </row>
    <row r="14240" spans="1:8" x14ac:dyDescent="0.55000000000000004">
      <c r="A14240" s="33">
        <v>44210</v>
      </c>
      <c r="B14240" s="1" t="s">
        <v>54</v>
      </c>
      <c r="C14240">
        <v>1429</v>
      </c>
      <c r="D14240">
        <v>18621</v>
      </c>
      <c r="E14240" s="32">
        <v>923</v>
      </c>
      <c r="F14240">
        <v>11</v>
      </c>
      <c r="G14240" s="32">
        <v>506</v>
      </c>
      <c r="H14240" s="32">
        <v>6</v>
      </c>
    </row>
    <row r="14241" spans="1:8" x14ac:dyDescent="0.55000000000000004">
      <c r="A14241" s="33">
        <v>44210</v>
      </c>
      <c r="B14241" s="1" t="s">
        <v>55</v>
      </c>
      <c r="C14241">
        <v>1301</v>
      </c>
      <c r="D14241">
        <v>47153</v>
      </c>
      <c r="E14241" s="32">
        <v>1057</v>
      </c>
      <c r="F14241">
        <v>14</v>
      </c>
      <c r="G14241" s="32">
        <v>244</v>
      </c>
      <c r="H14241" s="32">
        <v>3</v>
      </c>
    </row>
    <row r="14242" spans="1:8" x14ac:dyDescent="0.55000000000000004">
      <c r="A14242" s="33">
        <v>44210</v>
      </c>
      <c r="B14242" s="1" t="s">
        <v>56</v>
      </c>
      <c r="C14242">
        <v>6107</v>
      </c>
      <c r="D14242">
        <v>98244</v>
      </c>
      <c r="E14242" s="32">
        <v>5457</v>
      </c>
      <c r="F14242">
        <v>86</v>
      </c>
      <c r="G14242" s="32">
        <v>569</v>
      </c>
      <c r="H14242" s="32">
        <v>7</v>
      </c>
    </row>
    <row r="14243" spans="1:8" x14ac:dyDescent="0.55000000000000004">
      <c r="A14243" s="33">
        <v>44211</v>
      </c>
      <c r="B14243" s="1" t="s">
        <v>7</v>
      </c>
      <c r="C14243">
        <v>15502</v>
      </c>
      <c r="D14243">
        <v>274167</v>
      </c>
      <c r="E14243" s="32">
        <v>13344</v>
      </c>
      <c r="F14243">
        <v>527</v>
      </c>
      <c r="G14243" s="32">
        <v>1578</v>
      </c>
      <c r="H14243" s="32">
        <v>10</v>
      </c>
    </row>
    <row r="14244" spans="1:8" x14ac:dyDescent="0.55000000000000004">
      <c r="A14244" s="33">
        <v>44211</v>
      </c>
      <c r="B14244" s="1" t="s">
        <v>11</v>
      </c>
      <c r="C14244">
        <v>622</v>
      </c>
      <c r="D14244">
        <v>11816</v>
      </c>
      <c r="E14244" s="32">
        <v>525</v>
      </c>
      <c r="F14244">
        <v>8</v>
      </c>
      <c r="G14244" s="32">
        <v>89</v>
      </c>
      <c r="H14244" s="32">
        <v>1</v>
      </c>
    </row>
    <row r="14245" spans="1:8" x14ac:dyDescent="0.55000000000000004">
      <c r="A14245" s="33">
        <v>44211</v>
      </c>
      <c r="B14245" s="1" t="s">
        <v>12</v>
      </c>
      <c r="C14245">
        <v>454</v>
      </c>
      <c r="D14245">
        <v>16693</v>
      </c>
      <c r="E14245" s="32">
        <v>362</v>
      </c>
      <c r="F14245">
        <v>25</v>
      </c>
      <c r="G14245" s="32">
        <v>67</v>
      </c>
      <c r="H14245" s="32">
        <v>1</v>
      </c>
    </row>
    <row r="14246" spans="1:8" x14ac:dyDescent="0.55000000000000004">
      <c r="A14246" s="33">
        <v>44211</v>
      </c>
      <c r="B14246" s="1" t="s">
        <v>13</v>
      </c>
      <c r="C14246">
        <v>2834</v>
      </c>
      <c r="D14246">
        <v>43195</v>
      </c>
      <c r="E14246" s="32">
        <v>2314</v>
      </c>
      <c r="F14246">
        <v>18</v>
      </c>
      <c r="G14246" s="32">
        <v>502</v>
      </c>
      <c r="H14246" s="32">
        <v>8</v>
      </c>
    </row>
    <row r="14247" spans="1:8" x14ac:dyDescent="0.55000000000000004">
      <c r="A14247" s="33">
        <v>44211</v>
      </c>
      <c r="B14247" s="1" t="s">
        <v>14</v>
      </c>
      <c r="C14247">
        <v>189</v>
      </c>
      <c r="D14247">
        <v>5211</v>
      </c>
      <c r="E14247" s="32">
        <v>156</v>
      </c>
      <c r="F14247">
        <v>1</v>
      </c>
      <c r="G14247" s="32">
        <v>32</v>
      </c>
      <c r="H14247" s="32">
        <v>0</v>
      </c>
    </row>
    <row r="14248" spans="1:8" x14ac:dyDescent="0.55000000000000004">
      <c r="A14248" s="33">
        <v>44211</v>
      </c>
      <c r="B14248" s="1" t="s">
        <v>15</v>
      </c>
      <c r="C14248">
        <v>440</v>
      </c>
      <c r="D14248">
        <v>11642</v>
      </c>
      <c r="E14248" s="32">
        <v>376</v>
      </c>
      <c r="F14248">
        <v>12</v>
      </c>
      <c r="G14248" s="32">
        <v>52</v>
      </c>
      <c r="H14248" s="32">
        <v>2</v>
      </c>
    </row>
    <row r="14249" spans="1:8" x14ac:dyDescent="0.55000000000000004">
      <c r="A14249" s="33">
        <v>44211</v>
      </c>
      <c r="B14249" s="1" t="s">
        <v>16</v>
      </c>
      <c r="C14249">
        <v>1373</v>
      </c>
      <c r="D14249">
        <v>68888</v>
      </c>
      <c r="E14249" s="32">
        <v>979</v>
      </c>
      <c r="F14249">
        <v>30</v>
      </c>
      <c r="G14249" s="32">
        <v>364</v>
      </c>
      <c r="H14249" s="32">
        <v>6</v>
      </c>
    </row>
    <row r="14250" spans="1:8" x14ac:dyDescent="0.55000000000000004">
      <c r="A14250" s="33">
        <v>44211</v>
      </c>
      <c r="B14250" s="1" t="s">
        <v>17</v>
      </c>
      <c r="C14250">
        <v>3617</v>
      </c>
      <c r="D14250">
        <v>20711</v>
      </c>
      <c r="E14250" s="32">
        <v>2705</v>
      </c>
      <c r="F14250">
        <v>41</v>
      </c>
      <c r="G14250" s="32">
        <v>871</v>
      </c>
      <c r="H14250" s="32">
        <v>9</v>
      </c>
    </row>
    <row r="14251" spans="1:8" x14ac:dyDescent="0.55000000000000004">
      <c r="A14251" s="33">
        <v>44211</v>
      </c>
      <c r="B14251" s="1" t="s">
        <v>18</v>
      </c>
      <c r="C14251">
        <v>3012</v>
      </c>
      <c r="D14251">
        <v>86920</v>
      </c>
      <c r="E14251" s="32">
        <v>1653</v>
      </c>
      <c r="F14251">
        <v>17</v>
      </c>
      <c r="G14251" s="32">
        <v>1359</v>
      </c>
      <c r="H14251" s="32">
        <v>19</v>
      </c>
    </row>
    <row r="14252" spans="1:8" x14ac:dyDescent="0.55000000000000004">
      <c r="A14252" s="33">
        <v>44211</v>
      </c>
      <c r="B14252" s="1" t="s">
        <v>19</v>
      </c>
      <c r="C14252">
        <v>3146</v>
      </c>
      <c r="D14252">
        <v>63526</v>
      </c>
      <c r="E14252" s="32">
        <v>2460</v>
      </c>
      <c r="F14252">
        <v>58</v>
      </c>
      <c r="G14252" s="32">
        <v>628</v>
      </c>
      <c r="H14252" s="32">
        <v>11</v>
      </c>
    </row>
    <row r="14253" spans="1:8" x14ac:dyDescent="0.55000000000000004">
      <c r="A14253" s="33">
        <v>44211</v>
      </c>
      <c r="B14253" s="1" t="s">
        <v>20</v>
      </c>
      <c r="C14253">
        <v>19770</v>
      </c>
      <c r="D14253">
        <v>377375</v>
      </c>
      <c r="E14253" s="32">
        <v>13765</v>
      </c>
      <c r="F14253">
        <v>258</v>
      </c>
      <c r="G14253" s="32">
        <v>5747</v>
      </c>
      <c r="H14253" s="32">
        <v>74</v>
      </c>
    </row>
    <row r="14254" spans="1:8" x14ac:dyDescent="0.55000000000000004">
      <c r="A14254" s="33">
        <v>44211</v>
      </c>
      <c r="B14254" s="1" t="s">
        <v>21</v>
      </c>
      <c r="C14254">
        <v>15883</v>
      </c>
      <c r="D14254">
        <v>258017</v>
      </c>
      <c r="E14254" s="32">
        <v>10928</v>
      </c>
      <c r="F14254">
        <v>160</v>
      </c>
      <c r="G14254" s="32">
        <v>4795</v>
      </c>
      <c r="H14254" s="32">
        <v>40</v>
      </c>
    </row>
    <row r="14255" spans="1:8" x14ac:dyDescent="0.55000000000000004">
      <c r="A14255" s="33">
        <v>44211</v>
      </c>
      <c r="B14255" s="1" t="s">
        <v>22</v>
      </c>
      <c r="C14255">
        <v>82069</v>
      </c>
      <c r="D14255">
        <v>1150773</v>
      </c>
      <c r="E14255" s="32">
        <v>61555</v>
      </c>
      <c r="F14255">
        <v>717</v>
      </c>
      <c r="G14255" s="32">
        <v>19797</v>
      </c>
      <c r="H14255" s="32">
        <v>133</v>
      </c>
    </row>
    <row r="14256" spans="1:8" x14ac:dyDescent="0.55000000000000004">
      <c r="A14256" s="33">
        <v>44211</v>
      </c>
      <c r="B14256" s="1" t="s">
        <v>23</v>
      </c>
      <c r="C14256">
        <v>31563</v>
      </c>
      <c r="D14256">
        <v>412964</v>
      </c>
      <c r="E14256" s="32">
        <v>25084</v>
      </c>
      <c r="F14256">
        <v>340</v>
      </c>
      <c r="G14256" s="32">
        <v>6139</v>
      </c>
      <c r="H14256" s="32">
        <v>101</v>
      </c>
    </row>
    <row r="14257" spans="1:8" x14ac:dyDescent="0.55000000000000004">
      <c r="A14257" s="33">
        <v>44211</v>
      </c>
      <c r="B14257" s="1" t="s">
        <v>24</v>
      </c>
      <c r="C14257">
        <v>754</v>
      </c>
      <c r="D14257">
        <v>32371</v>
      </c>
      <c r="E14257" s="32">
        <v>569</v>
      </c>
      <c r="F14257">
        <v>5</v>
      </c>
      <c r="G14257" s="32">
        <v>185</v>
      </c>
      <c r="H14257" s="32">
        <v>1</v>
      </c>
    </row>
    <row r="14258" spans="1:8" x14ac:dyDescent="0.55000000000000004">
      <c r="A14258" s="33">
        <v>44211</v>
      </c>
      <c r="B14258" s="1" t="s">
        <v>25</v>
      </c>
      <c r="C14258">
        <v>768</v>
      </c>
      <c r="D14258">
        <v>26823</v>
      </c>
      <c r="E14258" s="32">
        <v>583</v>
      </c>
      <c r="F14258">
        <v>26</v>
      </c>
      <c r="G14258" s="32">
        <v>159</v>
      </c>
      <c r="H14258" s="32">
        <v>3</v>
      </c>
    </row>
    <row r="14259" spans="1:8" x14ac:dyDescent="0.55000000000000004">
      <c r="A14259" s="33">
        <v>44211</v>
      </c>
      <c r="B14259" s="1" t="s">
        <v>26</v>
      </c>
      <c r="C14259">
        <v>1287</v>
      </c>
      <c r="D14259">
        <v>35148</v>
      </c>
      <c r="E14259" s="32">
        <v>1070</v>
      </c>
      <c r="F14259">
        <v>53</v>
      </c>
      <c r="G14259" s="32">
        <v>191</v>
      </c>
      <c r="H14259" s="32">
        <v>11</v>
      </c>
    </row>
    <row r="14260" spans="1:8" x14ac:dyDescent="0.55000000000000004">
      <c r="A14260" s="33">
        <v>44211</v>
      </c>
      <c r="B14260" s="1" t="s">
        <v>27</v>
      </c>
      <c r="C14260">
        <v>436</v>
      </c>
      <c r="D14260">
        <v>22547</v>
      </c>
      <c r="E14260" s="32">
        <v>351</v>
      </c>
      <c r="F14260">
        <v>12</v>
      </c>
      <c r="G14260" s="32">
        <v>72</v>
      </c>
      <c r="H14260" s="32">
        <v>4</v>
      </c>
    </row>
    <row r="14261" spans="1:8" x14ac:dyDescent="0.55000000000000004">
      <c r="A14261" s="33">
        <v>44211</v>
      </c>
      <c r="B14261" s="1" t="s">
        <v>28</v>
      </c>
      <c r="C14261">
        <v>816</v>
      </c>
      <c r="D14261">
        <v>14741</v>
      </c>
      <c r="E14261" s="32">
        <v>650</v>
      </c>
      <c r="F14261">
        <v>11</v>
      </c>
      <c r="G14261" s="32">
        <v>155</v>
      </c>
      <c r="H14261" s="32">
        <v>4</v>
      </c>
    </row>
    <row r="14262" spans="1:8" x14ac:dyDescent="0.55000000000000004">
      <c r="A14262" s="33">
        <v>44211</v>
      </c>
      <c r="B14262" s="1" t="s">
        <v>29</v>
      </c>
      <c r="C14262">
        <v>1876</v>
      </c>
      <c r="D14262">
        <v>63438</v>
      </c>
      <c r="E14262" s="32">
        <v>1387</v>
      </c>
      <c r="F14262">
        <v>21</v>
      </c>
      <c r="G14262" s="32">
        <v>472</v>
      </c>
      <c r="H14262" s="32">
        <v>4</v>
      </c>
    </row>
    <row r="14263" spans="1:8" x14ac:dyDescent="0.55000000000000004">
      <c r="A14263" s="33">
        <v>44211</v>
      </c>
      <c r="B14263" s="1" t="s">
        <v>30</v>
      </c>
      <c r="C14263">
        <v>3366</v>
      </c>
      <c r="D14263">
        <v>83213</v>
      </c>
      <c r="E14263" s="32">
        <v>2638</v>
      </c>
      <c r="F14263">
        <v>53</v>
      </c>
      <c r="G14263" s="32">
        <v>675</v>
      </c>
      <c r="H14263" s="32">
        <v>17</v>
      </c>
    </row>
    <row r="14264" spans="1:8" x14ac:dyDescent="0.55000000000000004">
      <c r="A14264" s="33">
        <v>44211</v>
      </c>
      <c r="B14264" s="1" t="s">
        <v>31</v>
      </c>
      <c r="C14264">
        <v>3705</v>
      </c>
      <c r="D14264">
        <v>106902</v>
      </c>
      <c r="E14264" s="32">
        <v>2694</v>
      </c>
      <c r="F14264">
        <v>61</v>
      </c>
      <c r="G14264" s="32">
        <v>950</v>
      </c>
      <c r="H14264" s="32">
        <v>7</v>
      </c>
    </row>
    <row r="14265" spans="1:8" x14ac:dyDescent="0.55000000000000004">
      <c r="A14265" s="33">
        <v>44211</v>
      </c>
      <c r="B14265" s="1" t="s">
        <v>32</v>
      </c>
      <c r="C14265">
        <v>20377</v>
      </c>
      <c r="D14265">
        <v>257837</v>
      </c>
      <c r="E14265" s="32">
        <v>16623</v>
      </c>
      <c r="F14265">
        <v>305</v>
      </c>
      <c r="G14265" s="32">
        <v>3449</v>
      </c>
      <c r="H14265" s="32">
        <v>57</v>
      </c>
    </row>
    <row r="14266" spans="1:8" x14ac:dyDescent="0.55000000000000004">
      <c r="A14266" s="33">
        <v>44211</v>
      </c>
      <c r="B14266" s="1" t="s">
        <v>33</v>
      </c>
      <c r="C14266">
        <v>1717</v>
      </c>
      <c r="D14266">
        <v>35367</v>
      </c>
      <c r="E14266" s="32">
        <v>1349</v>
      </c>
      <c r="F14266">
        <v>23</v>
      </c>
      <c r="G14266" s="32">
        <v>345</v>
      </c>
      <c r="H14266" s="32">
        <v>5</v>
      </c>
    </row>
    <row r="14267" spans="1:8" x14ac:dyDescent="0.55000000000000004">
      <c r="A14267" s="33">
        <v>44211</v>
      </c>
      <c r="B14267" s="1" t="s">
        <v>34</v>
      </c>
      <c r="C14267">
        <v>1698</v>
      </c>
      <c r="D14267">
        <v>45687</v>
      </c>
      <c r="E14267" s="32">
        <v>1260</v>
      </c>
      <c r="F14267">
        <v>18</v>
      </c>
      <c r="G14267" s="32">
        <v>420</v>
      </c>
      <c r="H14267" s="32">
        <v>15</v>
      </c>
    </row>
    <row r="14268" spans="1:8" x14ac:dyDescent="0.55000000000000004">
      <c r="A14268" s="33">
        <v>44211</v>
      </c>
      <c r="B14268" s="1" t="s">
        <v>35</v>
      </c>
      <c r="C14268">
        <v>6463</v>
      </c>
      <c r="D14268">
        <v>111064</v>
      </c>
      <c r="E14268" s="32">
        <v>5013</v>
      </c>
      <c r="F14268">
        <v>78</v>
      </c>
      <c r="G14268" s="32">
        <v>1429</v>
      </c>
      <c r="H14268" s="32">
        <v>19</v>
      </c>
    </row>
    <row r="14269" spans="1:8" x14ac:dyDescent="0.55000000000000004">
      <c r="A14269" s="33">
        <v>44211</v>
      </c>
      <c r="B14269" s="1" t="s">
        <v>36</v>
      </c>
      <c r="C14269">
        <v>37002</v>
      </c>
      <c r="D14269">
        <v>550329</v>
      </c>
      <c r="E14269" s="32">
        <v>29859</v>
      </c>
      <c r="F14269">
        <v>726</v>
      </c>
      <c r="G14269" s="32">
        <v>6417</v>
      </c>
      <c r="H14269" s="32">
        <v>187</v>
      </c>
    </row>
    <row r="14270" spans="1:8" x14ac:dyDescent="0.55000000000000004">
      <c r="A14270" s="33">
        <v>44211</v>
      </c>
      <c r="B14270" s="1" t="s">
        <v>37</v>
      </c>
      <c r="C14270">
        <v>12978</v>
      </c>
      <c r="D14270">
        <v>166607</v>
      </c>
      <c r="E14270" s="32">
        <v>10865</v>
      </c>
      <c r="F14270">
        <v>298</v>
      </c>
      <c r="G14270" s="32">
        <v>1815</v>
      </c>
      <c r="H14270" s="32">
        <v>73</v>
      </c>
    </row>
    <row r="14271" spans="1:8" x14ac:dyDescent="0.55000000000000004">
      <c r="A14271" s="33">
        <v>44211</v>
      </c>
      <c r="B14271" s="1" t="s">
        <v>38</v>
      </c>
      <c r="C14271">
        <v>2525</v>
      </c>
      <c r="D14271">
        <v>58339</v>
      </c>
      <c r="E14271" s="32">
        <v>2101</v>
      </c>
      <c r="F14271">
        <v>31</v>
      </c>
      <c r="G14271" s="32">
        <v>393</v>
      </c>
      <c r="H14271" s="32">
        <v>12</v>
      </c>
    </row>
    <row r="14272" spans="1:8" x14ac:dyDescent="0.55000000000000004">
      <c r="A14272" s="33">
        <v>44211</v>
      </c>
      <c r="B14272" s="1" t="s">
        <v>39</v>
      </c>
      <c r="C14272">
        <v>836</v>
      </c>
      <c r="D14272">
        <v>18660</v>
      </c>
      <c r="E14272" s="32">
        <v>701</v>
      </c>
      <c r="F14272">
        <v>10</v>
      </c>
      <c r="G14272" s="32">
        <v>114</v>
      </c>
      <c r="H14272" s="32">
        <v>9</v>
      </c>
    </row>
    <row r="14273" spans="1:8" x14ac:dyDescent="0.55000000000000004">
      <c r="A14273" s="33">
        <v>44211</v>
      </c>
      <c r="B14273" s="1" t="s">
        <v>40</v>
      </c>
      <c r="C14273">
        <v>173</v>
      </c>
      <c r="D14273">
        <v>29204</v>
      </c>
      <c r="E14273" s="32">
        <v>118</v>
      </c>
      <c r="F14273">
        <v>2</v>
      </c>
      <c r="G14273" s="32">
        <v>50</v>
      </c>
      <c r="H14273" s="32">
        <v>2</v>
      </c>
    </row>
    <row r="14274" spans="1:8" x14ac:dyDescent="0.55000000000000004">
      <c r="A14274" s="33">
        <v>44211</v>
      </c>
      <c r="B14274" s="1" t="s">
        <v>41</v>
      </c>
      <c r="C14274">
        <v>233</v>
      </c>
      <c r="D14274">
        <v>10183</v>
      </c>
      <c r="E14274" s="32">
        <v>213</v>
      </c>
      <c r="F14274">
        <v>0</v>
      </c>
      <c r="G14274" s="32">
        <v>20</v>
      </c>
      <c r="H14274" s="32">
        <v>0</v>
      </c>
    </row>
    <row r="14275" spans="1:8" x14ac:dyDescent="0.55000000000000004">
      <c r="A14275" s="33">
        <v>44211</v>
      </c>
      <c r="B14275" s="1" t="s">
        <v>42</v>
      </c>
      <c r="C14275">
        <v>2002</v>
      </c>
      <c r="D14275">
        <v>35839</v>
      </c>
      <c r="E14275" s="32">
        <v>1434</v>
      </c>
      <c r="F14275">
        <v>16</v>
      </c>
      <c r="G14275" s="32">
        <v>479</v>
      </c>
      <c r="H14275" s="32">
        <v>17</v>
      </c>
    </row>
    <row r="14276" spans="1:8" x14ac:dyDescent="0.55000000000000004">
      <c r="A14276" s="33">
        <v>44211</v>
      </c>
      <c r="B14276" s="1" t="s">
        <v>43</v>
      </c>
      <c r="C14276">
        <v>4270</v>
      </c>
      <c r="D14276">
        <v>99692</v>
      </c>
      <c r="E14276" s="32">
        <v>3485</v>
      </c>
      <c r="F14276">
        <v>66</v>
      </c>
      <c r="G14276" s="32">
        <v>593</v>
      </c>
      <c r="H14276" s="32">
        <v>15</v>
      </c>
    </row>
    <row r="14277" spans="1:8" x14ac:dyDescent="0.55000000000000004">
      <c r="A14277" s="33">
        <v>44211</v>
      </c>
      <c r="B14277" s="1" t="s">
        <v>44</v>
      </c>
      <c r="C14277">
        <v>779</v>
      </c>
      <c r="D14277">
        <v>35818</v>
      </c>
      <c r="E14277" s="32">
        <v>610</v>
      </c>
      <c r="F14277">
        <v>5</v>
      </c>
      <c r="G14277" s="32">
        <v>160</v>
      </c>
      <c r="H14277" s="32">
        <v>2</v>
      </c>
    </row>
    <row r="14278" spans="1:8" x14ac:dyDescent="0.55000000000000004">
      <c r="A14278" s="33">
        <v>44211</v>
      </c>
      <c r="B14278" s="1" t="s">
        <v>45</v>
      </c>
      <c r="C14278">
        <v>284</v>
      </c>
      <c r="D14278">
        <v>17481</v>
      </c>
      <c r="E14278" s="32">
        <v>197</v>
      </c>
      <c r="F14278">
        <v>9</v>
      </c>
      <c r="G14278" s="32">
        <v>78</v>
      </c>
      <c r="H14278" s="32">
        <v>0</v>
      </c>
    </row>
    <row r="14279" spans="1:8" x14ac:dyDescent="0.55000000000000004">
      <c r="A14279" s="33">
        <v>44211</v>
      </c>
      <c r="B14279" s="1" t="s">
        <v>46</v>
      </c>
      <c r="C14279">
        <v>514</v>
      </c>
      <c r="D14279">
        <v>31353</v>
      </c>
      <c r="E14279" s="32">
        <v>311</v>
      </c>
      <c r="F14279">
        <v>5</v>
      </c>
      <c r="G14279" s="32">
        <v>198</v>
      </c>
      <c r="H14279" s="32">
        <v>2</v>
      </c>
    </row>
    <row r="14280" spans="1:8" x14ac:dyDescent="0.55000000000000004">
      <c r="A14280" s="33">
        <v>44211</v>
      </c>
      <c r="B14280" s="1" t="s">
        <v>47</v>
      </c>
      <c r="C14280">
        <v>786</v>
      </c>
      <c r="D14280">
        <v>18632</v>
      </c>
      <c r="E14280" s="32">
        <v>522</v>
      </c>
      <c r="F14280">
        <v>13</v>
      </c>
      <c r="G14280" s="32">
        <v>251</v>
      </c>
      <c r="H14280" s="32">
        <v>5</v>
      </c>
    </row>
    <row r="14281" spans="1:8" x14ac:dyDescent="0.55000000000000004">
      <c r="A14281" s="33">
        <v>44211</v>
      </c>
      <c r="B14281" s="1" t="s">
        <v>48</v>
      </c>
      <c r="C14281">
        <v>761</v>
      </c>
      <c r="D14281">
        <v>6276</v>
      </c>
      <c r="E14281" s="32">
        <v>690</v>
      </c>
      <c r="F14281">
        <v>12</v>
      </c>
      <c r="G14281" s="32">
        <v>59</v>
      </c>
      <c r="H14281" s="32">
        <v>5</v>
      </c>
    </row>
    <row r="14282" spans="1:8" x14ac:dyDescent="0.55000000000000004">
      <c r="A14282" s="33">
        <v>44211</v>
      </c>
      <c r="B14282" s="1" t="s">
        <v>49</v>
      </c>
      <c r="C14282">
        <v>12349</v>
      </c>
      <c r="D14282">
        <v>308566</v>
      </c>
      <c r="E14282" s="32">
        <v>8979</v>
      </c>
      <c r="F14282">
        <v>136</v>
      </c>
      <c r="G14282" s="32">
        <v>3234</v>
      </c>
      <c r="H14282" s="32">
        <v>23</v>
      </c>
    </row>
    <row r="14283" spans="1:8" x14ac:dyDescent="0.55000000000000004">
      <c r="A14283" s="33">
        <v>44211</v>
      </c>
      <c r="B14283" s="1" t="s">
        <v>50</v>
      </c>
      <c r="C14283">
        <v>733</v>
      </c>
      <c r="D14283">
        <v>18336</v>
      </c>
      <c r="E14283" s="32">
        <v>516</v>
      </c>
      <c r="F14283">
        <v>3</v>
      </c>
      <c r="G14283" s="32">
        <v>226</v>
      </c>
      <c r="H14283" s="32">
        <v>3</v>
      </c>
    </row>
    <row r="14284" spans="1:8" x14ac:dyDescent="0.55000000000000004">
      <c r="A14284" s="33">
        <v>44211</v>
      </c>
      <c r="B14284" s="1" t="s">
        <v>51</v>
      </c>
      <c r="C14284">
        <v>1157</v>
      </c>
      <c r="D14284">
        <v>47964</v>
      </c>
      <c r="E14284" s="32">
        <v>692</v>
      </c>
      <c r="F14284">
        <v>12</v>
      </c>
      <c r="G14284" s="32">
        <v>290</v>
      </c>
      <c r="H14284" s="32">
        <v>6</v>
      </c>
    </row>
    <row r="14285" spans="1:8" x14ac:dyDescent="0.55000000000000004">
      <c r="A14285" s="33">
        <v>44211</v>
      </c>
      <c r="B14285" s="1" t="s">
        <v>52</v>
      </c>
      <c r="C14285">
        <v>2722</v>
      </c>
      <c r="D14285">
        <v>43346</v>
      </c>
      <c r="E14285" s="32">
        <v>1901</v>
      </c>
      <c r="F14285">
        <v>36</v>
      </c>
      <c r="G14285" s="32">
        <v>271</v>
      </c>
      <c r="H14285" s="32">
        <v>20</v>
      </c>
    </row>
    <row r="14286" spans="1:8" x14ac:dyDescent="0.55000000000000004">
      <c r="A14286" s="33">
        <v>44211</v>
      </c>
      <c r="B14286" s="1" t="s">
        <v>53</v>
      </c>
      <c r="C14286">
        <v>897</v>
      </c>
      <c r="D14286">
        <v>52773</v>
      </c>
      <c r="E14286" s="32">
        <v>737</v>
      </c>
      <c r="F14286">
        <v>10</v>
      </c>
      <c r="G14286" s="32">
        <v>150</v>
      </c>
      <c r="H14286" s="32">
        <v>6</v>
      </c>
    </row>
    <row r="14287" spans="1:8" x14ac:dyDescent="0.55000000000000004">
      <c r="A14287" s="33">
        <v>44211</v>
      </c>
      <c r="B14287" s="1" t="s">
        <v>54</v>
      </c>
      <c r="C14287">
        <v>1475</v>
      </c>
      <c r="D14287">
        <v>18888</v>
      </c>
      <c r="E14287" s="32">
        <v>990</v>
      </c>
      <c r="F14287">
        <v>11</v>
      </c>
      <c r="G14287" s="32">
        <v>485</v>
      </c>
      <c r="H14287" s="32">
        <v>6</v>
      </c>
    </row>
    <row r="14288" spans="1:8" x14ac:dyDescent="0.55000000000000004">
      <c r="A14288" s="33">
        <v>44211</v>
      </c>
      <c r="B14288" s="1" t="s">
        <v>55</v>
      </c>
      <c r="C14288">
        <v>1301</v>
      </c>
      <c r="D14288">
        <v>47627</v>
      </c>
      <c r="E14288" s="32">
        <v>1057</v>
      </c>
      <c r="F14288">
        <v>14</v>
      </c>
      <c r="G14288" s="32">
        <v>244</v>
      </c>
      <c r="H14288" s="32">
        <v>3</v>
      </c>
    </row>
    <row r="14289" spans="1:8" x14ac:dyDescent="0.55000000000000004">
      <c r="A14289" s="33">
        <v>44211</v>
      </c>
      <c r="B14289" s="1" t="s">
        <v>56</v>
      </c>
      <c r="C14289">
        <v>6181</v>
      </c>
      <c r="D14289">
        <v>98894</v>
      </c>
      <c r="E14289" s="32">
        <v>5521</v>
      </c>
      <c r="F14289">
        <v>86</v>
      </c>
      <c r="G14289" s="32">
        <v>579</v>
      </c>
      <c r="H14289" s="32">
        <v>7</v>
      </c>
    </row>
    <row r="14290" spans="1:8" x14ac:dyDescent="0.55000000000000004">
      <c r="A14290" s="33">
        <v>44212</v>
      </c>
      <c r="B14290" s="1" t="s">
        <v>7</v>
      </c>
      <c r="C14290">
        <v>15694</v>
      </c>
      <c r="D14290">
        <v>278511</v>
      </c>
      <c r="E14290" s="32">
        <v>13444</v>
      </c>
      <c r="F14290">
        <v>534</v>
      </c>
      <c r="G14290" s="32">
        <v>1631</v>
      </c>
      <c r="H14290" s="32">
        <v>10</v>
      </c>
    </row>
    <row r="14291" spans="1:8" x14ac:dyDescent="0.55000000000000004">
      <c r="A14291" s="33">
        <v>44212</v>
      </c>
      <c r="B14291" s="1" t="s">
        <v>11</v>
      </c>
      <c r="C14291">
        <v>635</v>
      </c>
      <c r="D14291">
        <v>11939</v>
      </c>
      <c r="E14291" s="32">
        <v>529</v>
      </c>
      <c r="F14291">
        <v>8</v>
      </c>
      <c r="G14291" s="32">
        <v>98</v>
      </c>
      <c r="H14291" s="32">
        <v>1</v>
      </c>
    </row>
    <row r="14292" spans="1:8" x14ac:dyDescent="0.55000000000000004">
      <c r="A14292" s="33">
        <v>44212</v>
      </c>
      <c r="B14292" s="1" t="s">
        <v>12</v>
      </c>
      <c r="C14292">
        <v>457</v>
      </c>
      <c r="D14292">
        <v>16895</v>
      </c>
      <c r="E14292" s="32">
        <v>365</v>
      </c>
      <c r="F14292">
        <v>25</v>
      </c>
      <c r="G14292" s="32">
        <v>67</v>
      </c>
      <c r="H14292" s="32">
        <v>1</v>
      </c>
    </row>
    <row r="14293" spans="1:8" x14ac:dyDescent="0.55000000000000004">
      <c r="A14293" s="33">
        <v>44212</v>
      </c>
      <c r="B14293" s="1" t="s">
        <v>13</v>
      </c>
      <c r="C14293">
        <v>2890</v>
      </c>
      <c r="D14293">
        <v>43195</v>
      </c>
      <c r="E14293" s="32">
        <v>2326</v>
      </c>
      <c r="F14293">
        <v>19</v>
      </c>
      <c r="G14293" s="32">
        <v>545</v>
      </c>
      <c r="H14293" s="32">
        <v>8</v>
      </c>
    </row>
    <row r="14294" spans="1:8" x14ac:dyDescent="0.55000000000000004">
      <c r="A14294" s="33">
        <v>44212</v>
      </c>
      <c r="B14294" s="1" t="s">
        <v>14</v>
      </c>
      <c r="C14294">
        <v>196</v>
      </c>
      <c r="D14294">
        <v>5211</v>
      </c>
      <c r="E14294" s="32">
        <v>157</v>
      </c>
      <c r="F14294">
        <v>1</v>
      </c>
      <c r="G14294" s="32">
        <v>38</v>
      </c>
      <c r="H14294" s="32">
        <v>0</v>
      </c>
    </row>
    <row r="14295" spans="1:8" x14ac:dyDescent="0.55000000000000004">
      <c r="A14295" s="33">
        <v>44212</v>
      </c>
      <c r="B14295" s="1" t="s">
        <v>15</v>
      </c>
      <c r="C14295">
        <v>442</v>
      </c>
      <c r="D14295">
        <v>11649</v>
      </c>
      <c r="E14295" s="32">
        <v>382</v>
      </c>
      <c r="F14295">
        <v>13</v>
      </c>
      <c r="G14295" s="32">
        <v>47</v>
      </c>
      <c r="H14295" s="32">
        <v>2</v>
      </c>
    </row>
    <row r="14296" spans="1:8" x14ac:dyDescent="0.55000000000000004">
      <c r="A14296" s="33">
        <v>44212</v>
      </c>
      <c r="B14296" s="1" t="s">
        <v>16</v>
      </c>
      <c r="C14296">
        <v>1410</v>
      </c>
      <c r="D14296">
        <v>69748</v>
      </c>
      <c r="E14296" s="32">
        <v>1012</v>
      </c>
      <c r="F14296">
        <v>32</v>
      </c>
      <c r="G14296" s="32">
        <v>366</v>
      </c>
      <c r="H14296" s="32">
        <v>6</v>
      </c>
    </row>
    <row r="14297" spans="1:8" x14ac:dyDescent="0.55000000000000004">
      <c r="A14297" s="33">
        <v>44212</v>
      </c>
      <c r="B14297" s="1" t="s">
        <v>17</v>
      </c>
      <c r="C14297">
        <v>3723</v>
      </c>
      <c r="D14297">
        <v>20711</v>
      </c>
      <c r="E14297" s="32">
        <v>2790</v>
      </c>
      <c r="F14297">
        <v>42</v>
      </c>
      <c r="G14297" s="32">
        <v>891</v>
      </c>
      <c r="H14297" s="32">
        <v>9</v>
      </c>
    </row>
    <row r="14298" spans="1:8" x14ac:dyDescent="0.55000000000000004">
      <c r="A14298" s="33">
        <v>44212</v>
      </c>
      <c r="B14298" s="1" t="s">
        <v>18</v>
      </c>
      <c r="C14298">
        <v>3108</v>
      </c>
      <c r="D14298">
        <v>88377</v>
      </c>
      <c r="E14298" s="32">
        <v>1743</v>
      </c>
      <c r="F14298">
        <v>18</v>
      </c>
      <c r="G14298" s="32">
        <v>1365</v>
      </c>
      <c r="H14298" s="32">
        <v>19</v>
      </c>
    </row>
    <row r="14299" spans="1:8" x14ac:dyDescent="0.55000000000000004">
      <c r="A14299" s="33">
        <v>44212</v>
      </c>
      <c r="B14299" s="1" t="s">
        <v>19</v>
      </c>
      <c r="C14299">
        <v>3236</v>
      </c>
      <c r="D14299">
        <v>63526</v>
      </c>
      <c r="E14299" s="32">
        <v>2548</v>
      </c>
      <c r="F14299">
        <v>60</v>
      </c>
      <c r="G14299" s="32">
        <v>628</v>
      </c>
      <c r="H14299" s="32">
        <v>11</v>
      </c>
    </row>
    <row r="14300" spans="1:8" x14ac:dyDescent="0.55000000000000004">
      <c r="A14300" s="33">
        <v>44212</v>
      </c>
      <c r="B14300" s="1" t="s">
        <v>20</v>
      </c>
      <c r="C14300">
        <v>19770</v>
      </c>
      <c r="D14300">
        <v>377375</v>
      </c>
      <c r="E14300" s="32">
        <v>13765</v>
      </c>
      <c r="F14300">
        <v>258</v>
      </c>
      <c r="G14300" s="32">
        <v>5747</v>
      </c>
      <c r="H14300" s="32">
        <v>74</v>
      </c>
    </row>
    <row r="14301" spans="1:8" x14ac:dyDescent="0.55000000000000004">
      <c r="A14301" s="33">
        <v>44212</v>
      </c>
      <c r="B14301" s="1" t="s">
        <v>21</v>
      </c>
      <c r="C14301">
        <v>16890</v>
      </c>
      <c r="D14301">
        <v>262900</v>
      </c>
      <c r="E14301" s="32">
        <v>11126</v>
      </c>
      <c r="F14301">
        <v>165</v>
      </c>
      <c r="G14301" s="32">
        <v>5599</v>
      </c>
      <c r="H14301" s="32">
        <v>43</v>
      </c>
    </row>
    <row r="14302" spans="1:8" x14ac:dyDescent="0.55000000000000004">
      <c r="A14302" s="33">
        <v>44212</v>
      </c>
      <c r="B14302" s="1" t="s">
        <v>22</v>
      </c>
      <c r="C14302">
        <v>83878</v>
      </c>
      <c r="D14302">
        <v>1161971</v>
      </c>
      <c r="E14302" s="32">
        <v>63279</v>
      </c>
      <c r="F14302">
        <v>720</v>
      </c>
      <c r="G14302" s="32">
        <v>19879</v>
      </c>
      <c r="H14302" s="32">
        <v>136</v>
      </c>
    </row>
    <row r="14303" spans="1:8" x14ac:dyDescent="0.55000000000000004">
      <c r="A14303" s="33">
        <v>44212</v>
      </c>
      <c r="B14303" s="1" t="s">
        <v>23</v>
      </c>
      <c r="C14303">
        <v>32392</v>
      </c>
      <c r="D14303">
        <v>412964</v>
      </c>
      <c r="E14303" s="32">
        <v>25594</v>
      </c>
      <c r="F14303">
        <v>349</v>
      </c>
      <c r="G14303" s="32">
        <v>6449</v>
      </c>
      <c r="H14303" s="32">
        <v>106</v>
      </c>
    </row>
    <row r="14304" spans="1:8" x14ac:dyDescent="0.55000000000000004">
      <c r="A14304" s="33">
        <v>44212</v>
      </c>
      <c r="B14304" s="1" t="s">
        <v>24</v>
      </c>
      <c r="C14304">
        <v>761</v>
      </c>
      <c r="D14304">
        <v>32456</v>
      </c>
      <c r="E14304" s="32">
        <v>584</v>
      </c>
      <c r="F14304">
        <v>5</v>
      </c>
      <c r="G14304" s="32">
        <v>177</v>
      </c>
      <c r="H14304" s="32">
        <v>1</v>
      </c>
    </row>
    <row r="14305" spans="1:8" x14ac:dyDescent="0.55000000000000004">
      <c r="A14305" s="33">
        <v>44212</v>
      </c>
      <c r="B14305" s="1" t="s">
        <v>25</v>
      </c>
      <c r="C14305">
        <v>783</v>
      </c>
      <c r="D14305">
        <v>26823</v>
      </c>
      <c r="E14305" s="32">
        <v>590</v>
      </c>
      <c r="F14305">
        <v>26</v>
      </c>
      <c r="G14305" s="32">
        <v>167</v>
      </c>
      <c r="H14305" s="32">
        <v>3</v>
      </c>
    </row>
    <row r="14306" spans="1:8" x14ac:dyDescent="0.55000000000000004">
      <c r="A14306" s="33">
        <v>44212</v>
      </c>
      <c r="B14306" s="1" t="s">
        <v>26</v>
      </c>
      <c r="C14306">
        <v>1310</v>
      </c>
      <c r="D14306">
        <v>35624</v>
      </c>
      <c r="E14306" s="32">
        <v>1084</v>
      </c>
      <c r="F14306">
        <v>53</v>
      </c>
      <c r="G14306" s="32">
        <v>199</v>
      </c>
      <c r="H14306" s="32">
        <v>10</v>
      </c>
    </row>
    <row r="14307" spans="1:8" x14ac:dyDescent="0.55000000000000004">
      <c r="A14307" s="33">
        <v>44212</v>
      </c>
      <c r="B14307" s="1" t="s">
        <v>27</v>
      </c>
      <c r="C14307">
        <v>443</v>
      </c>
      <c r="D14307">
        <v>22772</v>
      </c>
      <c r="E14307" s="32">
        <v>359</v>
      </c>
      <c r="F14307">
        <v>12</v>
      </c>
      <c r="G14307" s="32">
        <v>71</v>
      </c>
      <c r="H14307" s="32">
        <v>4</v>
      </c>
    </row>
    <row r="14308" spans="1:8" x14ac:dyDescent="0.55000000000000004">
      <c r="A14308" s="33">
        <v>44212</v>
      </c>
      <c r="B14308" s="1" t="s">
        <v>28</v>
      </c>
      <c r="C14308">
        <v>816</v>
      </c>
      <c r="D14308">
        <v>14741</v>
      </c>
      <c r="E14308" s="32">
        <v>650</v>
      </c>
      <c r="F14308">
        <v>11</v>
      </c>
      <c r="G14308" s="32">
        <v>155</v>
      </c>
      <c r="H14308" s="32">
        <v>4</v>
      </c>
    </row>
    <row r="14309" spans="1:8" x14ac:dyDescent="0.55000000000000004">
      <c r="A14309" s="33">
        <v>44212</v>
      </c>
      <c r="B14309" s="1" t="s">
        <v>29</v>
      </c>
      <c r="C14309">
        <v>1937</v>
      </c>
      <c r="D14309">
        <v>63438</v>
      </c>
      <c r="E14309" s="32">
        <v>1429</v>
      </c>
      <c r="F14309">
        <v>21</v>
      </c>
      <c r="G14309" s="32">
        <v>493</v>
      </c>
      <c r="H14309" s="32">
        <v>3</v>
      </c>
    </row>
    <row r="14310" spans="1:8" x14ac:dyDescent="0.55000000000000004">
      <c r="A14310" s="33">
        <v>44212</v>
      </c>
      <c r="B14310" s="1" t="s">
        <v>30</v>
      </c>
      <c r="C14310">
        <v>3455</v>
      </c>
      <c r="D14310">
        <v>86422</v>
      </c>
      <c r="E14310" s="32">
        <v>2690</v>
      </c>
      <c r="F14310">
        <v>54</v>
      </c>
      <c r="G14310" s="32">
        <v>711</v>
      </c>
      <c r="H14310" s="32">
        <v>18</v>
      </c>
    </row>
    <row r="14311" spans="1:8" x14ac:dyDescent="0.55000000000000004">
      <c r="A14311" s="33">
        <v>44212</v>
      </c>
      <c r="B14311" s="1" t="s">
        <v>31</v>
      </c>
      <c r="C14311">
        <v>3777</v>
      </c>
      <c r="D14311">
        <v>117236</v>
      </c>
      <c r="E14311" s="32">
        <v>2763</v>
      </c>
      <c r="F14311">
        <v>62</v>
      </c>
      <c r="G14311" s="32">
        <v>952</v>
      </c>
      <c r="H14311" s="32">
        <v>6</v>
      </c>
    </row>
    <row r="14312" spans="1:8" x14ac:dyDescent="0.55000000000000004">
      <c r="A14312" s="33">
        <v>44212</v>
      </c>
      <c r="B14312" s="1" t="s">
        <v>32</v>
      </c>
      <c r="C14312">
        <v>20729</v>
      </c>
      <c r="D14312">
        <v>257837</v>
      </c>
      <c r="E14312" s="32">
        <v>16891</v>
      </c>
      <c r="F14312">
        <v>316</v>
      </c>
      <c r="G14312" s="32">
        <v>3522</v>
      </c>
      <c r="H14312" s="32">
        <v>57</v>
      </c>
    </row>
    <row r="14313" spans="1:8" x14ac:dyDescent="0.55000000000000004">
      <c r="A14313" s="33">
        <v>44212</v>
      </c>
      <c r="B14313" s="1" t="s">
        <v>33</v>
      </c>
      <c r="C14313">
        <v>1757</v>
      </c>
      <c r="D14313">
        <v>35367</v>
      </c>
      <c r="E14313" s="32">
        <v>1375</v>
      </c>
      <c r="F14313">
        <v>23</v>
      </c>
      <c r="G14313" s="32">
        <v>359</v>
      </c>
      <c r="H14313" s="32">
        <v>6</v>
      </c>
    </row>
    <row r="14314" spans="1:8" x14ac:dyDescent="0.55000000000000004">
      <c r="A14314" s="33">
        <v>44212</v>
      </c>
      <c r="B14314" s="1" t="s">
        <v>34</v>
      </c>
      <c r="C14314">
        <v>1728</v>
      </c>
      <c r="D14314">
        <v>46319</v>
      </c>
      <c r="E14314" s="32">
        <v>1330</v>
      </c>
      <c r="F14314">
        <v>18</v>
      </c>
      <c r="G14314" s="32">
        <v>380</v>
      </c>
      <c r="H14314" s="32">
        <v>15</v>
      </c>
    </row>
    <row r="14315" spans="1:8" x14ac:dyDescent="0.55000000000000004">
      <c r="A14315" s="33">
        <v>44212</v>
      </c>
      <c r="B14315" s="1" t="s">
        <v>35</v>
      </c>
      <c r="C14315">
        <v>6463</v>
      </c>
      <c r="D14315">
        <v>111064</v>
      </c>
      <c r="E14315" s="32">
        <v>5013</v>
      </c>
      <c r="F14315">
        <v>78</v>
      </c>
      <c r="G14315" s="32">
        <v>1429</v>
      </c>
      <c r="H14315" s="32">
        <v>19</v>
      </c>
    </row>
    <row r="14316" spans="1:8" x14ac:dyDescent="0.55000000000000004">
      <c r="A14316" s="33">
        <v>44212</v>
      </c>
      <c r="B14316" s="1" t="s">
        <v>36</v>
      </c>
      <c r="C14316">
        <v>37631</v>
      </c>
      <c r="D14316">
        <v>550329</v>
      </c>
      <c r="E14316" s="32">
        <v>30372</v>
      </c>
      <c r="F14316">
        <v>738</v>
      </c>
      <c r="G14316" s="32">
        <v>6521</v>
      </c>
      <c r="H14316" s="32">
        <v>185</v>
      </c>
    </row>
    <row r="14317" spans="1:8" x14ac:dyDescent="0.55000000000000004">
      <c r="A14317" s="33">
        <v>44212</v>
      </c>
      <c r="B14317" s="1" t="s">
        <v>37</v>
      </c>
      <c r="C14317">
        <v>13255</v>
      </c>
      <c r="D14317">
        <v>168734</v>
      </c>
      <c r="E14317" s="32">
        <v>11048</v>
      </c>
      <c r="F14317">
        <v>303</v>
      </c>
      <c r="G14317" s="32">
        <v>1904</v>
      </c>
      <c r="H14317" s="32">
        <v>73</v>
      </c>
    </row>
    <row r="14318" spans="1:8" x14ac:dyDescent="0.55000000000000004">
      <c r="A14318" s="33">
        <v>44212</v>
      </c>
      <c r="B14318" s="1" t="s">
        <v>38</v>
      </c>
      <c r="C14318">
        <v>2564</v>
      </c>
      <c r="D14318">
        <v>58339</v>
      </c>
      <c r="E14318" s="32">
        <v>2135</v>
      </c>
      <c r="F14318">
        <v>31</v>
      </c>
      <c r="G14318" s="32">
        <v>398</v>
      </c>
      <c r="H14318" s="32">
        <v>12</v>
      </c>
    </row>
    <row r="14319" spans="1:8" x14ac:dyDescent="0.55000000000000004">
      <c r="A14319" s="33">
        <v>44212</v>
      </c>
      <c r="B14319" s="1" t="s">
        <v>39</v>
      </c>
      <c r="C14319">
        <v>852</v>
      </c>
      <c r="D14319">
        <v>18831</v>
      </c>
      <c r="E14319" s="32">
        <v>715</v>
      </c>
      <c r="F14319">
        <v>10</v>
      </c>
      <c r="G14319" s="32">
        <v>116</v>
      </c>
      <c r="H14319" s="32">
        <v>9</v>
      </c>
    </row>
    <row r="14320" spans="1:8" x14ac:dyDescent="0.55000000000000004">
      <c r="A14320" s="33">
        <v>44212</v>
      </c>
      <c r="B14320" s="1" t="s">
        <v>40</v>
      </c>
      <c r="C14320">
        <v>175</v>
      </c>
      <c r="D14320">
        <v>29320</v>
      </c>
      <c r="E14320" s="32">
        <v>122</v>
      </c>
      <c r="F14320">
        <v>2</v>
      </c>
      <c r="G14320" s="32">
        <v>48</v>
      </c>
      <c r="H14320" s="32">
        <v>2</v>
      </c>
    </row>
    <row r="14321" spans="1:8" x14ac:dyDescent="0.55000000000000004">
      <c r="A14321" s="33">
        <v>44212</v>
      </c>
      <c r="B14321" s="1" t="s">
        <v>41</v>
      </c>
      <c r="C14321">
        <v>234</v>
      </c>
      <c r="D14321">
        <v>10183</v>
      </c>
      <c r="E14321" s="32">
        <v>219</v>
      </c>
      <c r="F14321">
        <v>0</v>
      </c>
      <c r="G14321" s="32">
        <v>15</v>
      </c>
      <c r="H14321" s="32">
        <v>0</v>
      </c>
    </row>
    <row r="14322" spans="1:8" x14ac:dyDescent="0.55000000000000004">
      <c r="A14322" s="33">
        <v>44212</v>
      </c>
      <c r="B14322" s="1" t="s">
        <v>42</v>
      </c>
      <c r="C14322">
        <v>2037</v>
      </c>
      <c r="D14322">
        <v>35839</v>
      </c>
      <c r="E14322" s="32">
        <v>1434</v>
      </c>
      <c r="F14322">
        <v>16</v>
      </c>
      <c r="G14322" s="32">
        <v>479</v>
      </c>
      <c r="H14322" s="32">
        <v>17</v>
      </c>
    </row>
    <row r="14323" spans="1:8" x14ac:dyDescent="0.55000000000000004">
      <c r="A14323" s="33">
        <v>44212</v>
      </c>
      <c r="B14323" s="1" t="s">
        <v>43</v>
      </c>
      <c r="C14323">
        <v>4304</v>
      </c>
      <c r="D14323">
        <v>99692</v>
      </c>
      <c r="E14323" s="32">
        <v>3579</v>
      </c>
      <c r="F14323">
        <v>67</v>
      </c>
      <c r="G14323" s="32">
        <v>568</v>
      </c>
      <c r="H14323" s="32">
        <v>15</v>
      </c>
    </row>
    <row r="14324" spans="1:8" x14ac:dyDescent="0.55000000000000004">
      <c r="A14324" s="33">
        <v>44212</v>
      </c>
      <c r="B14324" s="1" t="s">
        <v>44</v>
      </c>
      <c r="C14324">
        <v>816</v>
      </c>
      <c r="D14324">
        <v>35818</v>
      </c>
      <c r="E14324" s="32">
        <v>620</v>
      </c>
      <c r="F14324">
        <v>5</v>
      </c>
      <c r="G14324" s="32">
        <v>187</v>
      </c>
      <c r="H14324" s="32">
        <v>2</v>
      </c>
    </row>
    <row r="14325" spans="1:8" x14ac:dyDescent="0.55000000000000004">
      <c r="A14325" s="33">
        <v>44212</v>
      </c>
      <c r="B14325" s="1" t="s">
        <v>45</v>
      </c>
      <c r="C14325">
        <v>287</v>
      </c>
      <c r="D14325">
        <v>17793</v>
      </c>
      <c r="E14325" s="32">
        <v>207</v>
      </c>
      <c r="F14325">
        <v>9</v>
      </c>
      <c r="G14325" s="32">
        <v>71</v>
      </c>
      <c r="H14325" s="32">
        <v>0</v>
      </c>
    </row>
    <row r="14326" spans="1:8" x14ac:dyDescent="0.55000000000000004">
      <c r="A14326" s="33">
        <v>44212</v>
      </c>
      <c r="B14326" s="1" t="s">
        <v>46</v>
      </c>
      <c r="C14326">
        <v>521</v>
      </c>
      <c r="D14326">
        <v>31904</v>
      </c>
      <c r="E14326" s="32">
        <v>320</v>
      </c>
      <c r="F14326">
        <v>5</v>
      </c>
      <c r="G14326" s="32">
        <v>196</v>
      </c>
      <c r="H14326" s="32">
        <v>2</v>
      </c>
    </row>
    <row r="14327" spans="1:8" x14ac:dyDescent="0.55000000000000004">
      <c r="A14327" s="33">
        <v>44212</v>
      </c>
      <c r="B14327" s="1" t="s">
        <v>47</v>
      </c>
      <c r="C14327">
        <v>800</v>
      </c>
      <c r="D14327">
        <v>18865</v>
      </c>
      <c r="E14327" s="32">
        <v>538</v>
      </c>
      <c r="F14327">
        <v>14</v>
      </c>
      <c r="G14327" s="32">
        <v>248</v>
      </c>
      <c r="H14327" s="32">
        <v>3</v>
      </c>
    </row>
    <row r="14328" spans="1:8" x14ac:dyDescent="0.55000000000000004">
      <c r="A14328" s="33">
        <v>44212</v>
      </c>
      <c r="B14328" s="1" t="s">
        <v>48</v>
      </c>
      <c r="C14328">
        <v>765</v>
      </c>
      <c r="D14328">
        <v>6289</v>
      </c>
      <c r="E14328" s="32">
        <v>700</v>
      </c>
      <c r="F14328">
        <v>12</v>
      </c>
      <c r="G14328" s="32">
        <v>53</v>
      </c>
      <c r="H14328" s="32">
        <v>5</v>
      </c>
    </row>
    <row r="14329" spans="1:8" x14ac:dyDescent="0.55000000000000004">
      <c r="A14329" s="33">
        <v>44212</v>
      </c>
      <c r="B14329" s="1" t="s">
        <v>49</v>
      </c>
      <c r="C14329">
        <v>12349</v>
      </c>
      <c r="D14329">
        <v>308566</v>
      </c>
      <c r="E14329" s="32">
        <v>8979</v>
      </c>
      <c r="F14329">
        <v>136</v>
      </c>
      <c r="G14329" s="32">
        <v>3234</v>
      </c>
      <c r="H14329" s="32">
        <v>28</v>
      </c>
    </row>
    <row r="14330" spans="1:8" x14ac:dyDescent="0.55000000000000004">
      <c r="A14330" s="33">
        <v>44212</v>
      </c>
      <c r="B14330" s="1" t="s">
        <v>50</v>
      </c>
      <c r="C14330">
        <v>751</v>
      </c>
      <c r="D14330">
        <v>18583</v>
      </c>
      <c r="E14330" s="32">
        <v>524</v>
      </c>
      <c r="F14330">
        <v>3</v>
      </c>
      <c r="G14330" s="32">
        <v>237</v>
      </c>
      <c r="H14330" s="32">
        <v>3</v>
      </c>
    </row>
    <row r="14331" spans="1:8" x14ac:dyDescent="0.55000000000000004">
      <c r="A14331" s="33">
        <v>44212</v>
      </c>
      <c r="B14331" s="1" t="s">
        <v>51</v>
      </c>
      <c r="C14331">
        <v>1157</v>
      </c>
      <c r="D14331">
        <v>48697</v>
      </c>
      <c r="E14331" s="32">
        <v>692</v>
      </c>
      <c r="F14331">
        <v>13</v>
      </c>
      <c r="G14331" s="32">
        <v>283</v>
      </c>
      <c r="H14331" s="32">
        <v>6</v>
      </c>
    </row>
    <row r="14332" spans="1:8" x14ac:dyDescent="0.55000000000000004">
      <c r="A14332" s="33">
        <v>44212</v>
      </c>
      <c r="B14332" s="1" t="s">
        <v>52</v>
      </c>
      <c r="C14332">
        <v>2888</v>
      </c>
      <c r="D14332">
        <v>43346</v>
      </c>
      <c r="E14332" s="32">
        <v>1982</v>
      </c>
      <c r="F14332">
        <v>37</v>
      </c>
      <c r="G14332" s="32">
        <v>285</v>
      </c>
      <c r="H14332" s="32">
        <v>17</v>
      </c>
    </row>
    <row r="14333" spans="1:8" x14ac:dyDescent="0.55000000000000004">
      <c r="A14333" s="33">
        <v>44212</v>
      </c>
      <c r="B14333" s="1" t="s">
        <v>53</v>
      </c>
      <c r="C14333">
        <v>916</v>
      </c>
      <c r="D14333">
        <v>53846</v>
      </c>
      <c r="E14333" s="32">
        <v>752</v>
      </c>
      <c r="F14333">
        <v>10</v>
      </c>
      <c r="G14333" s="32">
        <v>154</v>
      </c>
      <c r="H14333" s="32">
        <v>6</v>
      </c>
    </row>
    <row r="14334" spans="1:8" x14ac:dyDescent="0.55000000000000004">
      <c r="A14334" s="33">
        <v>44212</v>
      </c>
      <c r="B14334" s="1" t="s">
        <v>54</v>
      </c>
      <c r="C14334">
        <v>1475</v>
      </c>
      <c r="D14334">
        <v>18888</v>
      </c>
      <c r="E14334" s="32">
        <v>990</v>
      </c>
      <c r="F14334">
        <v>11</v>
      </c>
      <c r="G14334" s="32">
        <v>470</v>
      </c>
      <c r="H14334" s="32">
        <v>6</v>
      </c>
    </row>
    <row r="14335" spans="1:8" x14ac:dyDescent="0.55000000000000004">
      <c r="A14335" s="33">
        <v>44212</v>
      </c>
      <c r="B14335" s="1" t="s">
        <v>55</v>
      </c>
      <c r="C14335">
        <v>1301</v>
      </c>
      <c r="D14335">
        <v>48116</v>
      </c>
      <c r="E14335" s="32">
        <v>1057</v>
      </c>
      <c r="F14335">
        <v>14</v>
      </c>
      <c r="G14335" s="32">
        <v>244</v>
      </c>
      <c r="H14335" s="32">
        <v>3</v>
      </c>
    </row>
    <row r="14336" spans="1:8" x14ac:dyDescent="0.55000000000000004">
      <c r="A14336" s="33">
        <v>44212</v>
      </c>
      <c r="B14336" s="1" t="s">
        <v>56</v>
      </c>
      <c r="C14336">
        <v>6311</v>
      </c>
      <c r="D14336">
        <v>99456</v>
      </c>
      <c r="E14336" s="32">
        <v>5585</v>
      </c>
      <c r="F14336">
        <v>86</v>
      </c>
      <c r="G14336" s="32">
        <v>645</v>
      </c>
      <c r="H14336" s="32">
        <v>6</v>
      </c>
    </row>
    <row r="14337" spans="1:8" x14ac:dyDescent="0.55000000000000004">
      <c r="A14337" s="33">
        <v>44213</v>
      </c>
      <c r="B14337" s="1" t="s">
        <v>7</v>
      </c>
      <c r="C14337">
        <v>15818</v>
      </c>
      <c r="D14337">
        <v>280837</v>
      </c>
      <c r="E14337" s="32">
        <v>13560</v>
      </c>
      <c r="F14337">
        <v>538</v>
      </c>
      <c r="G14337" s="32">
        <v>1716</v>
      </c>
      <c r="H14337" s="32">
        <v>10</v>
      </c>
    </row>
    <row r="14338" spans="1:8" x14ac:dyDescent="0.55000000000000004">
      <c r="A14338" s="33">
        <v>44213</v>
      </c>
      <c r="B14338" s="1" t="s">
        <v>11</v>
      </c>
      <c r="C14338">
        <v>643</v>
      </c>
      <c r="D14338">
        <v>11985</v>
      </c>
      <c r="E14338" s="32">
        <v>533</v>
      </c>
      <c r="F14338">
        <v>8</v>
      </c>
      <c r="G14338" s="32">
        <v>102</v>
      </c>
      <c r="H14338" s="32">
        <v>1</v>
      </c>
    </row>
    <row r="14339" spans="1:8" x14ac:dyDescent="0.55000000000000004">
      <c r="A14339" s="33">
        <v>44213</v>
      </c>
      <c r="B14339" s="1" t="s">
        <v>12</v>
      </c>
      <c r="C14339">
        <v>467</v>
      </c>
      <c r="D14339">
        <v>16977</v>
      </c>
      <c r="E14339" s="32">
        <v>370</v>
      </c>
      <c r="F14339">
        <v>25</v>
      </c>
      <c r="G14339" s="32">
        <v>72</v>
      </c>
      <c r="H14339" s="32">
        <v>1</v>
      </c>
    </row>
    <row r="14340" spans="1:8" x14ac:dyDescent="0.55000000000000004">
      <c r="A14340" s="33">
        <v>44213</v>
      </c>
      <c r="B14340" s="1" t="s">
        <v>13</v>
      </c>
      <c r="C14340">
        <v>2921</v>
      </c>
      <c r="D14340">
        <v>43870</v>
      </c>
      <c r="E14340" s="32">
        <v>2345</v>
      </c>
      <c r="F14340">
        <v>20</v>
      </c>
      <c r="G14340" s="32">
        <v>556</v>
      </c>
      <c r="H14340" s="32">
        <v>6</v>
      </c>
    </row>
    <row r="14341" spans="1:8" x14ac:dyDescent="0.55000000000000004">
      <c r="A14341" s="33">
        <v>44213</v>
      </c>
      <c r="B14341" s="1" t="s">
        <v>14</v>
      </c>
      <c r="C14341">
        <v>208</v>
      </c>
      <c r="D14341">
        <v>5211</v>
      </c>
      <c r="E14341" s="32">
        <v>159</v>
      </c>
      <c r="F14341">
        <v>1</v>
      </c>
      <c r="G14341" s="32">
        <v>48</v>
      </c>
      <c r="H14341" s="32">
        <v>0</v>
      </c>
    </row>
    <row r="14342" spans="1:8" x14ac:dyDescent="0.55000000000000004">
      <c r="A14342" s="33">
        <v>44213</v>
      </c>
      <c r="B14342" s="1" t="s">
        <v>15</v>
      </c>
      <c r="C14342">
        <v>443</v>
      </c>
      <c r="D14342">
        <v>11682</v>
      </c>
      <c r="E14342" s="32">
        <v>389</v>
      </c>
      <c r="F14342">
        <v>13</v>
      </c>
      <c r="G14342" s="32">
        <v>41</v>
      </c>
      <c r="H14342" s="32">
        <v>2</v>
      </c>
    </row>
    <row r="14343" spans="1:8" x14ac:dyDescent="0.55000000000000004">
      <c r="A14343" s="33">
        <v>44213</v>
      </c>
      <c r="B14343" s="1" t="s">
        <v>16</v>
      </c>
      <c r="C14343">
        <v>1448</v>
      </c>
      <c r="D14343">
        <v>70516</v>
      </c>
      <c r="E14343" s="32">
        <v>1048</v>
      </c>
      <c r="F14343">
        <v>33</v>
      </c>
      <c r="G14343" s="32">
        <v>367</v>
      </c>
      <c r="H14343" s="32">
        <v>6</v>
      </c>
    </row>
    <row r="14344" spans="1:8" x14ac:dyDescent="0.55000000000000004">
      <c r="A14344" s="33">
        <v>44213</v>
      </c>
      <c r="B14344" s="1" t="s">
        <v>17</v>
      </c>
      <c r="C14344">
        <v>3812</v>
      </c>
      <c r="D14344">
        <v>20711</v>
      </c>
      <c r="E14344" s="32">
        <v>2857</v>
      </c>
      <c r="F14344">
        <v>44</v>
      </c>
      <c r="G14344" s="32">
        <v>911</v>
      </c>
      <c r="H14344" s="32">
        <v>8</v>
      </c>
    </row>
    <row r="14345" spans="1:8" x14ac:dyDescent="0.55000000000000004">
      <c r="A14345" s="33">
        <v>44213</v>
      </c>
      <c r="B14345" s="1" t="s">
        <v>18</v>
      </c>
      <c r="C14345">
        <v>3162</v>
      </c>
      <c r="D14345">
        <v>88759</v>
      </c>
      <c r="E14345" s="32">
        <v>1766</v>
      </c>
      <c r="F14345">
        <v>18</v>
      </c>
      <c r="G14345" s="32">
        <v>1396</v>
      </c>
      <c r="H14345" s="32">
        <v>20</v>
      </c>
    </row>
    <row r="14346" spans="1:8" x14ac:dyDescent="0.55000000000000004">
      <c r="A14346" s="33">
        <v>44213</v>
      </c>
      <c r="B14346" s="1" t="s">
        <v>19</v>
      </c>
      <c r="C14346">
        <v>3290</v>
      </c>
      <c r="D14346">
        <v>63526</v>
      </c>
      <c r="E14346" s="32">
        <v>2634</v>
      </c>
      <c r="F14346">
        <v>60</v>
      </c>
      <c r="G14346" s="32">
        <v>596</v>
      </c>
      <c r="H14346" s="32">
        <v>11</v>
      </c>
    </row>
    <row r="14347" spans="1:8" x14ac:dyDescent="0.55000000000000004">
      <c r="A14347" s="33">
        <v>44213</v>
      </c>
      <c r="B14347" s="1" t="s">
        <v>20</v>
      </c>
      <c r="C14347">
        <v>20785</v>
      </c>
      <c r="D14347">
        <v>378221</v>
      </c>
      <c r="E14347" s="32">
        <v>14101</v>
      </c>
      <c r="F14347">
        <v>269</v>
      </c>
      <c r="G14347" s="32">
        <v>6415</v>
      </c>
      <c r="H14347" s="32">
        <v>76</v>
      </c>
    </row>
    <row r="14348" spans="1:8" x14ac:dyDescent="0.55000000000000004">
      <c r="A14348" s="33">
        <v>44213</v>
      </c>
      <c r="B14348" s="1" t="s">
        <v>21</v>
      </c>
      <c r="C14348">
        <v>17318</v>
      </c>
      <c r="D14348">
        <v>264173</v>
      </c>
      <c r="E14348" s="32">
        <v>11265</v>
      </c>
      <c r="F14348">
        <v>169</v>
      </c>
      <c r="G14348" s="32">
        <v>5884</v>
      </c>
      <c r="H14348" s="32">
        <v>43</v>
      </c>
    </row>
    <row r="14349" spans="1:8" x14ac:dyDescent="0.55000000000000004">
      <c r="A14349" s="33">
        <v>44213</v>
      </c>
      <c r="B14349" s="1" t="s">
        <v>22</v>
      </c>
      <c r="C14349">
        <v>85470</v>
      </c>
      <c r="D14349">
        <v>1161971</v>
      </c>
      <c r="E14349" s="32">
        <v>64099</v>
      </c>
      <c r="F14349">
        <v>725</v>
      </c>
      <c r="G14349" s="32">
        <v>20646</v>
      </c>
      <c r="H14349" s="32">
        <v>138</v>
      </c>
    </row>
    <row r="14350" spans="1:8" x14ac:dyDescent="0.55000000000000004">
      <c r="A14350" s="33">
        <v>44213</v>
      </c>
      <c r="B14350" s="1" t="s">
        <v>23</v>
      </c>
      <c r="C14350">
        <v>33187</v>
      </c>
      <c r="D14350">
        <v>412964</v>
      </c>
      <c r="E14350" s="32">
        <v>26507</v>
      </c>
      <c r="F14350">
        <v>353</v>
      </c>
      <c r="G14350" s="32">
        <v>6327</v>
      </c>
      <c r="H14350" s="32">
        <v>103</v>
      </c>
    </row>
    <row r="14351" spans="1:8" x14ac:dyDescent="0.55000000000000004">
      <c r="A14351" s="33">
        <v>44213</v>
      </c>
      <c r="B14351" s="1" t="s">
        <v>24</v>
      </c>
      <c r="C14351">
        <v>767</v>
      </c>
      <c r="D14351">
        <v>32456</v>
      </c>
      <c r="E14351" s="32">
        <v>589</v>
      </c>
      <c r="F14351">
        <v>5</v>
      </c>
      <c r="G14351" s="32">
        <v>178</v>
      </c>
      <c r="H14351" s="32">
        <v>1</v>
      </c>
    </row>
    <row r="14352" spans="1:8" x14ac:dyDescent="0.55000000000000004">
      <c r="A14352" s="33">
        <v>44213</v>
      </c>
      <c r="B14352" s="1" t="s">
        <v>25</v>
      </c>
      <c r="C14352">
        <v>796</v>
      </c>
      <c r="D14352">
        <v>26823</v>
      </c>
      <c r="E14352" s="32">
        <v>603</v>
      </c>
      <c r="F14352">
        <v>27</v>
      </c>
      <c r="G14352" s="32">
        <v>166</v>
      </c>
      <c r="H14352" s="32">
        <v>3</v>
      </c>
    </row>
    <row r="14353" spans="1:8" x14ac:dyDescent="0.55000000000000004">
      <c r="A14353" s="33">
        <v>44213</v>
      </c>
      <c r="B14353" s="1" t="s">
        <v>26</v>
      </c>
      <c r="C14353">
        <v>1326</v>
      </c>
      <c r="D14353">
        <v>35793</v>
      </c>
      <c r="E14353" s="32">
        <v>1108</v>
      </c>
      <c r="F14353">
        <v>54</v>
      </c>
      <c r="G14353" s="32">
        <v>183</v>
      </c>
      <c r="H14353" s="32">
        <v>8</v>
      </c>
    </row>
    <row r="14354" spans="1:8" x14ac:dyDescent="0.55000000000000004">
      <c r="A14354" s="33">
        <v>44213</v>
      </c>
      <c r="B14354" s="1" t="s">
        <v>27</v>
      </c>
      <c r="C14354">
        <v>447</v>
      </c>
      <c r="D14354">
        <v>23084</v>
      </c>
      <c r="E14354" s="32">
        <v>369</v>
      </c>
      <c r="F14354">
        <v>12</v>
      </c>
      <c r="G14354" s="32">
        <v>65</v>
      </c>
      <c r="H14354" s="32">
        <v>4</v>
      </c>
    </row>
    <row r="14355" spans="1:8" x14ac:dyDescent="0.55000000000000004">
      <c r="A14355" s="33">
        <v>44213</v>
      </c>
      <c r="B14355" s="1" t="s">
        <v>28</v>
      </c>
      <c r="C14355">
        <v>816</v>
      </c>
      <c r="D14355">
        <v>14741</v>
      </c>
      <c r="E14355" s="32">
        <v>650</v>
      </c>
      <c r="F14355">
        <v>11</v>
      </c>
      <c r="G14355" s="32">
        <v>155</v>
      </c>
      <c r="H14355" s="32">
        <v>4</v>
      </c>
    </row>
    <row r="14356" spans="1:8" x14ac:dyDescent="0.55000000000000004">
      <c r="A14356" s="33">
        <v>44213</v>
      </c>
      <c r="B14356" s="1" t="s">
        <v>29</v>
      </c>
      <c r="C14356">
        <v>1989</v>
      </c>
      <c r="D14356">
        <v>63438</v>
      </c>
      <c r="E14356" s="32">
        <v>1493</v>
      </c>
      <c r="F14356">
        <v>21</v>
      </c>
      <c r="G14356" s="32">
        <v>478</v>
      </c>
      <c r="H14356" s="32">
        <v>3</v>
      </c>
    </row>
    <row r="14357" spans="1:8" x14ac:dyDescent="0.55000000000000004">
      <c r="A14357" s="33">
        <v>44213</v>
      </c>
      <c r="B14357" s="1" t="s">
        <v>30</v>
      </c>
      <c r="C14357">
        <v>3507</v>
      </c>
      <c r="D14357">
        <v>86752</v>
      </c>
      <c r="E14357" s="32">
        <v>2785</v>
      </c>
      <c r="F14357">
        <v>55</v>
      </c>
      <c r="G14357" s="32">
        <v>667</v>
      </c>
      <c r="H14357" s="32">
        <v>18</v>
      </c>
    </row>
    <row r="14358" spans="1:8" x14ac:dyDescent="0.55000000000000004">
      <c r="A14358" s="33">
        <v>44213</v>
      </c>
      <c r="B14358" s="1" t="s">
        <v>31</v>
      </c>
      <c r="C14358">
        <v>3869</v>
      </c>
      <c r="D14358">
        <v>117236</v>
      </c>
      <c r="E14358" s="32">
        <v>2844</v>
      </c>
      <c r="F14358">
        <v>63</v>
      </c>
      <c r="G14358" s="32">
        <v>962</v>
      </c>
      <c r="H14358" s="32">
        <v>6</v>
      </c>
    </row>
    <row r="14359" spans="1:8" x14ac:dyDescent="0.55000000000000004">
      <c r="A14359" s="33">
        <v>44213</v>
      </c>
      <c r="B14359" s="1" t="s">
        <v>32</v>
      </c>
      <c r="C14359">
        <v>21051</v>
      </c>
      <c r="D14359">
        <v>257837</v>
      </c>
      <c r="E14359" s="32">
        <v>17144</v>
      </c>
      <c r="F14359">
        <v>317</v>
      </c>
      <c r="G14359" s="32">
        <v>3590</v>
      </c>
      <c r="H14359" s="32">
        <v>57</v>
      </c>
    </row>
    <row r="14360" spans="1:8" x14ac:dyDescent="0.55000000000000004">
      <c r="A14360" s="33">
        <v>44213</v>
      </c>
      <c r="B14360" s="1" t="s">
        <v>33</v>
      </c>
      <c r="C14360">
        <v>1783</v>
      </c>
      <c r="D14360">
        <v>35367</v>
      </c>
      <c r="E14360" s="32">
        <v>1387</v>
      </c>
      <c r="F14360">
        <v>23</v>
      </c>
      <c r="G14360" s="32">
        <v>373</v>
      </c>
      <c r="H14360" s="32">
        <v>6</v>
      </c>
    </row>
    <row r="14361" spans="1:8" x14ac:dyDescent="0.55000000000000004">
      <c r="A14361" s="33">
        <v>44213</v>
      </c>
      <c r="B14361" s="1" t="s">
        <v>34</v>
      </c>
      <c r="C14361">
        <v>1747</v>
      </c>
      <c r="D14361">
        <v>47337</v>
      </c>
      <c r="E14361" s="32">
        <v>1345</v>
      </c>
      <c r="F14361">
        <v>19</v>
      </c>
      <c r="G14361" s="32">
        <v>383</v>
      </c>
      <c r="H14361" s="32">
        <v>15</v>
      </c>
    </row>
    <row r="14362" spans="1:8" x14ac:dyDescent="0.55000000000000004">
      <c r="A14362" s="33">
        <v>44213</v>
      </c>
      <c r="B14362" s="1" t="s">
        <v>35</v>
      </c>
      <c r="C14362">
        <v>6463</v>
      </c>
      <c r="D14362">
        <v>111064</v>
      </c>
      <c r="E14362" s="32">
        <v>5013</v>
      </c>
      <c r="F14362">
        <v>78</v>
      </c>
      <c r="G14362" s="32">
        <v>1429</v>
      </c>
      <c r="H14362" s="32">
        <v>19</v>
      </c>
    </row>
    <row r="14363" spans="1:8" x14ac:dyDescent="0.55000000000000004">
      <c r="A14363" s="33">
        <v>44213</v>
      </c>
      <c r="B14363" s="1" t="s">
        <v>36</v>
      </c>
      <c r="C14363">
        <v>38095</v>
      </c>
      <c r="D14363">
        <v>550329</v>
      </c>
      <c r="E14363" s="32">
        <v>30989</v>
      </c>
      <c r="F14363">
        <v>742</v>
      </c>
      <c r="G14363" s="32">
        <v>6364</v>
      </c>
      <c r="H14363" s="32">
        <v>186</v>
      </c>
    </row>
    <row r="14364" spans="1:8" x14ac:dyDescent="0.55000000000000004">
      <c r="A14364" s="33">
        <v>44213</v>
      </c>
      <c r="B14364" s="1" t="s">
        <v>37</v>
      </c>
      <c r="C14364">
        <v>13520</v>
      </c>
      <c r="D14364">
        <v>170389</v>
      </c>
      <c r="E14364" s="32">
        <v>11213</v>
      </c>
      <c r="F14364">
        <v>306</v>
      </c>
      <c r="G14364" s="32">
        <v>2001</v>
      </c>
      <c r="H14364" s="32">
        <v>77</v>
      </c>
    </row>
    <row r="14365" spans="1:8" x14ac:dyDescent="0.55000000000000004">
      <c r="A14365" s="33">
        <v>44213</v>
      </c>
      <c r="B14365" s="1" t="s">
        <v>38</v>
      </c>
      <c r="C14365">
        <v>2602</v>
      </c>
      <c r="D14365">
        <v>58339</v>
      </c>
      <c r="E14365" s="32">
        <v>2173</v>
      </c>
      <c r="F14365">
        <v>31</v>
      </c>
      <c r="G14365" s="32">
        <v>398</v>
      </c>
      <c r="H14365" s="32">
        <v>14</v>
      </c>
    </row>
    <row r="14366" spans="1:8" x14ac:dyDescent="0.55000000000000004">
      <c r="A14366" s="33">
        <v>44213</v>
      </c>
      <c r="B14366" s="1" t="s">
        <v>39</v>
      </c>
      <c r="C14366">
        <v>865</v>
      </c>
      <c r="D14366">
        <v>19032</v>
      </c>
      <c r="E14366" s="32">
        <v>722</v>
      </c>
      <c r="F14366">
        <v>11</v>
      </c>
      <c r="G14366" s="32">
        <v>121</v>
      </c>
      <c r="H14366" s="32">
        <v>9</v>
      </c>
    </row>
    <row r="14367" spans="1:8" x14ac:dyDescent="0.55000000000000004">
      <c r="A14367" s="33">
        <v>44213</v>
      </c>
      <c r="B14367" s="1" t="s">
        <v>40</v>
      </c>
      <c r="C14367">
        <v>177</v>
      </c>
      <c r="D14367">
        <v>29345</v>
      </c>
      <c r="E14367" s="32">
        <v>123</v>
      </c>
      <c r="F14367">
        <v>2</v>
      </c>
      <c r="G14367" s="32">
        <v>49</v>
      </c>
      <c r="H14367" s="32">
        <v>2</v>
      </c>
    </row>
    <row r="14368" spans="1:8" x14ac:dyDescent="0.55000000000000004">
      <c r="A14368" s="33">
        <v>44213</v>
      </c>
      <c r="B14368" s="1" t="s">
        <v>41</v>
      </c>
      <c r="C14368">
        <v>235</v>
      </c>
      <c r="D14368">
        <v>10183</v>
      </c>
      <c r="E14368" s="32">
        <v>221</v>
      </c>
      <c r="F14368">
        <v>0</v>
      </c>
      <c r="G14368" s="32">
        <v>14</v>
      </c>
      <c r="H14368" s="32">
        <v>0</v>
      </c>
    </row>
    <row r="14369" spans="1:8" x14ac:dyDescent="0.55000000000000004">
      <c r="A14369" s="33">
        <v>44213</v>
      </c>
      <c r="B14369" s="1" t="s">
        <v>42</v>
      </c>
      <c r="C14369">
        <v>2071</v>
      </c>
      <c r="D14369">
        <v>35839</v>
      </c>
      <c r="E14369" s="32">
        <v>1434</v>
      </c>
      <c r="F14369">
        <v>16</v>
      </c>
      <c r="G14369" s="32">
        <v>479</v>
      </c>
      <c r="H14369" s="32">
        <v>17</v>
      </c>
    </row>
    <row r="14370" spans="1:8" x14ac:dyDescent="0.55000000000000004">
      <c r="A14370" s="33">
        <v>44213</v>
      </c>
      <c r="B14370" s="1" t="s">
        <v>43</v>
      </c>
      <c r="C14370">
        <v>4358</v>
      </c>
      <c r="D14370">
        <v>99692</v>
      </c>
      <c r="E14370" s="32">
        <v>3645</v>
      </c>
      <c r="F14370">
        <v>70</v>
      </c>
      <c r="G14370" s="32">
        <v>543</v>
      </c>
      <c r="H14370" s="32">
        <v>15</v>
      </c>
    </row>
    <row r="14371" spans="1:8" x14ac:dyDescent="0.55000000000000004">
      <c r="A14371" s="33">
        <v>44213</v>
      </c>
      <c r="B14371" s="1" t="s">
        <v>44</v>
      </c>
      <c r="C14371">
        <v>833</v>
      </c>
      <c r="D14371">
        <v>35818</v>
      </c>
      <c r="E14371" s="32">
        <v>633</v>
      </c>
      <c r="F14371">
        <v>5</v>
      </c>
      <c r="G14371" s="32">
        <v>191</v>
      </c>
      <c r="H14371" s="32">
        <v>2</v>
      </c>
    </row>
    <row r="14372" spans="1:8" x14ac:dyDescent="0.55000000000000004">
      <c r="A14372" s="33">
        <v>44213</v>
      </c>
      <c r="B14372" s="1" t="s">
        <v>45</v>
      </c>
      <c r="C14372">
        <v>291</v>
      </c>
      <c r="D14372">
        <v>17876</v>
      </c>
      <c r="E14372" s="32">
        <v>209</v>
      </c>
      <c r="F14372">
        <v>9</v>
      </c>
      <c r="G14372" s="32">
        <v>73</v>
      </c>
      <c r="H14372" s="32">
        <v>0</v>
      </c>
    </row>
    <row r="14373" spans="1:8" x14ac:dyDescent="0.55000000000000004">
      <c r="A14373" s="33">
        <v>44213</v>
      </c>
      <c r="B14373" s="1" t="s">
        <v>46</v>
      </c>
      <c r="C14373">
        <v>530</v>
      </c>
      <c r="D14373">
        <v>32139</v>
      </c>
      <c r="E14373" s="32">
        <v>331</v>
      </c>
      <c r="F14373">
        <v>5</v>
      </c>
      <c r="G14373" s="32">
        <v>194</v>
      </c>
      <c r="H14373" s="32">
        <v>2</v>
      </c>
    </row>
    <row r="14374" spans="1:8" x14ac:dyDescent="0.55000000000000004">
      <c r="A14374" s="33">
        <v>44213</v>
      </c>
      <c r="B14374" s="1" t="s">
        <v>47</v>
      </c>
      <c r="C14374">
        <v>811</v>
      </c>
      <c r="D14374">
        <v>19037</v>
      </c>
      <c r="E14374" s="32">
        <v>555</v>
      </c>
      <c r="F14374">
        <v>14</v>
      </c>
      <c r="G14374" s="32">
        <v>242</v>
      </c>
      <c r="H14374" s="32">
        <v>3</v>
      </c>
    </row>
    <row r="14375" spans="1:8" x14ac:dyDescent="0.55000000000000004">
      <c r="A14375" s="33">
        <v>44213</v>
      </c>
      <c r="B14375" s="1" t="s">
        <v>48</v>
      </c>
      <c r="C14375">
        <v>770</v>
      </c>
      <c r="D14375">
        <v>6309</v>
      </c>
      <c r="E14375" s="32">
        <v>705</v>
      </c>
      <c r="F14375">
        <v>13</v>
      </c>
      <c r="G14375" s="32">
        <v>52</v>
      </c>
      <c r="H14375" s="32">
        <v>4</v>
      </c>
    </row>
    <row r="14376" spans="1:8" x14ac:dyDescent="0.55000000000000004">
      <c r="A14376" s="33">
        <v>44213</v>
      </c>
      <c r="B14376" s="1" t="s">
        <v>49</v>
      </c>
      <c r="C14376">
        <v>12349</v>
      </c>
      <c r="D14376">
        <v>308566</v>
      </c>
      <c r="E14376" s="32">
        <v>8979</v>
      </c>
      <c r="F14376">
        <v>136</v>
      </c>
      <c r="G14376" s="32">
        <v>3234</v>
      </c>
      <c r="H14376" s="32">
        <v>27</v>
      </c>
    </row>
    <row r="14377" spans="1:8" x14ac:dyDescent="0.55000000000000004">
      <c r="A14377" s="33">
        <v>44213</v>
      </c>
      <c r="B14377" s="1" t="s">
        <v>50</v>
      </c>
      <c r="C14377">
        <v>765</v>
      </c>
      <c r="D14377">
        <v>18855</v>
      </c>
      <c r="E14377" s="32">
        <v>551</v>
      </c>
      <c r="F14377">
        <v>4</v>
      </c>
      <c r="G14377" s="32">
        <v>224</v>
      </c>
      <c r="H14377" s="32">
        <v>2</v>
      </c>
    </row>
    <row r="14378" spans="1:8" x14ac:dyDescent="0.55000000000000004">
      <c r="A14378" s="33">
        <v>44213</v>
      </c>
      <c r="B14378" s="1" t="s">
        <v>51</v>
      </c>
      <c r="C14378">
        <v>1157</v>
      </c>
      <c r="D14378">
        <v>48964</v>
      </c>
      <c r="E14378" s="32">
        <v>692</v>
      </c>
      <c r="F14378">
        <v>14</v>
      </c>
      <c r="G14378" s="32">
        <v>292</v>
      </c>
      <c r="H14378" s="32">
        <v>6</v>
      </c>
    </row>
    <row r="14379" spans="1:8" x14ac:dyDescent="0.55000000000000004">
      <c r="A14379" s="33">
        <v>44213</v>
      </c>
      <c r="B14379" s="1" t="s">
        <v>52</v>
      </c>
      <c r="C14379">
        <v>2939</v>
      </c>
      <c r="D14379">
        <v>46061</v>
      </c>
      <c r="E14379" s="32">
        <v>2034</v>
      </c>
      <c r="F14379">
        <v>38</v>
      </c>
      <c r="G14379" s="32">
        <v>281</v>
      </c>
      <c r="H14379" s="32">
        <v>18</v>
      </c>
    </row>
    <row r="14380" spans="1:8" x14ac:dyDescent="0.55000000000000004">
      <c r="A14380" s="33">
        <v>44213</v>
      </c>
      <c r="B14380" s="1" t="s">
        <v>53</v>
      </c>
      <c r="C14380">
        <v>926</v>
      </c>
      <c r="D14380">
        <v>53935</v>
      </c>
      <c r="E14380" s="32">
        <v>764</v>
      </c>
      <c r="F14380">
        <v>11</v>
      </c>
      <c r="G14380" s="32">
        <v>151</v>
      </c>
      <c r="H14380" s="32">
        <v>6</v>
      </c>
    </row>
    <row r="14381" spans="1:8" x14ac:dyDescent="0.55000000000000004">
      <c r="A14381" s="33">
        <v>44213</v>
      </c>
      <c r="B14381" s="1" t="s">
        <v>54</v>
      </c>
      <c r="C14381">
        <v>1475</v>
      </c>
      <c r="D14381">
        <v>18888</v>
      </c>
      <c r="E14381" s="32">
        <v>990</v>
      </c>
      <c r="F14381">
        <v>11</v>
      </c>
      <c r="G14381" s="32">
        <v>456</v>
      </c>
      <c r="H14381" s="32">
        <v>6</v>
      </c>
    </row>
    <row r="14382" spans="1:8" x14ac:dyDescent="0.55000000000000004">
      <c r="A14382" s="33">
        <v>44213</v>
      </c>
      <c r="B14382" s="1" t="s">
        <v>55</v>
      </c>
      <c r="C14382">
        <v>1357</v>
      </c>
      <c r="D14382">
        <v>48606</v>
      </c>
      <c r="E14382" s="32">
        <v>1125</v>
      </c>
      <c r="F14382">
        <v>15</v>
      </c>
      <c r="G14382" s="32">
        <v>232</v>
      </c>
      <c r="H14382" s="32">
        <v>2</v>
      </c>
    </row>
    <row r="14383" spans="1:8" x14ac:dyDescent="0.55000000000000004">
      <c r="A14383" s="33">
        <v>44213</v>
      </c>
      <c r="B14383" s="1" t="s">
        <v>56</v>
      </c>
      <c r="C14383">
        <v>6400</v>
      </c>
      <c r="D14383">
        <v>101010</v>
      </c>
      <c r="E14383" s="32">
        <v>5633</v>
      </c>
      <c r="F14383">
        <v>86</v>
      </c>
      <c r="G14383" s="32">
        <v>686</v>
      </c>
      <c r="H14383" s="32">
        <v>6</v>
      </c>
    </row>
    <row r="14384" spans="1:8" x14ac:dyDescent="0.55000000000000004">
      <c r="A14384" s="33">
        <v>44214</v>
      </c>
      <c r="B14384" s="1" t="s">
        <v>7</v>
      </c>
      <c r="C14384">
        <v>15943</v>
      </c>
      <c r="D14384">
        <v>282589</v>
      </c>
      <c r="E14384" s="32">
        <v>13695</v>
      </c>
      <c r="F14384">
        <v>540</v>
      </c>
      <c r="G14384" s="32">
        <v>1720</v>
      </c>
      <c r="H14384" s="32">
        <v>10</v>
      </c>
    </row>
    <row r="14385" spans="1:8" x14ac:dyDescent="0.55000000000000004">
      <c r="A14385" s="33">
        <v>44214</v>
      </c>
      <c r="B14385" s="1" t="s">
        <v>11</v>
      </c>
      <c r="C14385">
        <v>644</v>
      </c>
      <c r="D14385">
        <v>12007</v>
      </c>
      <c r="E14385" s="32">
        <v>542</v>
      </c>
      <c r="F14385">
        <v>8</v>
      </c>
      <c r="G14385" s="32">
        <v>94</v>
      </c>
      <c r="H14385" s="32">
        <v>2</v>
      </c>
    </row>
    <row r="14386" spans="1:8" x14ac:dyDescent="0.55000000000000004">
      <c r="A14386" s="33">
        <v>44214</v>
      </c>
      <c r="B14386" s="1" t="s">
        <v>12</v>
      </c>
      <c r="C14386">
        <v>471</v>
      </c>
      <c r="D14386">
        <v>17000</v>
      </c>
      <c r="E14386" s="32">
        <v>379</v>
      </c>
      <c r="F14386">
        <v>25</v>
      </c>
      <c r="G14386" s="32">
        <v>67</v>
      </c>
      <c r="H14386" s="32">
        <v>1</v>
      </c>
    </row>
    <row r="14387" spans="1:8" x14ac:dyDescent="0.55000000000000004">
      <c r="A14387" s="33">
        <v>44214</v>
      </c>
      <c r="B14387" s="1" t="s">
        <v>13</v>
      </c>
      <c r="C14387">
        <v>2967</v>
      </c>
      <c r="D14387">
        <v>44081</v>
      </c>
      <c r="E14387" s="32">
        <v>2353</v>
      </c>
      <c r="F14387">
        <v>20</v>
      </c>
      <c r="G14387" s="32">
        <v>594</v>
      </c>
      <c r="H14387" s="32">
        <v>7</v>
      </c>
    </row>
    <row r="14388" spans="1:8" x14ac:dyDescent="0.55000000000000004">
      <c r="A14388" s="33">
        <v>44214</v>
      </c>
      <c r="B14388" s="1" t="s">
        <v>14</v>
      </c>
      <c r="C14388">
        <v>216</v>
      </c>
      <c r="D14388">
        <v>5776</v>
      </c>
      <c r="E14388" s="32">
        <v>164</v>
      </c>
      <c r="F14388">
        <v>1</v>
      </c>
      <c r="G14388" s="32">
        <v>51</v>
      </c>
      <c r="H14388" s="32">
        <v>0</v>
      </c>
    </row>
    <row r="14389" spans="1:8" x14ac:dyDescent="0.55000000000000004">
      <c r="A14389" s="33">
        <v>44214</v>
      </c>
      <c r="B14389" s="1" t="s">
        <v>15</v>
      </c>
      <c r="C14389">
        <v>443</v>
      </c>
      <c r="D14389">
        <v>11708</v>
      </c>
      <c r="E14389" s="32">
        <v>396</v>
      </c>
      <c r="F14389">
        <v>13</v>
      </c>
      <c r="G14389" s="32">
        <v>34</v>
      </c>
      <c r="H14389" s="32">
        <v>3</v>
      </c>
    </row>
    <row r="14390" spans="1:8" x14ac:dyDescent="0.55000000000000004">
      <c r="A14390" s="33">
        <v>44214</v>
      </c>
      <c r="B14390" s="1" t="s">
        <v>16</v>
      </c>
      <c r="C14390">
        <v>1469</v>
      </c>
      <c r="D14390">
        <v>71316</v>
      </c>
      <c r="E14390" s="32">
        <v>1081</v>
      </c>
      <c r="F14390">
        <v>33</v>
      </c>
      <c r="G14390" s="32">
        <v>355</v>
      </c>
      <c r="H14390" s="32">
        <v>7</v>
      </c>
    </row>
    <row r="14391" spans="1:8" x14ac:dyDescent="0.55000000000000004">
      <c r="A14391" s="33">
        <v>44214</v>
      </c>
      <c r="B14391" s="1" t="s">
        <v>17</v>
      </c>
      <c r="C14391">
        <v>3875</v>
      </c>
      <c r="D14391">
        <v>21272</v>
      </c>
      <c r="E14391" s="32">
        <v>2911</v>
      </c>
      <c r="F14391">
        <v>45</v>
      </c>
      <c r="G14391" s="32">
        <v>919</v>
      </c>
      <c r="H14391" s="32">
        <v>12</v>
      </c>
    </row>
    <row r="14392" spans="1:8" x14ac:dyDescent="0.55000000000000004">
      <c r="A14392" s="33">
        <v>44214</v>
      </c>
      <c r="B14392" s="1" t="s">
        <v>18</v>
      </c>
      <c r="C14392">
        <v>3246</v>
      </c>
      <c r="D14392">
        <v>89126</v>
      </c>
      <c r="E14392" s="32">
        <v>1870</v>
      </c>
      <c r="F14392">
        <v>19</v>
      </c>
      <c r="G14392" s="32">
        <v>1376</v>
      </c>
      <c r="H14392" s="32">
        <v>21</v>
      </c>
    </row>
    <row r="14393" spans="1:8" x14ac:dyDescent="0.55000000000000004">
      <c r="A14393" s="33">
        <v>44214</v>
      </c>
      <c r="B14393" s="1" t="s">
        <v>19</v>
      </c>
      <c r="C14393">
        <v>3327</v>
      </c>
      <c r="D14393">
        <v>64692</v>
      </c>
      <c r="E14393" s="32">
        <v>2634</v>
      </c>
      <c r="F14393">
        <v>60</v>
      </c>
      <c r="G14393" s="32">
        <v>596</v>
      </c>
      <c r="H14393" s="32">
        <v>11</v>
      </c>
    </row>
    <row r="14394" spans="1:8" x14ac:dyDescent="0.55000000000000004">
      <c r="A14394" s="33">
        <v>44214</v>
      </c>
      <c r="B14394" s="1" t="s">
        <v>20</v>
      </c>
      <c r="C14394">
        <v>21113</v>
      </c>
      <c r="D14394">
        <v>385031</v>
      </c>
      <c r="E14394" s="32">
        <v>14361</v>
      </c>
      <c r="F14394">
        <v>275</v>
      </c>
      <c r="G14394" s="32">
        <v>6477</v>
      </c>
      <c r="H14394" s="32">
        <v>79</v>
      </c>
    </row>
    <row r="14395" spans="1:8" x14ac:dyDescent="0.55000000000000004">
      <c r="A14395" s="33">
        <v>44214</v>
      </c>
      <c r="B14395" s="1" t="s">
        <v>21</v>
      </c>
      <c r="C14395">
        <v>17681</v>
      </c>
      <c r="D14395">
        <v>270107</v>
      </c>
      <c r="E14395" s="32">
        <v>11368</v>
      </c>
      <c r="F14395">
        <v>174</v>
      </c>
      <c r="G14395" s="32">
        <v>6139</v>
      </c>
      <c r="H14395" s="32">
        <v>41</v>
      </c>
    </row>
    <row r="14396" spans="1:8" x14ac:dyDescent="0.55000000000000004">
      <c r="A14396" s="33">
        <v>44214</v>
      </c>
      <c r="B14396" s="1" t="s">
        <v>22</v>
      </c>
      <c r="C14396">
        <v>86674</v>
      </c>
      <c r="D14396">
        <v>1181020</v>
      </c>
      <c r="E14396" s="32">
        <v>65169</v>
      </c>
      <c r="F14396">
        <v>728</v>
      </c>
      <c r="G14396" s="32">
        <v>20777</v>
      </c>
      <c r="H14396" s="32">
        <v>143</v>
      </c>
    </row>
    <row r="14397" spans="1:8" x14ac:dyDescent="0.55000000000000004">
      <c r="A14397" s="33">
        <v>44214</v>
      </c>
      <c r="B14397" s="1" t="s">
        <v>23</v>
      </c>
      <c r="C14397">
        <v>34142</v>
      </c>
      <c r="D14397">
        <v>412964</v>
      </c>
      <c r="E14397" s="32">
        <v>27345</v>
      </c>
      <c r="F14397">
        <v>356</v>
      </c>
      <c r="G14397" s="32">
        <v>6441</v>
      </c>
      <c r="H14397" s="32">
        <v>111</v>
      </c>
    </row>
    <row r="14398" spans="1:8" x14ac:dyDescent="0.55000000000000004">
      <c r="A14398" s="33">
        <v>44214</v>
      </c>
      <c r="B14398" s="1" t="s">
        <v>24</v>
      </c>
      <c r="C14398">
        <v>767</v>
      </c>
      <c r="D14398">
        <v>33115</v>
      </c>
      <c r="E14398" s="32">
        <v>612</v>
      </c>
      <c r="F14398">
        <v>5</v>
      </c>
      <c r="G14398" s="32">
        <v>155</v>
      </c>
      <c r="H14398" s="32">
        <v>1</v>
      </c>
    </row>
    <row r="14399" spans="1:8" x14ac:dyDescent="0.55000000000000004">
      <c r="A14399" s="33">
        <v>44214</v>
      </c>
      <c r="B14399" s="1" t="s">
        <v>25</v>
      </c>
      <c r="C14399">
        <v>802</v>
      </c>
      <c r="D14399">
        <v>27248</v>
      </c>
      <c r="E14399" s="32">
        <v>627</v>
      </c>
      <c r="F14399">
        <v>27</v>
      </c>
      <c r="G14399" s="32">
        <v>148</v>
      </c>
      <c r="H14399" s="32">
        <v>3</v>
      </c>
    </row>
    <row r="14400" spans="1:8" x14ac:dyDescent="0.55000000000000004">
      <c r="A14400" s="33">
        <v>44214</v>
      </c>
      <c r="B14400" s="1" t="s">
        <v>26</v>
      </c>
      <c r="C14400">
        <v>1337</v>
      </c>
      <c r="D14400">
        <v>35927</v>
      </c>
      <c r="E14400" s="32">
        <v>1120</v>
      </c>
      <c r="F14400">
        <v>54</v>
      </c>
      <c r="G14400" s="32">
        <v>184</v>
      </c>
      <c r="H14400" s="32">
        <v>8</v>
      </c>
    </row>
    <row r="14401" spans="1:8" x14ac:dyDescent="0.55000000000000004">
      <c r="A14401" s="33">
        <v>44214</v>
      </c>
      <c r="B14401" s="1" t="s">
        <v>27</v>
      </c>
      <c r="C14401">
        <v>456</v>
      </c>
      <c r="D14401">
        <v>23124</v>
      </c>
      <c r="E14401" s="32">
        <v>373</v>
      </c>
      <c r="F14401">
        <v>13</v>
      </c>
      <c r="G14401" s="32">
        <v>69</v>
      </c>
      <c r="H14401" s="32">
        <v>4</v>
      </c>
    </row>
    <row r="14402" spans="1:8" x14ac:dyDescent="0.55000000000000004">
      <c r="A14402" s="33">
        <v>44214</v>
      </c>
      <c r="B14402" s="1" t="s">
        <v>28</v>
      </c>
      <c r="C14402">
        <v>847</v>
      </c>
      <c r="D14402">
        <v>14741</v>
      </c>
      <c r="E14402" s="32">
        <v>680</v>
      </c>
      <c r="F14402">
        <v>11</v>
      </c>
      <c r="G14402" s="32">
        <v>156</v>
      </c>
      <c r="H14402" s="32">
        <v>5</v>
      </c>
    </row>
    <row r="14403" spans="1:8" x14ac:dyDescent="0.55000000000000004">
      <c r="A14403" s="33">
        <v>44214</v>
      </c>
      <c r="B14403" s="1" t="s">
        <v>29</v>
      </c>
      <c r="C14403">
        <v>2014</v>
      </c>
      <c r="D14403">
        <v>65212</v>
      </c>
      <c r="E14403" s="32">
        <v>1536</v>
      </c>
      <c r="F14403">
        <v>21</v>
      </c>
      <c r="G14403" s="32">
        <v>460</v>
      </c>
      <c r="H14403" s="32">
        <v>3</v>
      </c>
    </row>
    <row r="14404" spans="1:8" x14ac:dyDescent="0.55000000000000004">
      <c r="A14404" s="33">
        <v>44214</v>
      </c>
      <c r="B14404" s="1" t="s">
        <v>30</v>
      </c>
      <c r="C14404">
        <v>3553</v>
      </c>
      <c r="D14404">
        <v>87355</v>
      </c>
      <c r="E14404" s="32">
        <v>2858</v>
      </c>
      <c r="F14404">
        <v>55</v>
      </c>
      <c r="G14404" s="32">
        <v>640</v>
      </c>
      <c r="H14404" s="32">
        <v>19</v>
      </c>
    </row>
    <row r="14405" spans="1:8" x14ac:dyDescent="0.55000000000000004">
      <c r="A14405" s="33">
        <v>44214</v>
      </c>
      <c r="B14405" s="1" t="s">
        <v>31</v>
      </c>
      <c r="C14405">
        <v>3912</v>
      </c>
      <c r="D14405">
        <v>121391</v>
      </c>
      <c r="E14405" s="32">
        <v>2931</v>
      </c>
      <c r="F14405">
        <v>65</v>
      </c>
      <c r="G14405" s="32">
        <v>916</v>
      </c>
      <c r="H14405" s="32">
        <v>5</v>
      </c>
    </row>
    <row r="14406" spans="1:8" x14ac:dyDescent="0.55000000000000004">
      <c r="A14406" s="33">
        <v>44214</v>
      </c>
      <c r="B14406" s="1" t="s">
        <v>32</v>
      </c>
      <c r="C14406">
        <v>21269</v>
      </c>
      <c r="D14406">
        <v>267095</v>
      </c>
      <c r="E14406" s="32">
        <v>17400</v>
      </c>
      <c r="F14406">
        <v>323</v>
      </c>
      <c r="G14406" s="32">
        <v>3546</v>
      </c>
      <c r="H14406" s="32">
        <v>58</v>
      </c>
    </row>
    <row r="14407" spans="1:8" x14ac:dyDescent="0.55000000000000004">
      <c r="A14407" s="33">
        <v>44214</v>
      </c>
      <c r="B14407" s="1" t="s">
        <v>33</v>
      </c>
      <c r="C14407">
        <v>1800</v>
      </c>
      <c r="D14407">
        <v>35367</v>
      </c>
      <c r="E14407" s="32">
        <v>1430</v>
      </c>
      <c r="F14407">
        <v>23</v>
      </c>
      <c r="G14407" s="32">
        <v>347</v>
      </c>
      <c r="H14407" s="32">
        <v>7</v>
      </c>
    </row>
    <row r="14408" spans="1:8" x14ac:dyDescent="0.55000000000000004">
      <c r="A14408" s="33">
        <v>44214</v>
      </c>
      <c r="B14408" s="1" t="s">
        <v>34</v>
      </c>
      <c r="C14408">
        <v>1771</v>
      </c>
      <c r="D14408">
        <v>47875</v>
      </c>
      <c r="E14408" s="32">
        <v>1355</v>
      </c>
      <c r="F14408">
        <v>19</v>
      </c>
      <c r="G14408" s="32">
        <v>397</v>
      </c>
      <c r="H14408" s="32">
        <v>16</v>
      </c>
    </row>
    <row r="14409" spans="1:8" x14ac:dyDescent="0.55000000000000004">
      <c r="A14409" s="33">
        <v>44214</v>
      </c>
      <c r="B14409" s="1" t="s">
        <v>35</v>
      </c>
      <c r="C14409">
        <v>6463</v>
      </c>
      <c r="D14409">
        <v>111064</v>
      </c>
      <c r="E14409" s="32">
        <v>5013</v>
      </c>
      <c r="F14409">
        <v>78</v>
      </c>
      <c r="G14409" s="32">
        <v>1429</v>
      </c>
      <c r="H14409" s="32">
        <v>18</v>
      </c>
    </row>
    <row r="14410" spans="1:8" x14ac:dyDescent="0.55000000000000004">
      <c r="A14410" s="33">
        <v>44214</v>
      </c>
      <c r="B14410" s="1" t="s">
        <v>36</v>
      </c>
      <c r="C14410">
        <v>38526</v>
      </c>
      <c r="D14410">
        <v>550329</v>
      </c>
      <c r="E14410" s="32">
        <v>31302</v>
      </c>
      <c r="F14410">
        <v>752</v>
      </c>
      <c r="G14410" s="32">
        <v>6472</v>
      </c>
      <c r="H14410" s="32">
        <v>187</v>
      </c>
    </row>
    <row r="14411" spans="1:8" x14ac:dyDescent="0.55000000000000004">
      <c r="A14411" s="33">
        <v>44214</v>
      </c>
      <c r="B14411" s="1" t="s">
        <v>37</v>
      </c>
      <c r="C14411">
        <v>13809</v>
      </c>
      <c r="D14411">
        <v>172297</v>
      </c>
      <c r="E14411" s="32">
        <v>11454</v>
      </c>
      <c r="F14411">
        <v>307</v>
      </c>
      <c r="G14411" s="32">
        <v>2048</v>
      </c>
      <c r="H14411" s="32">
        <v>75</v>
      </c>
    </row>
    <row r="14412" spans="1:8" x14ac:dyDescent="0.55000000000000004">
      <c r="A14412" s="33">
        <v>44214</v>
      </c>
      <c r="B14412" s="1" t="s">
        <v>38</v>
      </c>
      <c r="C14412">
        <v>2649</v>
      </c>
      <c r="D14412">
        <v>59609</v>
      </c>
      <c r="E14412" s="32">
        <v>2202</v>
      </c>
      <c r="F14412">
        <v>31</v>
      </c>
      <c r="G14412" s="32">
        <v>416</v>
      </c>
      <c r="H14412" s="32">
        <v>14</v>
      </c>
    </row>
    <row r="14413" spans="1:8" x14ac:dyDescent="0.55000000000000004">
      <c r="A14413" s="33">
        <v>44214</v>
      </c>
      <c r="B14413" s="1" t="s">
        <v>39</v>
      </c>
      <c r="C14413">
        <v>885</v>
      </c>
      <c r="D14413">
        <v>19270</v>
      </c>
      <c r="E14413" s="32">
        <v>737</v>
      </c>
      <c r="F14413">
        <v>11</v>
      </c>
      <c r="G14413" s="32">
        <v>126</v>
      </c>
      <c r="H14413" s="32">
        <v>11</v>
      </c>
    </row>
    <row r="14414" spans="1:8" x14ac:dyDescent="0.55000000000000004">
      <c r="A14414" s="33">
        <v>44214</v>
      </c>
      <c r="B14414" s="1" t="s">
        <v>40</v>
      </c>
      <c r="C14414">
        <v>177</v>
      </c>
      <c r="D14414">
        <v>29861</v>
      </c>
      <c r="E14414" s="32">
        <v>126</v>
      </c>
      <c r="F14414">
        <v>2</v>
      </c>
      <c r="G14414" s="32">
        <v>45</v>
      </c>
      <c r="H14414" s="32">
        <v>2</v>
      </c>
    </row>
    <row r="14415" spans="1:8" x14ac:dyDescent="0.55000000000000004">
      <c r="A14415" s="33">
        <v>44214</v>
      </c>
      <c r="B14415" s="1" t="s">
        <v>41</v>
      </c>
      <c r="C14415">
        <v>235</v>
      </c>
      <c r="D14415">
        <v>10827</v>
      </c>
      <c r="E14415" s="32">
        <v>219</v>
      </c>
      <c r="F14415">
        <v>0</v>
      </c>
      <c r="G14415" s="32">
        <v>16</v>
      </c>
      <c r="H14415" s="32">
        <v>0</v>
      </c>
    </row>
    <row r="14416" spans="1:8" x14ac:dyDescent="0.55000000000000004">
      <c r="A14416" s="33">
        <v>44214</v>
      </c>
      <c r="B14416" s="1" t="s">
        <v>42</v>
      </c>
      <c r="C14416">
        <v>2102</v>
      </c>
      <c r="D14416">
        <v>35898</v>
      </c>
      <c r="E14416" s="32">
        <v>1434</v>
      </c>
      <c r="F14416">
        <v>16</v>
      </c>
      <c r="G14416" s="32">
        <v>479</v>
      </c>
      <c r="H14416" s="32">
        <v>17</v>
      </c>
    </row>
    <row r="14417" spans="1:8" x14ac:dyDescent="0.55000000000000004">
      <c r="A14417" s="33">
        <v>44214</v>
      </c>
      <c r="B14417" s="1" t="s">
        <v>43</v>
      </c>
      <c r="C14417">
        <v>4396</v>
      </c>
      <c r="D14417">
        <v>107047</v>
      </c>
      <c r="E14417" s="32">
        <v>3708</v>
      </c>
      <c r="F14417">
        <v>70</v>
      </c>
      <c r="G14417" s="32">
        <v>527</v>
      </c>
      <c r="H14417" s="32">
        <v>14</v>
      </c>
    </row>
    <row r="14418" spans="1:8" x14ac:dyDescent="0.55000000000000004">
      <c r="A14418" s="33">
        <v>44214</v>
      </c>
      <c r="B14418" s="1" t="s">
        <v>44</v>
      </c>
      <c r="C14418">
        <v>921</v>
      </c>
      <c r="D14418">
        <v>35818</v>
      </c>
      <c r="E14418" s="32">
        <v>740</v>
      </c>
      <c r="F14418">
        <v>5</v>
      </c>
      <c r="G14418" s="32">
        <v>273</v>
      </c>
      <c r="H14418" s="32">
        <v>2</v>
      </c>
    </row>
    <row r="14419" spans="1:8" x14ac:dyDescent="0.55000000000000004">
      <c r="A14419" s="33">
        <v>44214</v>
      </c>
      <c r="B14419" s="1" t="s">
        <v>45</v>
      </c>
      <c r="C14419">
        <v>297</v>
      </c>
      <c r="D14419">
        <v>17920</v>
      </c>
      <c r="E14419" s="32">
        <v>211</v>
      </c>
      <c r="F14419">
        <v>10</v>
      </c>
      <c r="G14419" s="32">
        <v>76</v>
      </c>
      <c r="H14419" s="32">
        <v>0</v>
      </c>
    </row>
    <row r="14420" spans="1:8" x14ac:dyDescent="0.55000000000000004">
      <c r="A14420" s="33">
        <v>44214</v>
      </c>
      <c r="B14420" s="1" t="s">
        <v>46</v>
      </c>
      <c r="C14420">
        <v>538</v>
      </c>
      <c r="D14420">
        <v>32266</v>
      </c>
      <c r="E14420" s="32">
        <v>340</v>
      </c>
      <c r="F14420">
        <v>5</v>
      </c>
      <c r="G14420" s="32">
        <v>193</v>
      </c>
      <c r="H14420" s="32">
        <v>2</v>
      </c>
    </row>
    <row r="14421" spans="1:8" x14ac:dyDescent="0.55000000000000004">
      <c r="A14421" s="33">
        <v>44214</v>
      </c>
      <c r="B14421" s="1" t="s">
        <v>47</v>
      </c>
      <c r="C14421">
        <v>827</v>
      </c>
      <c r="D14421">
        <v>19124</v>
      </c>
      <c r="E14421" s="32">
        <v>573</v>
      </c>
      <c r="F14421">
        <v>14</v>
      </c>
      <c r="G14421" s="32">
        <v>240</v>
      </c>
      <c r="H14421" s="32">
        <v>3</v>
      </c>
    </row>
    <row r="14422" spans="1:8" x14ac:dyDescent="0.55000000000000004">
      <c r="A14422" s="33">
        <v>44214</v>
      </c>
      <c r="B14422" s="1" t="s">
        <v>48</v>
      </c>
      <c r="C14422">
        <v>779</v>
      </c>
      <c r="D14422">
        <v>6404</v>
      </c>
      <c r="E14422" s="32">
        <v>714</v>
      </c>
      <c r="F14422">
        <v>13</v>
      </c>
      <c r="G14422" s="32">
        <v>52</v>
      </c>
      <c r="H14422" s="32">
        <v>4</v>
      </c>
    </row>
    <row r="14423" spans="1:8" x14ac:dyDescent="0.55000000000000004">
      <c r="A14423" s="33">
        <v>44214</v>
      </c>
      <c r="B14423" s="1" t="s">
        <v>49</v>
      </c>
      <c r="C14423">
        <v>13420</v>
      </c>
      <c r="D14423">
        <v>319027</v>
      </c>
      <c r="E14423" s="32">
        <v>9470</v>
      </c>
      <c r="F14423">
        <v>139</v>
      </c>
      <c r="G14423" s="32">
        <v>3811</v>
      </c>
      <c r="H14423" s="32">
        <v>29</v>
      </c>
    </row>
    <row r="14424" spans="1:8" x14ac:dyDescent="0.55000000000000004">
      <c r="A14424" s="33">
        <v>44214</v>
      </c>
      <c r="B14424" s="1" t="s">
        <v>50</v>
      </c>
      <c r="C14424">
        <v>793</v>
      </c>
      <c r="D14424">
        <v>19242</v>
      </c>
      <c r="E14424" s="32">
        <v>573</v>
      </c>
      <c r="F14424">
        <v>4</v>
      </c>
      <c r="G14424" s="32">
        <v>231</v>
      </c>
      <c r="H14424" s="32">
        <v>2</v>
      </c>
    </row>
    <row r="14425" spans="1:8" x14ac:dyDescent="0.55000000000000004">
      <c r="A14425" s="33">
        <v>44214</v>
      </c>
      <c r="B14425" s="1" t="s">
        <v>51</v>
      </c>
      <c r="C14425">
        <v>1246</v>
      </c>
      <c r="D14425">
        <v>49331</v>
      </c>
      <c r="E14425" s="32">
        <v>843</v>
      </c>
      <c r="F14425">
        <v>16</v>
      </c>
      <c r="G14425" s="32">
        <v>270</v>
      </c>
      <c r="H14425" s="32">
        <v>6</v>
      </c>
    </row>
    <row r="14426" spans="1:8" x14ac:dyDescent="0.55000000000000004">
      <c r="A14426" s="33">
        <v>44214</v>
      </c>
      <c r="B14426" s="1" t="s">
        <v>52</v>
      </c>
      <c r="C14426">
        <v>2939</v>
      </c>
      <c r="D14426">
        <v>46061</v>
      </c>
      <c r="E14426" s="32">
        <v>2034</v>
      </c>
      <c r="F14426">
        <v>38</v>
      </c>
      <c r="G14426" s="32">
        <v>281</v>
      </c>
      <c r="H14426" s="32">
        <v>18</v>
      </c>
    </row>
    <row r="14427" spans="1:8" x14ac:dyDescent="0.55000000000000004">
      <c r="A14427" s="33">
        <v>44214</v>
      </c>
      <c r="B14427" s="1" t="s">
        <v>53</v>
      </c>
      <c r="C14427">
        <v>933</v>
      </c>
      <c r="D14427">
        <v>53982</v>
      </c>
      <c r="E14427" s="32">
        <v>780</v>
      </c>
      <c r="F14427">
        <v>11</v>
      </c>
      <c r="G14427" s="32">
        <v>142</v>
      </c>
      <c r="H14427" s="32">
        <v>5</v>
      </c>
    </row>
    <row r="14428" spans="1:8" x14ac:dyDescent="0.55000000000000004">
      <c r="A14428" s="33">
        <v>44214</v>
      </c>
      <c r="B14428" s="1" t="s">
        <v>54</v>
      </c>
      <c r="C14428">
        <v>1570</v>
      </c>
      <c r="D14428">
        <v>19717</v>
      </c>
      <c r="E14428" s="32">
        <v>1130</v>
      </c>
      <c r="F14428">
        <v>11</v>
      </c>
      <c r="G14428" s="32">
        <v>433</v>
      </c>
      <c r="H14428" s="32">
        <v>7</v>
      </c>
    </row>
    <row r="14429" spans="1:8" x14ac:dyDescent="0.55000000000000004">
      <c r="A14429" s="33">
        <v>44214</v>
      </c>
      <c r="B14429" s="1" t="s">
        <v>55</v>
      </c>
      <c r="C14429">
        <v>1371</v>
      </c>
      <c r="D14429">
        <v>48894</v>
      </c>
      <c r="E14429" s="32">
        <v>1125</v>
      </c>
      <c r="F14429">
        <v>15</v>
      </c>
      <c r="G14429" s="32">
        <v>222</v>
      </c>
      <c r="H14429" s="32">
        <v>1</v>
      </c>
    </row>
    <row r="14430" spans="1:8" x14ac:dyDescent="0.55000000000000004">
      <c r="A14430" s="33">
        <v>44214</v>
      </c>
      <c r="B14430" s="1" t="s">
        <v>56</v>
      </c>
      <c r="C14430">
        <v>6467</v>
      </c>
      <c r="D14430">
        <v>102189</v>
      </c>
      <c r="E14430" s="32">
        <v>5697</v>
      </c>
      <c r="F14430">
        <v>86</v>
      </c>
      <c r="G14430" s="32">
        <v>689</v>
      </c>
      <c r="H14430" s="32">
        <v>7</v>
      </c>
    </row>
    <row r="14431" spans="1:8" x14ac:dyDescent="0.55000000000000004">
      <c r="A14431" s="33">
        <v>44215</v>
      </c>
      <c r="B14431" s="1" t="s">
        <v>7</v>
      </c>
      <c r="C14431">
        <v>16035</v>
      </c>
      <c r="D14431">
        <v>284681</v>
      </c>
      <c r="E14431" s="32">
        <v>13866</v>
      </c>
      <c r="F14431">
        <v>546</v>
      </c>
      <c r="G14431" s="32">
        <v>1708</v>
      </c>
      <c r="H14431" s="32">
        <v>13</v>
      </c>
    </row>
    <row r="14432" spans="1:8" x14ac:dyDescent="0.55000000000000004">
      <c r="A14432" s="33">
        <v>44215</v>
      </c>
      <c r="B14432" s="1" t="s">
        <v>11</v>
      </c>
      <c r="C14432">
        <v>656</v>
      </c>
      <c r="D14432">
        <v>12157</v>
      </c>
      <c r="E14432" s="32">
        <v>554</v>
      </c>
      <c r="F14432">
        <v>8</v>
      </c>
      <c r="G14432" s="32">
        <v>94</v>
      </c>
      <c r="H14432" s="32">
        <v>3</v>
      </c>
    </row>
    <row r="14433" spans="1:8" x14ac:dyDescent="0.55000000000000004">
      <c r="A14433" s="33">
        <v>44215</v>
      </c>
      <c r="B14433" s="1" t="s">
        <v>12</v>
      </c>
      <c r="C14433">
        <v>475</v>
      </c>
      <c r="D14433">
        <v>17426</v>
      </c>
      <c r="E14433" s="32">
        <v>386</v>
      </c>
      <c r="F14433">
        <v>25</v>
      </c>
      <c r="G14433" s="32">
        <v>64</v>
      </c>
      <c r="H14433" s="32">
        <v>1</v>
      </c>
    </row>
    <row r="14434" spans="1:8" x14ac:dyDescent="0.55000000000000004">
      <c r="A14434" s="33">
        <v>44215</v>
      </c>
      <c r="B14434" s="1" t="s">
        <v>13</v>
      </c>
      <c r="C14434">
        <v>3017</v>
      </c>
      <c r="D14434">
        <v>44325</v>
      </c>
      <c r="E14434" s="32">
        <v>2411</v>
      </c>
      <c r="F14434">
        <v>21</v>
      </c>
      <c r="G14434" s="32">
        <v>585</v>
      </c>
      <c r="H14434" s="32">
        <v>10</v>
      </c>
    </row>
    <row r="14435" spans="1:8" x14ac:dyDescent="0.55000000000000004">
      <c r="A14435" s="33">
        <v>44215</v>
      </c>
      <c r="B14435" s="1" t="s">
        <v>14</v>
      </c>
      <c r="C14435">
        <v>219</v>
      </c>
      <c r="D14435">
        <v>5856</v>
      </c>
      <c r="E14435" s="32">
        <v>166</v>
      </c>
      <c r="F14435">
        <v>1</v>
      </c>
      <c r="G14435" s="32">
        <v>52</v>
      </c>
      <c r="H14435" s="32">
        <v>0</v>
      </c>
    </row>
    <row r="14436" spans="1:8" x14ac:dyDescent="0.55000000000000004">
      <c r="A14436" s="33">
        <v>44215</v>
      </c>
      <c r="B14436" s="1" t="s">
        <v>15</v>
      </c>
      <c r="C14436">
        <v>447</v>
      </c>
      <c r="D14436">
        <v>12104</v>
      </c>
      <c r="E14436" s="32">
        <v>400</v>
      </c>
      <c r="F14436">
        <v>13</v>
      </c>
      <c r="G14436" s="32">
        <v>34</v>
      </c>
      <c r="H14436" s="32">
        <v>0</v>
      </c>
    </row>
    <row r="14437" spans="1:8" x14ac:dyDescent="0.55000000000000004">
      <c r="A14437" s="33">
        <v>44215</v>
      </c>
      <c r="B14437" s="1" t="s">
        <v>16</v>
      </c>
      <c r="C14437">
        <v>1483</v>
      </c>
      <c r="D14437">
        <v>72466</v>
      </c>
      <c r="E14437" s="32">
        <v>1128</v>
      </c>
      <c r="F14437">
        <v>34</v>
      </c>
      <c r="G14437" s="32">
        <v>321</v>
      </c>
      <c r="H14437" s="32">
        <v>8</v>
      </c>
    </row>
    <row r="14438" spans="1:8" x14ac:dyDescent="0.55000000000000004">
      <c r="A14438" s="33">
        <v>44215</v>
      </c>
      <c r="B14438" s="1" t="s">
        <v>17</v>
      </c>
      <c r="C14438">
        <v>3941</v>
      </c>
      <c r="D14438">
        <v>21335</v>
      </c>
      <c r="E14438" s="32">
        <v>3050</v>
      </c>
      <c r="F14438">
        <v>45</v>
      </c>
      <c r="G14438" s="32">
        <v>846</v>
      </c>
      <c r="H14438" s="32">
        <v>12</v>
      </c>
    </row>
    <row r="14439" spans="1:8" x14ac:dyDescent="0.55000000000000004">
      <c r="A14439" s="33">
        <v>44215</v>
      </c>
      <c r="B14439" s="1" t="s">
        <v>18</v>
      </c>
      <c r="C14439">
        <v>3340</v>
      </c>
      <c r="D14439">
        <v>90157</v>
      </c>
      <c r="E14439" s="32">
        <v>2092</v>
      </c>
      <c r="F14439">
        <v>23</v>
      </c>
      <c r="G14439" s="32">
        <v>1248</v>
      </c>
      <c r="H14439" s="32">
        <v>20</v>
      </c>
    </row>
    <row r="14440" spans="1:8" x14ac:dyDescent="0.55000000000000004">
      <c r="A14440" s="33">
        <v>44215</v>
      </c>
      <c r="B14440" s="1" t="s">
        <v>19</v>
      </c>
      <c r="C14440">
        <v>3375</v>
      </c>
      <c r="D14440">
        <v>66127</v>
      </c>
      <c r="E14440" s="32">
        <v>2715</v>
      </c>
      <c r="F14440">
        <v>60</v>
      </c>
      <c r="G14440" s="32">
        <v>552</v>
      </c>
      <c r="H14440" s="32">
        <v>12</v>
      </c>
    </row>
    <row r="14441" spans="1:8" x14ac:dyDescent="0.55000000000000004">
      <c r="A14441" s="33">
        <v>44215</v>
      </c>
      <c r="B14441" s="1" t="s">
        <v>20</v>
      </c>
      <c r="C14441">
        <v>21534</v>
      </c>
      <c r="D14441">
        <v>394634</v>
      </c>
      <c r="E14441" s="32">
        <v>14664</v>
      </c>
      <c r="F14441">
        <v>282</v>
      </c>
      <c r="G14441" s="32">
        <v>6588</v>
      </c>
      <c r="H14441" s="32">
        <v>82</v>
      </c>
    </row>
    <row r="14442" spans="1:8" x14ac:dyDescent="0.55000000000000004">
      <c r="A14442" s="33">
        <v>44215</v>
      </c>
      <c r="B14442" s="1" t="s">
        <v>21</v>
      </c>
      <c r="C14442">
        <v>18168</v>
      </c>
      <c r="D14442">
        <v>273155</v>
      </c>
      <c r="E14442" s="32">
        <v>11967</v>
      </c>
      <c r="F14442">
        <v>181</v>
      </c>
      <c r="G14442" s="32">
        <v>6020</v>
      </c>
      <c r="H14442" s="32">
        <v>45</v>
      </c>
    </row>
    <row r="14443" spans="1:8" x14ac:dyDescent="0.55000000000000004">
      <c r="A14443" s="33">
        <v>44215</v>
      </c>
      <c r="B14443" s="1" t="s">
        <v>22</v>
      </c>
      <c r="C14443">
        <v>87914</v>
      </c>
      <c r="D14443">
        <v>1195140</v>
      </c>
      <c r="E14443" s="32">
        <v>66881</v>
      </c>
      <c r="F14443">
        <v>744</v>
      </c>
      <c r="G14443" s="32">
        <v>20289</v>
      </c>
      <c r="H14443" s="32">
        <v>155</v>
      </c>
    </row>
    <row r="14444" spans="1:8" x14ac:dyDescent="0.55000000000000004">
      <c r="A14444" s="33">
        <v>44215</v>
      </c>
      <c r="B14444" s="1" t="s">
        <v>23</v>
      </c>
      <c r="C14444">
        <v>34879</v>
      </c>
      <c r="D14444">
        <v>432514</v>
      </c>
      <c r="E14444" s="32">
        <v>28622</v>
      </c>
      <c r="F14444">
        <v>361</v>
      </c>
      <c r="G14444" s="32">
        <v>5896</v>
      </c>
      <c r="H14444" s="32">
        <v>112</v>
      </c>
    </row>
    <row r="14445" spans="1:8" x14ac:dyDescent="0.55000000000000004">
      <c r="A14445" s="33">
        <v>44215</v>
      </c>
      <c r="B14445" s="1" t="s">
        <v>24</v>
      </c>
      <c r="C14445">
        <v>781</v>
      </c>
      <c r="D14445">
        <v>33576</v>
      </c>
      <c r="E14445" s="32">
        <v>633</v>
      </c>
      <c r="F14445">
        <v>7</v>
      </c>
      <c r="G14445" s="32">
        <v>148</v>
      </c>
      <c r="H14445" s="32">
        <v>2</v>
      </c>
    </row>
    <row r="14446" spans="1:8" x14ac:dyDescent="0.55000000000000004">
      <c r="A14446" s="33">
        <v>44215</v>
      </c>
      <c r="B14446" s="1" t="s">
        <v>25</v>
      </c>
      <c r="C14446">
        <v>810</v>
      </c>
      <c r="D14446">
        <v>27864</v>
      </c>
      <c r="E14446" s="32">
        <v>659</v>
      </c>
      <c r="F14446">
        <v>27</v>
      </c>
      <c r="G14446" s="32">
        <v>124</v>
      </c>
      <c r="H14446" s="32">
        <v>4</v>
      </c>
    </row>
    <row r="14447" spans="1:8" x14ac:dyDescent="0.55000000000000004">
      <c r="A14447" s="33">
        <v>44215</v>
      </c>
      <c r="B14447" s="1" t="s">
        <v>26</v>
      </c>
      <c r="C14447">
        <v>1356</v>
      </c>
      <c r="D14447">
        <v>36593</v>
      </c>
      <c r="E14447" s="32">
        <v>1133</v>
      </c>
      <c r="F14447">
        <v>55</v>
      </c>
      <c r="G14447" s="32">
        <v>194</v>
      </c>
      <c r="H14447" s="32">
        <v>8</v>
      </c>
    </row>
    <row r="14448" spans="1:8" x14ac:dyDescent="0.55000000000000004">
      <c r="A14448" s="33">
        <v>44215</v>
      </c>
      <c r="B14448" s="1" t="s">
        <v>27</v>
      </c>
      <c r="C14448">
        <v>461</v>
      </c>
      <c r="D14448">
        <v>23196</v>
      </c>
      <c r="E14448" s="32">
        <v>376</v>
      </c>
      <c r="F14448">
        <v>13</v>
      </c>
      <c r="G14448" s="32">
        <v>71</v>
      </c>
      <c r="H14448" s="32">
        <v>4</v>
      </c>
    </row>
    <row r="14449" spans="1:8" x14ac:dyDescent="0.55000000000000004">
      <c r="A14449" s="33">
        <v>44215</v>
      </c>
      <c r="B14449" s="1" t="s">
        <v>28</v>
      </c>
      <c r="C14449">
        <v>855</v>
      </c>
      <c r="D14449">
        <v>14741</v>
      </c>
      <c r="E14449" s="32">
        <v>703</v>
      </c>
      <c r="F14449">
        <v>11</v>
      </c>
      <c r="G14449" s="32">
        <v>141</v>
      </c>
      <c r="H14449" s="32">
        <v>5</v>
      </c>
    </row>
    <row r="14450" spans="1:8" x14ac:dyDescent="0.55000000000000004">
      <c r="A14450" s="33">
        <v>44215</v>
      </c>
      <c r="B14450" s="1" t="s">
        <v>29</v>
      </c>
      <c r="C14450">
        <v>2028</v>
      </c>
      <c r="D14450">
        <v>66982</v>
      </c>
      <c r="E14450" s="32">
        <v>1595</v>
      </c>
      <c r="F14450">
        <v>23</v>
      </c>
      <c r="G14450" s="32">
        <v>415</v>
      </c>
      <c r="H14450" s="32">
        <v>4</v>
      </c>
    </row>
    <row r="14451" spans="1:8" x14ac:dyDescent="0.55000000000000004">
      <c r="A14451" s="33">
        <v>44215</v>
      </c>
      <c r="B14451" s="1" t="s">
        <v>30</v>
      </c>
      <c r="C14451">
        <v>3618</v>
      </c>
      <c r="D14451">
        <v>87953</v>
      </c>
      <c r="E14451" s="32">
        <v>2934</v>
      </c>
      <c r="F14451">
        <v>59</v>
      </c>
      <c r="G14451" s="32">
        <v>625</v>
      </c>
      <c r="H14451" s="32">
        <v>15</v>
      </c>
    </row>
    <row r="14452" spans="1:8" x14ac:dyDescent="0.55000000000000004">
      <c r="A14452" s="33">
        <v>44215</v>
      </c>
      <c r="B14452" s="1" t="s">
        <v>31</v>
      </c>
      <c r="C14452">
        <v>3964</v>
      </c>
      <c r="D14452">
        <v>124085</v>
      </c>
      <c r="E14452" s="32">
        <v>3002</v>
      </c>
      <c r="F14452">
        <v>65</v>
      </c>
      <c r="G14452" s="32">
        <v>897</v>
      </c>
      <c r="H14452" s="32">
        <v>6</v>
      </c>
    </row>
    <row r="14453" spans="1:8" x14ac:dyDescent="0.55000000000000004">
      <c r="A14453" s="33">
        <v>44215</v>
      </c>
      <c r="B14453" s="1" t="s">
        <v>32</v>
      </c>
      <c r="C14453">
        <v>21420</v>
      </c>
      <c r="D14453">
        <v>269490</v>
      </c>
      <c r="E14453" s="32">
        <v>17687</v>
      </c>
      <c r="F14453">
        <v>330</v>
      </c>
      <c r="G14453" s="32">
        <v>3403</v>
      </c>
      <c r="H14453" s="32">
        <v>60</v>
      </c>
    </row>
    <row r="14454" spans="1:8" x14ac:dyDescent="0.55000000000000004">
      <c r="A14454" s="33">
        <v>44215</v>
      </c>
      <c r="B14454" s="1" t="s">
        <v>33</v>
      </c>
      <c r="C14454">
        <v>1822</v>
      </c>
      <c r="D14454">
        <v>35367</v>
      </c>
      <c r="E14454" s="32">
        <v>1475</v>
      </c>
      <c r="F14454">
        <v>24</v>
      </c>
      <c r="G14454" s="32">
        <v>323</v>
      </c>
      <c r="H14454" s="32">
        <v>6</v>
      </c>
    </row>
    <row r="14455" spans="1:8" x14ac:dyDescent="0.55000000000000004">
      <c r="A14455" s="33">
        <v>44215</v>
      </c>
      <c r="B14455" s="1" t="s">
        <v>34</v>
      </c>
      <c r="C14455">
        <v>1798</v>
      </c>
      <c r="D14455">
        <v>49127</v>
      </c>
      <c r="E14455" s="32">
        <v>1402</v>
      </c>
      <c r="F14455">
        <v>19</v>
      </c>
      <c r="G14455" s="32">
        <v>377</v>
      </c>
      <c r="H14455" s="32">
        <v>16</v>
      </c>
    </row>
    <row r="14456" spans="1:8" x14ac:dyDescent="0.55000000000000004">
      <c r="A14456" s="33">
        <v>44215</v>
      </c>
      <c r="B14456" s="1" t="s">
        <v>35</v>
      </c>
      <c r="C14456">
        <v>6877</v>
      </c>
      <c r="D14456">
        <v>114039</v>
      </c>
      <c r="E14456" s="32">
        <v>5327</v>
      </c>
      <c r="F14456">
        <v>84</v>
      </c>
      <c r="G14456" s="32">
        <v>1525</v>
      </c>
      <c r="H14456" s="32">
        <v>18</v>
      </c>
    </row>
    <row r="14457" spans="1:8" x14ac:dyDescent="0.55000000000000004">
      <c r="A14457" s="33">
        <v>44215</v>
      </c>
      <c r="B14457" s="1" t="s">
        <v>36</v>
      </c>
      <c r="C14457">
        <v>39051</v>
      </c>
      <c r="D14457">
        <v>571165</v>
      </c>
      <c r="E14457" s="32">
        <v>31931</v>
      </c>
      <c r="F14457">
        <v>765</v>
      </c>
      <c r="G14457" s="32">
        <v>6355</v>
      </c>
      <c r="H14457" s="32">
        <v>179</v>
      </c>
    </row>
    <row r="14458" spans="1:8" x14ac:dyDescent="0.55000000000000004">
      <c r="A14458" s="33">
        <v>44215</v>
      </c>
      <c r="B14458" s="1" t="s">
        <v>37</v>
      </c>
      <c r="C14458">
        <v>13955</v>
      </c>
      <c r="D14458">
        <v>174439</v>
      </c>
      <c r="E14458" s="32">
        <v>11714</v>
      </c>
      <c r="F14458">
        <v>308</v>
      </c>
      <c r="G14458" s="32">
        <v>1933</v>
      </c>
      <c r="H14458" s="32">
        <v>68</v>
      </c>
    </row>
    <row r="14459" spans="1:8" x14ac:dyDescent="0.55000000000000004">
      <c r="A14459" s="33">
        <v>44215</v>
      </c>
      <c r="B14459" s="1" t="s">
        <v>38</v>
      </c>
      <c r="C14459">
        <v>2674</v>
      </c>
      <c r="D14459">
        <v>60477</v>
      </c>
      <c r="E14459" s="32">
        <v>2263</v>
      </c>
      <c r="F14459">
        <v>32</v>
      </c>
      <c r="G14459" s="32">
        <v>379</v>
      </c>
      <c r="H14459" s="32">
        <v>14</v>
      </c>
    </row>
    <row r="14460" spans="1:8" x14ac:dyDescent="0.55000000000000004">
      <c r="A14460" s="33">
        <v>44215</v>
      </c>
      <c r="B14460" s="1" t="s">
        <v>39</v>
      </c>
      <c r="C14460">
        <v>904</v>
      </c>
      <c r="D14460">
        <v>19434</v>
      </c>
      <c r="E14460" s="32">
        <v>755</v>
      </c>
      <c r="F14460">
        <v>11</v>
      </c>
      <c r="G14460" s="32">
        <v>126</v>
      </c>
      <c r="H14460" s="32">
        <v>11</v>
      </c>
    </row>
    <row r="14461" spans="1:8" x14ac:dyDescent="0.55000000000000004">
      <c r="A14461" s="33">
        <v>44215</v>
      </c>
      <c r="B14461" s="1" t="s">
        <v>40</v>
      </c>
      <c r="C14461">
        <v>179</v>
      </c>
      <c r="D14461">
        <v>30252</v>
      </c>
      <c r="E14461" s="32">
        <v>128</v>
      </c>
      <c r="F14461">
        <v>2</v>
      </c>
      <c r="G14461" s="32">
        <v>45</v>
      </c>
      <c r="H14461" s="32">
        <v>2</v>
      </c>
    </row>
    <row r="14462" spans="1:8" x14ac:dyDescent="0.55000000000000004">
      <c r="A14462" s="33">
        <v>44215</v>
      </c>
      <c r="B14462" s="1" t="s">
        <v>41</v>
      </c>
      <c r="C14462">
        <v>237</v>
      </c>
      <c r="D14462">
        <v>10827</v>
      </c>
      <c r="E14462" s="32">
        <v>223</v>
      </c>
      <c r="F14462">
        <v>0</v>
      </c>
      <c r="G14462" s="32">
        <v>14</v>
      </c>
      <c r="H14462" s="32">
        <v>0</v>
      </c>
    </row>
    <row r="14463" spans="1:8" x14ac:dyDescent="0.55000000000000004">
      <c r="A14463" s="33">
        <v>44215</v>
      </c>
      <c r="B14463" s="1" t="s">
        <v>42</v>
      </c>
      <c r="C14463">
        <v>2124</v>
      </c>
      <c r="D14463">
        <v>35898</v>
      </c>
      <c r="E14463" s="32">
        <v>1434</v>
      </c>
      <c r="F14463">
        <v>16</v>
      </c>
      <c r="G14463" s="32">
        <v>479</v>
      </c>
      <c r="H14463" s="32">
        <v>17</v>
      </c>
    </row>
    <row r="14464" spans="1:8" x14ac:dyDescent="0.55000000000000004">
      <c r="A14464" s="33">
        <v>44215</v>
      </c>
      <c r="B14464" s="1" t="s">
        <v>43</v>
      </c>
      <c r="C14464">
        <v>4424</v>
      </c>
      <c r="D14464">
        <v>107047</v>
      </c>
      <c r="E14464" s="32">
        <v>3787</v>
      </c>
      <c r="F14464">
        <v>72</v>
      </c>
      <c r="G14464" s="32">
        <v>488</v>
      </c>
      <c r="H14464" s="32">
        <v>13</v>
      </c>
    </row>
    <row r="14465" spans="1:8" x14ac:dyDescent="0.55000000000000004">
      <c r="A14465" s="33">
        <v>44215</v>
      </c>
      <c r="B14465" s="1" t="s">
        <v>44</v>
      </c>
      <c r="C14465">
        <v>968</v>
      </c>
      <c r="D14465">
        <v>35818</v>
      </c>
      <c r="E14465" s="32">
        <v>740</v>
      </c>
      <c r="F14465">
        <v>5</v>
      </c>
      <c r="G14465" s="32">
        <v>299</v>
      </c>
      <c r="H14465" s="32">
        <v>2</v>
      </c>
    </row>
    <row r="14466" spans="1:8" x14ac:dyDescent="0.55000000000000004">
      <c r="A14466" s="33">
        <v>44215</v>
      </c>
      <c r="B14466" s="1" t="s">
        <v>45</v>
      </c>
      <c r="C14466">
        <v>304</v>
      </c>
      <c r="D14466">
        <v>18100</v>
      </c>
      <c r="E14466" s="32">
        <v>214</v>
      </c>
      <c r="F14466">
        <v>10</v>
      </c>
      <c r="G14466" s="32">
        <v>80</v>
      </c>
      <c r="H14466" s="32">
        <v>0</v>
      </c>
    </row>
    <row r="14467" spans="1:8" x14ac:dyDescent="0.55000000000000004">
      <c r="A14467" s="33">
        <v>44215</v>
      </c>
      <c r="B14467" s="1" t="s">
        <v>46</v>
      </c>
      <c r="C14467">
        <v>546</v>
      </c>
      <c r="D14467">
        <v>32858</v>
      </c>
      <c r="E14467" s="32">
        <v>357</v>
      </c>
      <c r="F14467">
        <v>6</v>
      </c>
      <c r="G14467" s="32">
        <v>183</v>
      </c>
      <c r="H14467" s="32">
        <v>2</v>
      </c>
    </row>
    <row r="14468" spans="1:8" x14ac:dyDescent="0.55000000000000004">
      <c r="A14468" s="33">
        <v>44215</v>
      </c>
      <c r="B14468" s="1" t="s">
        <v>47</v>
      </c>
      <c r="C14468">
        <v>849</v>
      </c>
      <c r="D14468">
        <v>19320</v>
      </c>
      <c r="E14468" s="32">
        <v>613</v>
      </c>
      <c r="F14468">
        <v>15</v>
      </c>
      <c r="G14468" s="32">
        <v>221</v>
      </c>
      <c r="H14468" s="32">
        <v>4</v>
      </c>
    </row>
    <row r="14469" spans="1:8" x14ac:dyDescent="0.55000000000000004">
      <c r="A14469" s="33">
        <v>44215</v>
      </c>
      <c r="B14469" s="1" t="s">
        <v>48</v>
      </c>
      <c r="C14469">
        <v>791</v>
      </c>
      <c r="D14469">
        <v>6441</v>
      </c>
      <c r="E14469" s="32">
        <v>721</v>
      </c>
      <c r="F14469">
        <v>13</v>
      </c>
      <c r="G14469" s="32">
        <v>57</v>
      </c>
      <c r="H14469" s="32">
        <v>4</v>
      </c>
    </row>
    <row r="14470" spans="1:8" x14ac:dyDescent="0.55000000000000004">
      <c r="A14470" s="33">
        <v>44215</v>
      </c>
      <c r="B14470" s="1" t="s">
        <v>49</v>
      </c>
      <c r="C14470">
        <v>13623</v>
      </c>
      <c r="D14470">
        <v>323459</v>
      </c>
      <c r="E14470" s="32">
        <v>9580</v>
      </c>
      <c r="F14470">
        <v>143</v>
      </c>
      <c r="G14470" s="32">
        <v>3900</v>
      </c>
      <c r="H14470" s="32">
        <v>29</v>
      </c>
    </row>
    <row r="14471" spans="1:8" x14ac:dyDescent="0.55000000000000004">
      <c r="A14471" s="33">
        <v>44215</v>
      </c>
      <c r="B14471" s="1" t="s">
        <v>50</v>
      </c>
      <c r="C14471">
        <v>812</v>
      </c>
      <c r="D14471">
        <v>19559</v>
      </c>
      <c r="E14471" s="32">
        <v>584</v>
      </c>
      <c r="F14471">
        <v>4</v>
      </c>
      <c r="G14471" s="32">
        <v>239</v>
      </c>
      <c r="H14471" s="32">
        <v>2</v>
      </c>
    </row>
    <row r="14472" spans="1:8" x14ac:dyDescent="0.55000000000000004">
      <c r="A14472" s="33">
        <v>44215</v>
      </c>
      <c r="B14472" s="1" t="s">
        <v>51</v>
      </c>
      <c r="C14472">
        <v>1263</v>
      </c>
      <c r="D14472">
        <v>49959</v>
      </c>
      <c r="E14472" s="32">
        <v>879</v>
      </c>
      <c r="F14472">
        <v>17</v>
      </c>
      <c r="G14472" s="32">
        <v>265</v>
      </c>
      <c r="H14472" s="32">
        <v>6</v>
      </c>
    </row>
    <row r="14473" spans="1:8" x14ac:dyDescent="0.55000000000000004">
      <c r="A14473" s="33">
        <v>44215</v>
      </c>
      <c r="B14473" s="1" t="s">
        <v>52</v>
      </c>
      <c r="C14473">
        <v>3029</v>
      </c>
      <c r="D14473">
        <v>47125</v>
      </c>
      <c r="E14473" s="32">
        <v>2176</v>
      </c>
      <c r="F14473">
        <v>41</v>
      </c>
      <c r="G14473" s="32">
        <v>293</v>
      </c>
      <c r="H14473" s="32">
        <v>19</v>
      </c>
    </row>
    <row r="14474" spans="1:8" x14ac:dyDescent="0.55000000000000004">
      <c r="A14474" s="33">
        <v>44215</v>
      </c>
      <c r="B14474" s="1" t="s">
        <v>53</v>
      </c>
      <c r="C14474">
        <v>939</v>
      </c>
      <c r="D14474">
        <v>55025</v>
      </c>
      <c r="E14474" s="32">
        <v>792</v>
      </c>
      <c r="F14474">
        <v>11</v>
      </c>
      <c r="G14474" s="32">
        <v>136</v>
      </c>
      <c r="H14474" s="32">
        <v>5</v>
      </c>
    </row>
    <row r="14475" spans="1:8" x14ac:dyDescent="0.55000000000000004">
      <c r="A14475" s="33">
        <v>44215</v>
      </c>
      <c r="B14475" s="1" t="s">
        <v>54</v>
      </c>
      <c r="C14475">
        <v>1599</v>
      </c>
      <c r="D14475">
        <v>20022</v>
      </c>
      <c r="E14475" s="32">
        <v>1230</v>
      </c>
      <c r="F14475">
        <v>13</v>
      </c>
      <c r="G14475" s="32">
        <v>362</v>
      </c>
      <c r="H14475" s="32">
        <v>8</v>
      </c>
    </row>
    <row r="14476" spans="1:8" x14ac:dyDescent="0.55000000000000004">
      <c r="A14476" s="33">
        <v>44215</v>
      </c>
      <c r="B14476" s="1" t="s">
        <v>55</v>
      </c>
      <c r="C14476">
        <v>1387</v>
      </c>
      <c r="D14476">
        <v>49617</v>
      </c>
      <c r="E14476" s="32">
        <v>1176</v>
      </c>
      <c r="F14476">
        <v>15</v>
      </c>
      <c r="G14476" s="32">
        <v>211</v>
      </c>
      <c r="H14476" s="32">
        <v>1</v>
      </c>
    </row>
    <row r="14477" spans="1:8" x14ac:dyDescent="0.55000000000000004">
      <c r="A14477" s="33">
        <v>44215</v>
      </c>
      <c r="B14477" s="1" t="s">
        <v>56</v>
      </c>
      <c r="C14477">
        <v>6580</v>
      </c>
      <c r="D14477">
        <v>104697</v>
      </c>
      <c r="E14477" s="32">
        <v>5752</v>
      </c>
      <c r="F14477">
        <v>86</v>
      </c>
      <c r="G14477" s="32">
        <v>747</v>
      </c>
      <c r="H14477" s="32">
        <v>7</v>
      </c>
    </row>
    <row r="14478" spans="1:8" x14ac:dyDescent="0.55000000000000004">
      <c r="A14478" s="33">
        <v>44216</v>
      </c>
      <c r="B14478" s="1" t="s">
        <v>7</v>
      </c>
      <c r="C14478">
        <v>16199</v>
      </c>
      <c r="D14478">
        <v>287756</v>
      </c>
      <c r="E14478" s="32">
        <v>14001</v>
      </c>
      <c r="F14478">
        <v>551</v>
      </c>
      <c r="G14478" s="32">
        <v>1623</v>
      </c>
      <c r="H14478" s="32">
        <v>13</v>
      </c>
    </row>
    <row r="14479" spans="1:8" x14ac:dyDescent="0.55000000000000004">
      <c r="A14479" s="33">
        <v>44216</v>
      </c>
      <c r="B14479" s="1" t="s">
        <v>11</v>
      </c>
      <c r="C14479">
        <v>660</v>
      </c>
      <c r="D14479">
        <v>12233</v>
      </c>
      <c r="E14479" s="32">
        <v>570</v>
      </c>
      <c r="F14479">
        <v>9</v>
      </c>
      <c r="G14479" s="32">
        <v>81</v>
      </c>
      <c r="H14479" s="32">
        <v>1</v>
      </c>
    </row>
    <row r="14480" spans="1:8" x14ac:dyDescent="0.55000000000000004">
      <c r="A14480" s="33">
        <v>44216</v>
      </c>
      <c r="B14480" s="1" t="s">
        <v>12</v>
      </c>
      <c r="C14480">
        <v>483</v>
      </c>
      <c r="D14480">
        <v>18332</v>
      </c>
      <c r="E14480" s="32">
        <v>391</v>
      </c>
      <c r="F14480">
        <v>25</v>
      </c>
      <c r="G14480" s="32">
        <v>67</v>
      </c>
      <c r="H14480" s="32">
        <v>1</v>
      </c>
    </row>
    <row r="14481" spans="1:8" x14ac:dyDescent="0.55000000000000004">
      <c r="A14481" s="33">
        <v>44216</v>
      </c>
      <c r="B14481" s="1" t="s">
        <v>13</v>
      </c>
      <c r="C14481">
        <v>3066</v>
      </c>
      <c r="D14481">
        <v>44586</v>
      </c>
      <c r="E14481" s="32">
        <v>2549</v>
      </c>
      <c r="F14481">
        <v>22</v>
      </c>
      <c r="G14481" s="32">
        <v>495</v>
      </c>
      <c r="H14481" s="32">
        <v>9</v>
      </c>
    </row>
    <row r="14482" spans="1:8" x14ac:dyDescent="0.55000000000000004">
      <c r="A14482" s="33">
        <v>44216</v>
      </c>
      <c r="B14482" s="1" t="s">
        <v>14</v>
      </c>
      <c r="C14482">
        <v>227</v>
      </c>
      <c r="D14482">
        <v>5939</v>
      </c>
      <c r="E14482" s="32">
        <v>169</v>
      </c>
      <c r="F14482">
        <v>1</v>
      </c>
      <c r="G14482" s="32">
        <v>57</v>
      </c>
      <c r="H14482" s="32">
        <v>0</v>
      </c>
    </row>
    <row r="14483" spans="1:8" x14ac:dyDescent="0.55000000000000004">
      <c r="A14483" s="33">
        <v>44216</v>
      </c>
      <c r="B14483" s="1" t="s">
        <v>15</v>
      </c>
      <c r="C14483">
        <v>453</v>
      </c>
      <c r="D14483">
        <v>12321</v>
      </c>
      <c r="E14483" s="32">
        <v>401</v>
      </c>
      <c r="F14483">
        <v>13</v>
      </c>
      <c r="G14483" s="32">
        <v>39</v>
      </c>
      <c r="H14483" s="32">
        <v>1</v>
      </c>
    </row>
    <row r="14484" spans="1:8" x14ac:dyDescent="0.55000000000000004">
      <c r="A14484" s="33">
        <v>44216</v>
      </c>
      <c r="B14484" s="1" t="s">
        <v>16</v>
      </c>
      <c r="C14484">
        <v>1518</v>
      </c>
      <c r="D14484">
        <v>73830</v>
      </c>
      <c r="E14484" s="32">
        <v>1161</v>
      </c>
      <c r="F14484">
        <v>34</v>
      </c>
      <c r="G14484" s="32">
        <v>323</v>
      </c>
      <c r="H14484" s="32">
        <v>7</v>
      </c>
    </row>
    <row r="14485" spans="1:8" x14ac:dyDescent="0.55000000000000004">
      <c r="A14485" s="33">
        <v>44216</v>
      </c>
      <c r="B14485" s="1" t="s">
        <v>17</v>
      </c>
      <c r="C14485">
        <v>4026</v>
      </c>
      <c r="D14485">
        <v>21534</v>
      </c>
      <c r="E14485" s="32">
        <v>3144</v>
      </c>
      <c r="F14485">
        <v>45</v>
      </c>
      <c r="G14485" s="32">
        <v>837</v>
      </c>
      <c r="H14485" s="32">
        <v>12</v>
      </c>
    </row>
    <row r="14486" spans="1:8" x14ac:dyDescent="0.55000000000000004">
      <c r="A14486" s="33">
        <v>44216</v>
      </c>
      <c r="B14486" s="1" t="s">
        <v>18</v>
      </c>
      <c r="C14486">
        <v>3384</v>
      </c>
      <c r="D14486">
        <v>92974</v>
      </c>
      <c r="E14486" s="32">
        <v>2229</v>
      </c>
      <c r="F14486">
        <v>28</v>
      </c>
      <c r="G14486" s="32">
        <v>1155</v>
      </c>
      <c r="H14486" s="32">
        <v>15</v>
      </c>
    </row>
    <row r="14487" spans="1:8" x14ac:dyDescent="0.55000000000000004">
      <c r="A14487" s="33">
        <v>44216</v>
      </c>
      <c r="B14487" s="1" t="s">
        <v>19</v>
      </c>
      <c r="C14487">
        <v>3427</v>
      </c>
      <c r="D14487">
        <v>66688</v>
      </c>
      <c r="E14487" s="32">
        <v>2841</v>
      </c>
      <c r="F14487">
        <v>61</v>
      </c>
      <c r="G14487" s="32">
        <v>525</v>
      </c>
      <c r="H14487" s="32">
        <v>13</v>
      </c>
    </row>
    <row r="14488" spans="1:8" x14ac:dyDescent="0.55000000000000004">
      <c r="A14488" s="33">
        <v>44216</v>
      </c>
      <c r="B14488" s="1" t="s">
        <v>20</v>
      </c>
      <c r="C14488">
        <v>21945</v>
      </c>
      <c r="D14488">
        <v>401016</v>
      </c>
      <c r="E14488" s="32">
        <v>16201</v>
      </c>
      <c r="F14488">
        <v>290</v>
      </c>
      <c r="G14488" s="32">
        <v>5454</v>
      </c>
      <c r="H14488" s="32">
        <v>87</v>
      </c>
    </row>
    <row r="14489" spans="1:8" x14ac:dyDescent="0.55000000000000004">
      <c r="A14489" s="33">
        <v>44216</v>
      </c>
      <c r="B14489" s="1" t="s">
        <v>21</v>
      </c>
      <c r="C14489">
        <v>18565</v>
      </c>
      <c r="D14489">
        <v>274850</v>
      </c>
      <c r="E14489" s="32">
        <v>12708</v>
      </c>
      <c r="F14489">
        <v>189</v>
      </c>
      <c r="G14489" s="32">
        <v>5668</v>
      </c>
      <c r="H14489" s="32">
        <v>50</v>
      </c>
    </row>
    <row r="14490" spans="1:8" x14ac:dyDescent="0.55000000000000004">
      <c r="A14490" s="33">
        <v>44216</v>
      </c>
      <c r="B14490" s="1" t="s">
        <v>22</v>
      </c>
      <c r="C14490">
        <v>89188</v>
      </c>
      <c r="D14490">
        <v>1206896</v>
      </c>
      <c r="E14490" s="32">
        <v>68901</v>
      </c>
      <c r="F14490">
        <v>754</v>
      </c>
      <c r="G14490" s="32">
        <v>19533</v>
      </c>
      <c r="H14490" s="32">
        <v>160</v>
      </c>
    </row>
    <row r="14491" spans="1:8" x14ac:dyDescent="0.55000000000000004">
      <c r="A14491" s="33">
        <v>44216</v>
      </c>
      <c r="B14491" s="1" t="s">
        <v>23</v>
      </c>
      <c r="C14491">
        <v>35595</v>
      </c>
      <c r="D14491">
        <v>441582</v>
      </c>
      <c r="E14491" s="32">
        <v>29569</v>
      </c>
      <c r="F14491">
        <v>369</v>
      </c>
      <c r="G14491" s="32">
        <v>5657</v>
      </c>
      <c r="H14491" s="32">
        <v>108</v>
      </c>
    </row>
    <row r="14492" spans="1:8" x14ac:dyDescent="0.55000000000000004">
      <c r="A14492" s="33">
        <v>44216</v>
      </c>
      <c r="B14492" s="1" t="s">
        <v>24</v>
      </c>
      <c r="C14492">
        <v>788</v>
      </c>
      <c r="D14492">
        <v>33866</v>
      </c>
      <c r="E14492" s="32">
        <v>652</v>
      </c>
      <c r="F14492">
        <v>7</v>
      </c>
      <c r="G14492" s="32">
        <v>136</v>
      </c>
      <c r="H14492" s="32">
        <v>1</v>
      </c>
    </row>
    <row r="14493" spans="1:8" x14ac:dyDescent="0.55000000000000004">
      <c r="A14493" s="33">
        <v>44216</v>
      </c>
      <c r="B14493" s="1" t="s">
        <v>25</v>
      </c>
      <c r="C14493">
        <v>815</v>
      </c>
      <c r="D14493">
        <v>28308</v>
      </c>
      <c r="E14493" s="32">
        <v>676</v>
      </c>
      <c r="F14493">
        <v>27</v>
      </c>
      <c r="G14493" s="32">
        <v>112</v>
      </c>
      <c r="H14493" s="32">
        <v>3</v>
      </c>
    </row>
    <row r="14494" spans="1:8" x14ac:dyDescent="0.55000000000000004">
      <c r="A14494" s="33">
        <v>44216</v>
      </c>
      <c r="B14494" s="1" t="s">
        <v>26</v>
      </c>
      <c r="C14494">
        <v>1373</v>
      </c>
      <c r="D14494">
        <v>37006</v>
      </c>
      <c r="E14494" s="32">
        <v>1145</v>
      </c>
      <c r="F14494">
        <v>55</v>
      </c>
      <c r="G14494" s="32">
        <v>206</v>
      </c>
      <c r="H14494" s="32">
        <v>7</v>
      </c>
    </row>
    <row r="14495" spans="1:8" x14ac:dyDescent="0.55000000000000004">
      <c r="A14495" s="33">
        <v>44216</v>
      </c>
      <c r="B14495" s="1" t="s">
        <v>27</v>
      </c>
      <c r="C14495">
        <v>462</v>
      </c>
      <c r="D14495">
        <v>24345</v>
      </c>
      <c r="E14495" s="32">
        <v>378</v>
      </c>
      <c r="F14495">
        <v>13</v>
      </c>
      <c r="G14495" s="32">
        <v>70</v>
      </c>
      <c r="H14495" s="32">
        <v>4</v>
      </c>
    </row>
    <row r="14496" spans="1:8" x14ac:dyDescent="0.55000000000000004">
      <c r="A14496" s="33">
        <v>44216</v>
      </c>
      <c r="B14496" s="1" t="s">
        <v>28</v>
      </c>
      <c r="C14496">
        <v>864</v>
      </c>
      <c r="D14496">
        <v>14741</v>
      </c>
      <c r="E14496" s="32">
        <v>720</v>
      </c>
      <c r="F14496">
        <v>12</v>
      </c>
      <c r="G14496" s="32">
        <v>132</v>
      </c>
      <c r="H14496" s="32">
        <v>5</v>
      </c>
    </row>
    <row r="14497" spans="1:8" x14ac:dyDescent="0.55000000000000004">
      <c r="A14497" s="33">
        <v>44216</v>
      </c>
      <c r="B14497" s="1" t="s">
        <v>29</v>
      </c>
      <c r="C14497">
        <v>2077</v>
      </c>
      <c r="D14497">
        <v>67978</v>
      </c>
      <c r="E14497" s="32">
        <v>1662</v>
      </c>
      <c r="F14497">
        <v>23</v>
      </c>
      <c r="G14497" s="32">
        <v>401</v>
      </c>
      <c r="H14497" s="32">
        <v>3</v>
      </c>
    </row>
    <row r="14498" spans="1:8" x14ac:dyDescent="0.55000000000000004">
      <c r="A14498" s="33">
        <v>44216</v>
      </c>
      <c r="B14498" s="1" t="s">
        <v>30</v>
      </c>
      <c r="C14498">
        <v>3618</v>
      </c>
      <c r="D14498">
        <v>87953</v>
      </c>
      <c r="E14498" s="32">
        <v>2934</v>
      </c>
      <c r="F14498">
        <v>59</v>
      </c>
      <c r="G14498" s="32">
        <v>625</v>
      </c>
      <c r="H14498" s="32">
        <v>15</v>
      </c>
    </row>
    <row r="14499" spans="1:8" x14ac:dyDescent="0.55000000000000004">
      <c r="A14499" s="33">
        <v>44216</v>
      </c>
      <c r="B14499" s="1" t="s">
        <v>31</v>
      </c>
      <c r="C14499">
        <v>4029</v>
      </c>
      <c r="D14499">
        <v>125160</v>
      </c>
      <c r="E14499" s="32">
        <v>3110</v>
      </c>
      <c r="F14499">
        <v>65</v>
      </c>
      <c r="G14499" s="32">
        <v>854</v>
      </c>
      <c r="H14499" s="32">
        <v>8</v>
      </c>
    </row>
    <row r="14500" spans="1:8" x14ac:dyDescent="0.55000000000000004">
      <c r="A14500" s="33">
        <v>44216</v>
      </c>
      <c r="B14500" s="1" t="s">
        <v>32</v>
      </c>
      <c r="C14500">
        <v>21666</v>
      </c>
      <c r="D14500">
        <v>273561</v>
      </c>
      <c r="E14500" s="32">
        <v>17940</v>
      </c>
      <c r="F14500">
        <v>337</v>
      </c>
      <c r="G14500" s="32">
        <v>3389</v>
      </c>
      <c r="H14500" s="32">
        <v>54</v>
      </c>
    </row>
    <row r="14501" spans="1:8" x14ac:dyDescent="0.55000000000000004">
      <c r="A14501" s="33">
        <v>44216</v>
      </c>
      <c r="B14501" s="1" t="s">
        <v>33</v>
      </c>
      <c r="C14501">
        <v>1848</v>
      </c>
      <c r="D14501">
        <v>35367</v>
      </c>
      <c r="E14501" s="32">
        <v>1496</v>
      </c>
      <c r="F14501">
        <v>24</v>
      </c>
      <c r="G14501" s="32">
        <v>328</v>
      </c>
      <c r="H14501" s="32">
        <v>6</v>
      </c>
    </row>
    <row r="14502" spans="1:8" x14ac:dyDescent="0.55000000000000004">
      <c r="A14502" s="33">
        <v>44216</v>
      </c>
      <c r="B14502" s="1" t="s">
        <v>34</v>
      </c>
      <c r="C14502">
        <v>1840</v>
      </c>
      <c r="D14502">
        <v>49527</v>
      </c>
      <c r="E14502" s="32">
        <v>1438</v>
      </c>
      <c r="F14502">
        <v>20</v>
      </c>
      <c r="G14502" s="32">
        <v>382</v>
      </c>
      <c r="H14502" s="32">
        <v>16</v>
      </c>
    </row>
    <row r="14503" spans="1:8" x14ac:dyDescent="0.55000000000000004">
      <c r="A14503" s="33">
        <v>44216</v>
      </c>
      <c r="B14503" s="1" t="s">
        <v>35</v>
      </c>
      <c r="C14503">
        <v>7130</v>
      </c>
      <c r="D14503">
        <v>116099</v>
      </c>
      <c r="E14503" s="32">
        <v>5433</v>
      </c>
      <c r="F14503">
        <v>89</v>
      </c>
      <c r="G14503" s="32">
        <v>1670</v>
      </c>
      <c r="H14503" s="32">
        <v>20</v>
      </c>
    </row>
    <row r="14504" spans="1:8" x14ac:dyDescent="0.55000000000000004">
      <c r="A14504" s="33">
        <v>44216</v>
      </c>
      <c r="B14504" s="1" t="s">
        <v>36</v>
      </c>
      <c r="C14504">
        <v>39557</v>
      </c>
      <c r="D14504">
        <v>581574</v>
      </c>
      <c r="E14504" s="32">
        <v>32604</v>
      </c>
      <c r="F14504">
        <v>777</v>
      </c>
      <c r="G14504" s="32">
        <v>6176</v>
      </c>
      <c r="H14504" s="32">
        <v>185</v>
      </c>
    </row>
    <row r="14505" spans="1:8" x14ac:dyDescent="0.55000000000000004">
      <c r="A14505" s="33">
        <v>44216</v>
      </c>
      <c r="B14505" s="1" t="s">
        <v>37</v>
      </c>
      <c r="C14505">
        <v>14170</v>
      </c>
      <c r="D14505">
        <v>176805</v>
      </c>
      <c r="E14505" s="32">
        <v>11912</v>
      </c>
      <c r="F14505">
        <v>312</v>
      </c>
      <c r="G14505" s="32">
        <v>1946</v>
      </c>
      <c r="H14505" s="32">
        <v>69</v>
      </c>
    </row>
    <row r="14506" spans="1:8" x14ac:dyDescent="0.55000000000000004">
      <c r="A14506" s="33">
        <v>44216</v>
      </c>
      <c r="B14506" s="1" t="s">
        <v>38</v>
      </c>
      <c r="C14506">
        <v>2716</v>
      </c>
      <c r="D14506">
        <v>61204</v>
      </c>
      <c r="E14506" s="32">
        <v>2289</v>
      </c>
      <c r="F14506">
        <v>32</v>
      </c>
      <c r="G14506" s="32">
        <v>395</v>
      </c>
      <c r="H14506" s="32">
        <v>14</v>
      </c>
    </row>
    <row r="14507" spans="1:8" x14ac:dyDescent="0.55000000000000004">
      <c r="A14507" s="33">
        <v>44216</v>
      </c>
      <c r="B14507" s="1" t="s">
        <v>39</v>
      </c>
      <c r="C14507">
        <v>928</v>
      </c>
      <c r="D14507">
        <v>19668</v>
      </c>
      <c r="E14507" s="32">
        <v>769</v>
      </c>
      <c r="F14507">
        <v>11</v>
      </c>
      <c r="G14507" s="32">
        <v>135</v>
      </c>
      <c r="H14507" s="32">
        <v>10</v>
      </c>
    </row>
    <row r="14508" spans="1:8" x14ac:dyDescent="0.55000000000000004">
      <c r="A14508" s="33">
        <v>44216</v>
      </c>
      <c r="B14508" s="1" t="s">
        <v>40</v>
      </c>
      <c r="C14508">
        <v>184</v>
      </c>
      <c r="D14508">
        <v>30737</v>
      </c>
      <c r="E14508" s="32">
        <v>132</v>
      </c>
      <c r="F14508">
        <v>2</v>
      </c>
      <c r="G14508" s="32">
        <v>46</v>
      </c>
      <c r="H14508" s="32">
        <v>2</v>
      </c>
    </row>
    <row r="14509" spans="1:8" x14ac:dyDescent="0.55000000000000004">
      <c r="A14509" s="33">
        <v>44216</v>
      </c>
      <c r="B14509" s="1" t="s">
        <v>41</v>
      </c>
      <c r="C14509">
        <v>239</v>
      </c>
      <c r="D14509">
        <v>10827</v>
      </c>
      <c r="E14509" s="32">
        <v>224</v>
      </c>
      <c r="F14509">
        <v>0</v>
      </c>
      <c r="G14509" s="32">
        <v>15</v>
      </c>
      <c r="H14509" s="32">
        <v>0</v>
      </c>
    </row>
    <row r="14510" spans="1:8" x14ac:dyDescent="0.55000000000000004">
      <c r="A14510" s="33">
        <v>44216</v>
      </c>
      <c r="B14510" s="1" t="s">
        <v>42</v>
      </c>
      <c r="C14510">
        <v>2154</v>
      </c>
      <c r="D14510">
        <v>43188</v>
      </c>
      <c r="E14510" s="32">
        <v>1434</v>
      </c>
      <c r="F14510">
        <v>16</v>
      </c>
      <c r="G14510" s="32">
        <v>479</v>
      </c>
      <c r="H14510" s="32">
        <v>17</v>
      </c>
    </row>
    <row r="14511" spans="1:8" x14ac:dyDescent="0.55000000000000004">
      <c r="A14511" s="33">
        <v>44216</v>
      </c>
      <c r="B14511" s="1" t="s">
        <v>43</v>
      </c>
      <c r="C14511">
        <v>4448</v>
      </c>
      <c r="D14511">
        <v>107047</v>
      </c>
      <c r="E14511" s="32">
        <v>3863</v>
      </c>
      <c r="F14511">
        <v>73</v>
      </c>
      <c r="G14511" s="32">
        <v>430</v>
      </c>
      <c r="H14511" s="32">
        <v>14</v>
      </c>
    </row>
    <row r="14512" spans="1:8" x14ac:dyDescent="0.55000000000000004">
      <c r="A14512" s="33">
        <v>44216</v>
      </c>
      <c r="B14512" s="1" t="s">
        <v>44</v>
      </c>
      <c r="C14512">
        <v>986</v>
      </c>
      <c r="D14512">
        <v>35818</v>
      </c>
      <c r="E14512" s="32">
        <v>740</v>
      </c>
      <c r="F14512">
        <v>5</v>
      </c>
      <c r="G14512" s="32">
        <v>315</v>
      </c>
      <c r="H14512" s="32">
        <v>3</v>
      </c>
    </row>
    <row r="14513" spans="1:8" x14ac:dyDescent="0.55000000000000004">
      <c r="A14513" s="33">
        <v>44216</v>
      </c>
      <c r="B14513" s="1" t="s">
        <v>45</v>
      </c>
      <c r="C14513">
        <v>311</v>
      </c>
      <c r="D14513">
        <v>18561</v>
      </c>
      <c r="E14513" s="32">
        <v>220</v>
      </c>
      <c r="F14513">
        <v>10</v>
      </c>
      <c r="G14513" s="32">
        <v>81</v>
      </c>
      <c r="H14513" s="32">
        <v>0</v>
      </c>
    </row>
    <row r="14514" spans="1:8" x14ac:dyDescent="0.55000000000000004">
      <c r="A14514" s="33">
        <v>44216</v>
      </c>
      <c r="B14514" s="1" t="s">
        <v>46</v>
      </c>
      <c r="C14514">
        <v>556</v>
      </c>
      <c r="D14514">
        <v>33443</v>
      </c>
      <c r="E14514" s="32">
        <v>368</v>
      </c>
      <c r="F14514">
        <v>6</v>
      </c>
      <c r="G14514" s="32">
        <v>182</v>
      </c>
      <c r="H14514" s="32">
        <v>1</v>
      </c>
    </row>
    <row r="14515" spans="1:8" x14ac:dyDescent="0.55000000000000004">
      <c r="A14515" s="33">
        <v>44216</v>
      </c>
      <c r="B14515" s="1" t="s">
        <v>47</v>
      </c>
      <c r="C14515">
        <v>866</v>
      </c>
      <c r="D14515">
        <v>19544</v>
      </c>
      <c r="E14515" s="32">
        <v>640</v>
      </c>
      <c r="F14515">
        <v>16</v>
      </c>
      <c r="G14515" s="32">
        <v>210</v>
      </c>
      <c r="H14515" s="32">
        <v>4</v>
      </c>
    </row>
    <row r="14516" spans="1:8" x14ac:dyDescent="0.55000000000000004">
      <c r="A14516" s="33">
        <v>44216</v>
      </c>
      <c r="B14516" s="1" t="s">
        <v>48</v>
      </c>
      <c r="C14516">
        <v>807</v>
      </c>
      <c r="D14516">
        <v>6576</v>
      </c>
      <c r="E14516" s="32">
        <v>731</v>
      </c>
      <c r="F14516">
        <v>13</v>
      </c>
      <c r="G14516" s="32">
        <v>63</v>
      </c>
      <c r="H14516" s="32">
        <v>4</v>
      </c>
    </row>
    <row r="14517" spans="1:8" x14ac:dyDescent="0.55000000000000004">
      <c r="A14517" s="33">
        <v>44216</v>
      </c>
      <c r="B14517" s="1" t="s">
        <v>49</v>
      </c>
      <c r="C14517">
        <v>13823</v>
      </c>
      <c r="D14517">
        <v>328350</v>
      </c>
      <c r="E14517" s="32">
        <v>9832</v>
      </c>
      <c r="F14517">
        <v>151</v>
      </c>
      <c r="G14517" s="32">
        <v>3840</v>
      </c>
      <c r="H14517" s="32">
        <v>27</v>
      </c>
    </row>
    <row r="14518" spans="1:8" x14ac:dyDescent="0.55000000000000004">
      <c r="A14518" s="33">
        <v>44216</v>
      </c>
      <c r="B14518" s="1" t="s">
        <v>50</v>
      </c>
      <c r="C14518">
        <v>832</v>
      </c>
      <c r="D14518">
        <v>20064</v>
      </c>
      <c r="E14518" s="32">
        <v>605</v>
      </c>
      <c r="F14518">
        <v>4</v>
      </c>
      <c r="G14518" s="32">
        <v>238</v>
      </c>
      <c r="H14518" s="32">
        <v>2</v>
      </c>
    </row>
    <row r="14519" spans="1:8" x14ac:dyDescent="0.55000000000000004">
      <c r="A14519" s="33">
        <v>44216</v>
      </c>
      <c r="B14519" s="1" t="s">
        <v>51</v>
      </c>
      <c r="C14519">
        <v>1302</v>
      </c>
      <c r="D14519">
        <v>50819</v>
      </c>
      <c r="E14519" s="32">
        <v>920</v>
      </c>
      <c r="F14519">
        <v>18</v>
      </c>
      <c r="G14519" s="32">
        <v>261</v>
      </c>
      <c r="H14519" s="32">
        <v>5</v>
      </c>
    </row>
    <row r="14520" spans="1:8" x14ac:dyDescent="0.55000000000000004">
      <c r="A14520" s="33">
        <v>44216</v>
      </c>
      <c r="B14520" s="1" t="s">
        <v>52</v>
      </c>
      <c r="C14520">
        <v>3076</v>
      </c>
      <c r="D14520">
        <v>48014</v>
      </c>
      <c r="E14520" s="32">
        <v>2243</v>
      </c>
      <c r="F14520">
        <v>45</v>
      </c>
      <c r="G14520" s="32">
        <v>273</v>
      </c>
      <c r="H14520" s="32">
        <v>16</v>
      </c>
    </row>
    <row r="14521" spans="1:8" x14ac:dyDescent="0.55000000000000004">
      <c r="A14521" s="33">
        <v>44216</v>
      </c>
      <c r="B14521" s="1" t="s">
        <v>53</v>
      </c>
      <c r="C14521">
        <v>955</v>
      </c>
      <c r="D14521">
        <v>56032</v>
      </c>
      <c r="E14521" s="32">
        <v>803</v>
      </c>
      <c r="F14521">
        <v>12</v>
      </c>
      <c r="G14521" s="32">
        <v>140</v>
      </c>
      <c r="H14521" s="32">
        <v>3</v>
      </c>
    </row>
    <row r="14522" spans="1:8" x14ac:dyDescent="0.55000000000000004">
      <c r="A14522" s="33">
        <v>44216</v>
      </c>
      <c r="B14522" s="1" t="s">
        <v>54</v>
      </c>
      <c r="C14522">
        <v>1650</v>
      </c>
      <c r="D14522">
        <v>20385</v>
      </c>
      <c r="E14522" s="32">
        <v>1275</v>
      </c>
      <c r="F14522">
        <v>14</v>
      </c>
      <c r="G14522" s="32">
        <v>368</v>
      </c>
      <c r="H14522" s="32">
        <v>8</v>
      </c>
    </row>
    <row r="14523" spans="1:8" x14ac:dyDescent="0.55000000000000004">
      <c r="A14523" s="33">
        <v>44216</v>
      </c>
      <c r="B14523" s="1" t="s">
        <v>55</v>
      </c>
      <c r="C14523">
        <v>1460</v>
      </c>
      <c r="D14523">
        <v>50329</v>
      </c>
      <c r="E14523" s="32">
        <v>1236</v>
      </c>
      <c r="F14523">
        <v>15</v>
      </c>
      <c r="G14523" s="32">
        <v>224</v>
      </c>
      <c r="H14523" s="32">
        <v>2</v>
      </c>
    </row>
    <row r="14524" spans="1:8" x14ac:dyDescent="0.55000000000000004">
      <c r="A14524" s="33">
        <v>44216</v>
      </c>
      <c r="B14524" s="1" t="s">
        <v>56</v>
      </c>
      <c r="C14524">
        <v>6691</v>
      </c>
      <c r="D14524">
        <v>110000</v>
      </c>
      <c r="E14524" s="32">
        <v>5808</v>
      </c>
      <c r="F14524">
        <v>88</v>
      </c>
      <c r="G14524" s="32">
        <v>800</v>
      </c>
      <c r="H14524" s="32">
        <v>9</v>
      </c>
    </row>
    <row r="14525" spans="1:8" x14ac:dyDescent="0.55000000000000004">
      <c r="A14525" s="33">
        <v>44217</v>
      </c>
      <c r="B14525" s="1" t="s">
        <v>7</v>
      </c>
      <c r="C14525">
        <v>16329</v>
      </c>
      <c r="D14525">
        <v>291357</v>
      </c>
      <c r="E14525" s="32">
        <v>14173</v>
      </c>
      <c r="F14525">
        <v>557</v>
      </c>
      <c r="G14525" s="32">
        <v>1647</v>
      </c>
      <c r="H14525" s="32">
        <v>15</v>
      </c>
    </row>
    <row r="14526" spans="1:8" x14ac:dyDescent="0.55000000000000004">
      <c r="A14526" s="33">
        <v>44217</v>
      </c>
      <c r="B14526" s="1" t="s">
        <v>11</v>
      </c>
      <c r="C14526">
        <v>666</v>
      </c>
      <c r="D14526">
        <v>12316</v>
      </c>
      <c r="E14526" s="32">
        <v>573</v>
      </c>
      <c r="F14526">
        <v>9</v>
      </c>
      <c r="G14526" s="32">
        <v>84</v>
      </c>
      <c r="H14526" s="32">
        <v>3</v>
      </c>
    </row>
    <row r="14527" spans="1:8" x14ac:dyDescent="0.55000000000000004">
      <c r="A14527" s="33">
        <v>44217</v>
      </c>
      <c r="B14527" s="1" t="s">
        <v>12</v>
      </c>
      <c r="C14527">
        <v>484</v>
      </c>
      <c r="D14527">
        <v>18505</v>
      </c>
      <c r="E14527" s="32">
        <v>399</v>
      </c>
      <c r="F14527">
        <v>25</v>
      </c>
      <c r="G14527" s="32">
        <v>60</v>
      </c>
      <c r="H14527" s="32">
        <v>1</v>
      </c>
    </row>
    <row r="14528" spans="1:8" x14ac:dyDescent="0.55000000000000004">
      <c r="A14528" s="33">
        <v>44217</v>
      </c>
      <c r="B14528" s="1" t="s">
        <v>13</v>
      </c>
      <c r="C14528">
        <v>3118</v>
      </c>
      <c r="D14528">
        <v>45021</v>
      </c>
      <c r="E14528" s="32">
        <v>2597</v>
      </c>
      <c r="F14528">
        <v>22</v>
      </c>
      <c r="G14528" s="32">
        <v>499</v>
      </c>
      <c r="H14528" s="32">
        <v>8</v>
      </c>
    </row>
    <row r="14529" spans="1:8" x14ac:dyDescent="0.55000000000000004">
      <c r="A14529" s="33">
        <v>44217</v>
      </c>
      <c r="B14529" s="1" t="s">
        <v>14</v>
      </c>
      <c r="C14529">
        <v>229</v>
      </c>
      <c r="D14529">
        <v>5939</v>
      </c>
      <c r="E14529" s="32">
        <v>170</v>
      </c>
      <c r="F14529">
        <v>1</v>
      </c>
      <c r="G14529" s="32">
        <v>58</v>
      </c>
      <c r="H14529" s="32">
        <v>1</v>
      </c>
    </row>
    <row r="14530" spans="1:8" x14ac:dyDescent="0.55000000000000004">
      <c r="A14530" s="33">
        <v>44217</v>
      </c>
      <c r="B14530" s="1" t="s">
        <v>15</v>
      </c>
      <c r="C14530">
        <v>455</v>
      </c>
      <c r="D14530">
        <v>12635</v>
      </c>
      <c r="E14530" s="32">
        <v>404</v>
      </c>
      <c r="F14530">
        <v>13</v>
      </c>
      <c r="G14530" s="32">
        <v>38</v>
      </c>
      <c r="H14530" s="32">
        <v>1</v>
      </c>
    </row>
    <row r="14531" spans="1:8" x14ac:dyDescent="0.55000000000000004">
      <c r="A14531" s="33">
        <v>44217</v>
      </c>
      <c r="B14531" s="1" t="s">
        <v>16</v>
      </c>
      <c r="C14531">
        <v>1534</v>
      </c>
      <c r="D14531">
        <v>75119</v>
      </c>
      <c r="E14531" s="32">
        <v>1187</v>
      </c>
      <c r="F14531">
        <v>35</v>
      </c>
      <c r="G14531" s="32">
        <v>312</v>
      </c>
      <c r="H14531" s="32">
        <v>8</v>
      </c>
    </row>
    <row r="14532" spans="1:8" x14ac:dyDescent="0.55000000000000004">
      <c r="A14532" s="33">
        <v>44217</v>
      </c>
      <c r="B14532" s="1" t="s">
        <v>17</v>
      </c>
      <c r="C14532">
        <v>4109</v>
      </c>
      <c r="D14532">
        <v>21719</v>
      </c>
      <c r="E14532" s="32">
        <v>3216</v>
      </c>
      <c r="F14532">
        <v>47</v>
      </c>
      <c r="G14532" s="32">
        <v>846</v>
      </c>
      <c r="H14532" s="32">
        <v>11</v>
      </c>
    </row>
    <row r="14533" spans="1:8" x14ac:dyDescent="0.55000000000000004">
      <c r="A14533" s="33">
        <v>44217</v>
      </c>
      <c r="B14533" s="1" t="s">
        <v>18</v>
      </c>
      <c r="C14533">
        <v>3433</v>
      </c>
      <c r="D14533">
        <v>94672</v>
      </c>
      <c r="E14533" s="32">
        <v>2326</v>
      </c>
      <c r="F14533">
        <v>29</v>
      </c>
      <c r="G14533" s="32">
        <v>1107</v>
      </c>
      <c r="H14533" s="32">
        <v>20</v>
      </c>
    </row>
    <row r="14534" spans="1:8" x14ac:dyDescent="0.55000000000000004">
      <c r="A14534" s="33">
        <v>44217</v>
      </c>
      <c r="B14534" s="1" t="s">
        <v>19</v>
      </c>
      <c r="C14534">
        <v>3492</v>
      </c>
      <c r="D14534">
        <v>67507</v>
      </c>
      <c r="E14534" s="32">
        <v>2841</v>
      </c>
      <c r="F14534">
        <v>61</v>
      </c>
      <c r="G14534" s="32">
        <v>525</v>
      </c>
      <c r="H14534" s="32">
        <v>13</v>
      </c>
    </row>
    <row r="14535" spans="1:8" x14ac:dyDescent="0.55000000000000004">
      <c r="A14535" s="33">
        <v>44217</v>
      </c>
      <c r="B14535" s="1" t="s">
        <v>20</v>
      </c>
      <c r="C14535">
        <v>22377</v>
      </c>
      <c r="D14535">
        <v>406570</v>
      </c>
      <c r="E14535" s="32">
        <v>16759</v>
      </c>
      <c r="F14535">
        <v>292</v>
      </c>
      <c r="G14535" s="32">
        <v>5326</v>
      </c>
      <c r="H14535" s="32">
        <v>87</v>
      </c>
    </row>
    <row r="14536" spans="1:8" x14ac:dyDescent="0.55000000000000004">
      <c r="A14536" s="33">
        <v>44217</v>
      </c>
      <c r="B14536" s="1" t="s">
        <v>21</v>
      </c>
      <c r="C14536">
        <v>19045</v>
      </c>
      <c r="D14536">
        <v>278979</v>
      </c>
      <c r="E14536" s="32">
        <v>13084</v>
      </c>
      <c r="F14536">
        <v>194</v>
      </c>
      <c r="G14536" s="32">
        <v>5767</v>
      </c>
      <c r="H14536" s="32">
        <v>52</v>
      </c>
    </row>
    <row r="14537" spans="1:8" x14ac:dyDescent="0.55000000000000004">
      <c r="A14537" s="33">
        <v>44217</v>
      </c>
      <c r="B14537" s="1" t="s">
        <v>22</v>
      </c>
      <c r="C14537">
        <v>90659</v>
      </c>
      <c r="D14537">
        <v>1219217</v>
      </c>
      <c r="E14537" s="32">
        <v>70417</v>
      </c>
      <c r="F14537">
        <v>761</v>
      </c>
      <c r="G14537" s="32">
        <v>19481</v>
      </c>
      <c r="H14537" s="32">
        <v>159</v>
      </c>
    </row>
    <row r="14538" spans="1:8" x14ac:dyDescent="0.55000000000000004">
      <c r="A14538" s="33">
        <v>44217</v>
      </c>
      <c r="B14538" s="1" t="s">
        <v>23</v>
      </c>
      <c r="C14538">
        <v>36326</v>
      </c>
      <c r="D14538">
        <v>449714</v>
      </c>
      <c r="E14538" s="32">
        <v>30558</v>
      </c>
      <c r="F14538">
        <v>378</v>
      </c>
      <c r="G14538" s="32">
        <v>5390</v>
      </c>
      <c r="H14538" s="32">
        <v>110</v>
      </c>
    </row>
    <row r="14539" spans="1:8" x14ac:dyDescent="0.55000000000000004">
      <c r="A14539" s="33">
        <v>44217</v>
      </c>
      <c r="B14539" s="1" t="s">
        <v>24</v>
      </c>
      <c r="C14539">
        <v>808</v>
      </c>
      <c r="D14539">
        <v>34092</v>
      </c>
      <c r="E14539" s="32">
        <v>665</v>
      </c>
      <c r="F14539">
        <v>7</v>
      </c>
      <c r="G14539" s="32">
        <v>143</v>
      </c>
      <c r="H14539" s="32">
        <v>1</v>
      </c>
    </row>
    <row r="14540" spans="1:8" x14ac:dyDescent="0.55000000000000004">
      <c r="A14540" s="33">
        <v>44217</v>
      </c>
      <c r="B14540" s="1" t="s">
        <v>25</v>
      </c>
      <c r="C14540">
        <v>825</v>
      </c>
      <c r="D14540">
        <v>28417</v>
      </c>
      <c r="E14540" s="32">
        <v>693</v>
      </c>
      <c r="F14540">
        <v>27</v>
      </c>
      <c r="G14540" s="32">
        <v>105</v>
      </c>
      <c r="H14540" s="32">
        <v>3</v>
      </c>
    </row>
    <row r="14541" spans="1:8" x14ac:dyDescent="0.55000000000000004">
      <c r="A14541" s="33">
        <v>44217</v>
      </c>
      <c r="B14541" s="1" t="s">
        <v>26</v>
      </c>
      <c r="C14541">
        <v>1393</v>
      </c>
      <c r="D14541">
        <v>37401</v>
      </c>
      <c r="E14541" s="32">
        <v>1156</v>
      </c>
      <c r="F14541">
        <v>56</v>
      </c>
      <c r="G14541" s="32">
        <v>225</v>
      </c>
      <c r="H14541" s="32">
        <v>7</v>
      </c>
    </row>
    <row r="14542" spans="1:8" x14ac:dyDescent="0.55000000000000004">
      <c r="A14542" s="33">
        <v>44217</v>
      </c>
      <c r="B14542" s="1" t="s">
        <v>27</v>
      </c>
      <c r="C14542">
        <v>467</v>
      </c>
      <c r="D14542">
        <v>24647</v>
      </c>
      <c r="E14542" s="32">
        <v>378</v>
      </c>
      <c r="F14542">
        <v>13</v>
      </c>
      <c r="G14542" s="32">
        <v>75</v>
      </c>
      <c r="H14542" s="32">
        <v>4</v>
      </c>
    </row>
    <row r="14543" spans="1:8" x14ac:dyDescent="0.55000000000000004">
      <c r="A14543" s="33">
        <v>44217</v>
      </c>
      <c r="B14543" s="1" t="s">
        <v>28</v>
      </c>
      <c r="C14543">
        <v>869</v>
      </c>
      <c r="D14543">
        <v>14741</v>
      </c>
      <c r="E14543" s="32">
        <v>736</v>
      </c>
      <c r="F14543">
        <v>12</v>
      </c>
      <c r="G14543" s="32">
        <v>121</v>
      </c>
      <c r="H14543" s="32">
        <v>5</v>
      </c>
    </row>
    <row r="14544" spans="1:8" x14ac:dyDescent="0.55000000000000004">
      <c r="A14544" s="33">
        <v>44217</v>
      </c>
      <c r="B14544" s="1" t="s">
        <v>29</v>
      </c>
      <c r="C14544">
        <v>2102</v>
      </c>
      <c r="D14544">
        <v>69017</v>
      </c>
      <c r="E14544" s="32">
        <v>1711</v>
      </c>
      <c r="F14544">
        <v>26</v>
      </c>
      <c r="G14544" s="32">
        <v>377</v>
      </c>
      <c r="H14544" s="32">
        <v>4</v>
      </c>
    </row>
    <row r="14545" spans="1:8" x14ac:dyDescent="0.55000000000000004">
      <c r="A14545" s="33">
        <v>44217</v>
      </c>
      <c r="B14545" s="1" t="s">
        <v>30</v>
      </c>
      <c r="C14545">
        <v>3819</v>
      </c>
      <c r="D14545">
        <v>93535</v>
      </c>
      <c r="E14545" s="32">
        <v>3130</v>
      </c>
      <c r="F14545">
        <v>61</v>
      </c>
      <c r="G14545" s="32">
        <v>628</v>
      </c>
      <c r="H14545" s="32">
        <v>15</v>
      </c>
    </row>
    <row r="14546" spans="1:8" x14ac:dyDescent="0.55000000000000004">
      <c r="A14546" s="33">
        <v>44217</v>
      </c>
      <c r="B14546" s="1" t="s">
        <v>31</v>
      </c>
      <c r="C14546">
        <v>4092</v>
      </c>
      <c r="D14546">
        <v>126883</v>
      </c>
      <c r="E14546" s="32">
        <v>3190</v>
      </c>
      <c r="F14546">
        <v>65</v>
      </c>
      <c r="G14546" s="32">
        <v>837</v>
      </c>
      <c r="H14546" s="32">
        <v>9</v>
      </c>
    </row>
    <row r="14547" spans="1:8" x14ac:dyDescent="0.55000000000000004">
      <c r="A14547" s="33">
        <v>44217</v>
      </c>
      <c r="B14547" s="1" t="s">
        <v>32</v>
      </c>
      <c r="C14547">
        <v>21911</v>
      </c>
      <c r="D14547">
        <v>277893</v>
      </c>
      <c r="E14547" s="32">
        <v>18179</v>
      </c>
      <c r="F14547">
        <v>341</v>
      </c>
      <c r="G14547" s="32">
        <v>3391</v>
      </c>
      <c r="H14547" s="32">
        <v>52</v>
      </c>
    </row>
    <row r="14548" spans="1:8" x14ac:dyDescent="0.55000000000000004">
      <c r="A14548" s="33">
        <v>44217</v>
      </c>
      <c r="B14548" s="1" t="s">
        <v>33</v>
      </c>
      <c r="C14548">
        <v>1882</v>
      </c>
      <c r="D14548">
        <v>35367</v>
      </c>
      <c r="E14548" s="32">
        <v>1524</v>
      </c>
      <c r="F14548">
        <v>25</v>
      </c>
      <c r="G14548" s="32">
        <v>333</v>
      </c>
      <c r="H14548" s="32">
        <v>6</v>
      </c>
    </row>
    <row r="14549" spans="1:8" x14ac:dyDescent="0.55000000000000004">
      <c r="A14549" s="33">
        <v>44217</v>
      </c>
      <c r="B14549" s="1" t="s">
        <v>34</v>
      </c>
      <c r="C14549">
        <v>1868</v>
      </c>
      <c r="D14549">
        <v>50350</v>
      </c>
      <c r="E14549" s="32">
        <v>1469</v>
      </c>
      <c r="F14549">
        <v>20</v>
      </c>
      <c r="G14549" s="32">
        <v>379</v>
      </c>
      <c r="H14549" s="32">
        <v>15</v>
      </c>
    </row>
    <row r="14550" spans="1:8" x14ac:dyDescent="0.55000000000000004">
      <c r="A14550" s="33">
        <v>44217</v>
      </c>
      <c r="B14550" s="1" t="s">
        <v>35</v>
      </c>
      <c r="C14550">
        <v>7253</v>
      </c>
      <c r="D14550">
        <v>117341</v>
      </c>
      <c r="E14550" s="32">
        <v>5609</v>
      </c>
      <c r="F14550">
        <v>90</v>
      </c>
      <c r="G14550" s="32">
        <v>1616</v>
      </c>
      <c r="H14550" s="32">
        <v>21</v>
      </c>
    </row>
    <row r="14551" spans="1:8" x14ac:dyDescent="0.55000000000000004">
      <c r="A14551" s="33">
        <v>44217</v>
      </c>
      <c r="B14551" s="1" t="s">
        <v>36</v>
      </c>
      <c r="C14551">
        <v>40058</v>
      </c>
      <c r="D14551">
        <v>589145</v>
      </c>
      <c r="E14551" s="32">
        <v>33131</v>
      </c>
      <c r="F14551">
        <v>796</v>
      </c>
      <c r="G14551" s="32">
        <v>6131</v>
      </c>
      <c r="H14551" s="32">
        <v>174</v>
      </c>
    </row>
    <row r="14552" spans="1:8" x14ac:dyDescent="0.55000000000000004">
      <c r="A14552" s="33">
        <v>44217</v>
      </c>
      <c r="B14552" s="1" t="s">
        <v>37</v>
      </c>
      <c r="C14552">
        <v>14466</v>
      </c>
      <c r="D14552">
        <v>179493</v>
      </c>
      <c r="E14552" s="32">
        <v>12098</v>
      </c>
      <c r="F14552">
        <v>321</v>
      </c>
      <c r="G14552" s="32">
        <v>2047</v>
      </c>
      <c r="H14552" s="32">
        <v>69</v>
      </c>
    </row>
    <row r="14553" spans="1:8" x14ac:dyDescent="0.55000000000000004">
      <c r="A14553" s="33">
        <v>44217</v>
      </c>
      <c r="B14553" s="1" t="s">
        <v>38</v>
      </c>
      <c r="C14553">
        <v>2757</v>
      </c>
      <c r="D14553">
        <v>62725</v>
      </c>
      <c r="E14553" s="32">
        <v>2323</v>
      </c>
      <c r="F14553">
        <v>32</v>
      </c>
      <c r="G14553" s="32">
        <v>402</v>
      </c>
      <c r="H14553" s="32">
        <v>13</v>
      </c>
    </row>
    <row r="14554" spans="1:8" x14ac:dyDescent="0.55000000000000004">
      <c r="A14554" s="33">
        <v>44217</v>
      </c>
      <c r="B14554" s="1" t="s">
        <v>39</v>
      </c>
      <c r="C14554">
        <v>948</v>
      </c>
      <c r="D14554">
        <v>19864</v>
      </c>
      <c r="E14554" s="32">
        <v>781</v>
      </c>
      <c r="F14554">
        <v>11</v>
      </c>
      <c r="G14554" s="32">
        <v>143</v>
      </c>
      <c r="H14554" s="32">
        <v>12</v>
      </c>
    </row>
    <row r="14555" spans="1:8" x14ac:dyDescent="0.55000000000000004">
      <c r="A14555" s="33">
        <v>44217</v>
      </c>
      <c r="B14555" s="1" t="s">
        <v>40</v>
      </c>
      <c r="C14555">
        <v>186</v>
      </c>
      <c r="D14555">
        <v>31277</v>
      </c>
      <c r="E14555" s="32">
        <v>139</v>
      </c>
      <c r="F14555">
        <v>2</v>
      </c>
      <c r="G14555" s="32">
        <v>42</v>
      </c>
      <c r="H14555" s="32">
        <v>2</v>
      </c>
    </row>
    <row r="14556" spans="1:8" x14ac:dyDescent="0.55000000000000004">
      <c r="A14556" s="33">
        <v>44217</v>
      </c>
      <c r="B14556" s="1" t="s">
        <v>41</v>
      </c>
      <c r="C14556">
        <v>242</v>
      </c>
      <c r="D14556">
        <v>11764</v>
      </c>
      <c r="E14556" s="32">
        <v>227</v>
      </c>
      <c r="F14556">
        <v>0</v>
      </c>
      <c r="G14556" s="32">
        <v>15</v>
      </c>
      <c r="H14556" s="32">
        <v>0</v>
      </c>
    </row>
    <row r="14557" spans="1:8" x14ac:dyDescent="0.55000000000000004">
      <c r="A14557" s="33">
        <v>44217</v>
      </c>
      <c r="B14557" s="1" t="s">
        <v>42</v>
      </c>
      <c r="C14557">
        <v>2183</v>
      </c>
      <c r="D14557">
        <v>43188</v>
      </c>
      <c r="E14557" s="32">
        <v>1434</v>
      </c>
      <c r="F14557">
        <v>16</v>
      </c>
      <c r="G14557" s="32">
        <v>479</v>
      </c>
      <c r="H14557" s="32">
        <v>17</v>
      </c>
    </row>
    <row r="14558" spans="1:8" x14ac:dyDescent="0.55000000000000004">
      <c r="A14558" s="33">
        <v>44217</v>
      </c>
      <c r="B14558" s="1" t="s">
        <v>43</v>
      </c>
      <c r="C14558">
        <v>4505</v>
      </c>
      <c r="D14558">
        <v>107047</v>
      </c>
      <c r="E14558" s="32">
        <v>3906</v>
      </c>
      <c r="F14558">
        <v>77</v>
      </c>
      <c r="G14558" s="32">
        <v>450</v>
      </c>
      <c r="H14558" s="32">
        <v>14</v>
      </c>
    </row>
    <row r="14559" spans="1:8" x14ac:dyDescent="0.55000000000000004">
      <c r="A14559" s="33">
        <v>44217</v>
      </c>
      <c r="B14559" s="1" t="s">
        <v>44</v>
      </c>
      <c r="C14559">
        <v>996</v>
      </c>
      <c r="D14559">
        <v>40022</v>
      </c>
      <c r="E14559" s="32">
        <v>740</v>
      </c>
      <c r="F14559">
        <v>5</v>
      </c>
      <c r="G14559" s="32">
        <v>307</v>
      </c>
      <c r="H14559" s="32">
        <v>2</v>
      </c>
    </row>
    <row r="14560" spans="1:8" x14ac:dyDescent="0.55000000000000004">
      <c r="A14560" s="33">
        <v>44217</v>
      </c>
      <c r="B14560" s="1" t="s">
        <v>45</v>
      </c>
      <c r="C14560">
        <v>337</v>
      </c>
      <c r="D14560">
        <v>18851</v>
      </c>
      <c r="E14560" s="32">
        <v>223</v>
      </c>
      <c r="F14560">
        <v>11</v>
      </c>
      <c r="G14560" s="32">
        <v>103</v>
      </c>
      <c r="H14560" s="32">
        <v>0</v>
      </c>
    </row>
    <row r="14561" spans="1:8" x14ac:dyDescent="0.55000000000000004">
      <c r="A14561" s="33">
        <v>44217</v>
      </c>
      <c r="B14561" s="1" t="s">
        <v>46</v>
      </c>
      <c r="C14561">
        <v>568</v>
      </c>
      <c r="D14561">
        <v>33843</v>
      </c>
      <c r="E14561" s="32">
        <v>378</v>
      </c>
      <c r="F14561">
        <v>9</v>
      </c>
      <c r="G14561" s="32">
        <v>181</v>
      </c>
      <c r="H14561" s="32">
        <v>1</v>
      </c>
    </row>
    <row r="14562" spans="1:8" x14ac:dyDescent="0.55000000000000004">
      <c r="A14562" s="33">
        <v>44217</v>
      </c>
      <c r="B14562" s="1" t="s">
        <v>47</v>
      </c>
      <c r="C14562">
        <v>891</v>
      </c>
      <c r="D14562">
        <v>19897</v>
      </c>
      <c r="E14562" s="32">
        <v>661</v>
      </c>
      <c r="F14562">
        <v>17</v>
      </c>
      <c r="G14562" s="32">
        <v>213</v>
      </c>
      <c r="H14562" s="32">
        <v>3</v>
      </c>
    </row>
    <row r="14563" spans="1:8" x14ac:dyDescent="0.55000000000000004">
      <c r="A14563" s="33">
        <v>44217</v>
      </c>
      <c r="B14563" s="1" t="s">
        <v>48</v>
      </c>
      <c r="C14563">
        <v>813</v>
      </c>
      <c r="D14563">
        <v>6655</v>
      </c>
      <c r="E14563" s="32">
        <v>733</v>
      </c>
      <c r="F14563">
        <v>13</v>
      </c>
      <c r="G14563" s="32">
        <v>67</v>
      </c>
      <c r="H14563" s="32">
        <v>3</v>
      </c>
    </row>
    <row r="14564" spans="1:8" x14ac:dyDescent="0.55000000000000004">
      <c r="A14564" s="33">
        <v>44217</v>
      </c>
      <c r="B14564" s="1" t="s">
        <v>49</v>
      </c>
      <c r="C14564">
        <v>14100</v>
      </c>
      <c r="D14564">
        <v>334151</v>
      </c>
      <c r="E14564" s="32">
        <v>10126</v>
      </c>
      <c r="F14564">
        <v>155</v>
      </c>
      <c r="G14564" s="32">
        <v>3819</v>
      </c>
      <c r="H14564" s="32">
        <v>27</v>
      </c>
    </row>
    <row r="14565" spans="1:8" x14ac:dyDescent="0.55000000000000004">
      <c r="A14565" s="33">
        <v>44217</v>
      </c>
      <c r="B14565" s="1" t="s">
        <v>50</v>
      </c>
      <c r="C14565">
        <v>858</v>
      </c>
      <c r="D14565">
        <v>20537</v>
      </c>
      <c r="E14565" s="32">
        <v>616</v>
      </c>
      <c r="F14565">
        <v>4</v>
      </c>
      <c r="G14565" s="32">
        <v>253</v>
      </c>
      <c r="H14565" s="32">
        <v>2</v>
      </c>
    </row>
    <row r="14566" spans="1:8" x14ac:dyDescent="0.55000000000000004">
      <c r="A14566" s="33">
        <v>44217</v>
      </c>
      <c r="B14566" s="1" t="s">
        <v>51</v>
      </c>
      <c r="C14566">
        <v>1334</v>
      </c>
      <c r="D14566">
        <v>51536</v>
      </c>
      <c r="E14566" s="32">
        <v>937</v>
      </c>
      <c r="F14566">
        <v>18</v>
      </c>
      <c r="G14566" s="32">
        <v>265</v>
      </c>
      <c r="H14566" s="32">
        <v>5</v>
      </c>
    </row>
    <row r="14567" spans="1:8" x14ac:dyDescent="0.55000000000000004">
      <c r="A14567" s="33">
        <v>44217</v>
      </c>
      <c r="B14567" s="1" t="s">
        <v>52</v>
      </c>
      <c r="C14567">
        <v>3076</v>
      </c>
      <c r="D14567">
        <v>48014</v>
      </c>
      <c r="E14567" s="32">
        <v>2243</v>
      </c>
      <c r="F14567">
        <v>45</v>
      </c>
      <c r="G14567" s="32">
        <v>273</v>
      </c>
      <c r="H14567" s="32">
        <v>16</v>
      </c>
    </row>
    <row r="14568" spans="1:8" x14ac:dyDescent="0.55000000000000004">
      <c r="A14568" s="33">
        <v>44217</v>
      </c>
      <c r="B14568" s="1" t="s">
        <v>53</v>
      </c>
      <c r="C14568">
        <v>988</v>
      </c>
      <c r="D14568">
        <v>56749</v>
      </c>
      <c r="E14568" s="32">
        <v>817</v>
      </c>
      <c r="F14568">
        <v>12</v>
      </c>
      <c r="G14568" s="32">
        <v>159</v>
      </c>
      <c r="H14568" s="32">
        <v>3</v>
      </c>
    </row>
    <row r="14569" spans="1:8" x14ac:dyDescent="0.55000000000000004">
      <c r="A14569" s="33">
        <v>44217</v>
      </c>
      <c r="B14569" s="1" t="s">
        <v>54</v>
      </c>
      <c r="C14569">
        <v>1678</v>
      </c>
      <c r="D14569">
        <v>20633</v>
      </c>
      <c r="E14569" s="32">
        <v>1304</v>
      </c>
      <c r="F14569">
        <v>14</v>
      </c>
      <c r="G14569" s="32">
        <v>367</v>
      </c>
      <c r="H14569" s="32">
        <v>8</v>
      </c>
    </row>
    <row r="14570" spans="1:8" x14ac:dyDescent="0.55000000000000004">
      <c r="A14570" s="33">
        <v>44217</v>
      </c>
      <c r="B14570" s="1" t="s">
        <v>55</v>
      </c>
      <c r="C14570">
        <v>1460</v>
      </c>
      <c r="D14570">
        <v>51028</v>
      </c>
      <c r="E14570" s="32">
        <v>1236</v>
      </c>
      <c r="F14570">
        <v>15</v>
      </c>
      <c r="G14570" s="32">
        <v>224</v>
      </c>
      <c r="H14570" s="32">
        <v>2</v>
      </c>
    </row>
    <row r="14571" spans="1:8" x14ac:dyDescent="0.55000000000000004">
      <c r="A14571" s="33">
        <v>44217</v>
      </c>
      <c r="B14571" s="1" t="s">
        <v>56</v>
      </c>
      <c r="C14571">
        <v>6759</v>
      </c>
      <c r="D14571">
        <v>113829</v>
      </c>
      <c r="E14571" s="32">
        <v>5879</v>
      </c>
      <c r="F14571">
        <v>89</v>
      </c>
      <c r="G14571" s="32">
        <v>796</v>
      </c>
      <c r="H14571" s="32">
        <v>7</v>
      </c>
    </row>
    <row r="14572" spans="1:8" x14ac:dyDescent="0.55000000000000004">
      <c r="A14572" s="33">
        <v>44218</v>
      </c>
      <c r="B14572" s="1" t="s">
        <v>7</v>
      </c>
      <c r="C14572">
        <v>16440</v>
      </c>
      <c r="D14572">
        <v>294359</v>
      </c>
      <c r="E14572" s="32">
        <v>14365</v>
      </c>
      <c r="F14572">
        <v>561</v>
      </c>
      <c r="G14572" s="32">
        <v>1599</v>
      </c>
      <c r="H14572" s="32">
        <v>15</v>
      </c>
    </row>
    <row r="14573" spans="1:8" x14ac:dyDescent="0.55000000000000004">
      <c r="A14573" s="33">
        <v>44218</v>
      </c>
      <c r="B14573" s="1" t="s">
        <v>11</v>
      </c>
      <c r="C14573">
        <v>668</v>
      </c>
      <c r="D14573">
        <v>12370</v>
      </c>
      <c r="E14573" s="32">
        <v>583</v>
      </c>
      <c r="F14573">
        <v>9</v>
      </c>
      <c r="G14573" s="32">
        <v>76</v>
      </c>
      <c r="H14573" s="32">
        <v>4</v>
      </c>
    </row>
    <row r="14574" spans="1:8" x14ac:dyDescent="0.55000000000000004">
      <c r="A14574" s="33">
        <v>44218</v>
      </c>
      <c r="B14574" s="1" t="s">
        <v>12</v>
      </c>
      <c r="C14574">
        <v>485</v>
      </c>
      <c r="D14574">
        <v>18647</v>
      </c>
      <c r="E14574" s="32">
        <v>401</v>
      </c>
      <c r="F14574">
        <v>25</v>
      </c>
      <c r="G14574" s="32">
        <v>59</v>
      </c>
      <c r="H14574" s="32">
        <v>1</v>
      </c>
    </row>
    <row r="14575" spans="1:8" x14ac:dyDescent="0.55000000000000004">
      <c r="A14575" s="33">
        <v>44218</v>
      </c>
      <c r="B14575" s="1" t="s">
        <v>13</v>
      </c>
      <c r="C14575">
        <v>3169</v>
      </c>
      <c r="D14575">
        <v>45417</v>
      </c>
      <c r="E14575" s="32">
        <v>2619</v>
      </c>
      <c r="F14575">
        <v>22</v>
      </c>
      <c r="G14575" s="32">
        <v>528</v>
      </c>
      <c r="H14575" s="32">
        <v>9</v>
      </c>
    </row>
    <row r="14576" spans="1:8" x14ac:dyDescent="0.55000000000000004">
      <c r="A14576" s="33">
        <v>44218</v>
      </c>
      <c r="B14576" s="1" t="s">
        <v>14</v>
      </c>
      <c r="C14576">
        <v>235</v>
      </c>
      <c r="D14576">
        <v>6089</v>
      </c>
      <c r="E14576" s="32">
        <v>172</v>
      </c>
      <c r="F14576">
        <v>1</v>
      </c>
      <c r="G14576" s="32">
        <v>62</v>
      </c>
      <c r="H14576" s="32">
        <v>1</v>
      </c>
    </row>
    <row r="14577" spans="1:8" x14ac:dyDescent="0.55000000000000004">
      <c r="A14577" s="33">
        <v>44218</v>
      </c>
      <c r="B14577" s="1" t="s">
        <v>15</v>
      </c>
      <c r="C14577">
        <v>456</v>
      </c>
      <c r="D14577">
        <v>12970</v>
      </c>
      <c r="E14577" s="32">
        <v>411</v>
      </c>
      <c r="F14577">
        <v>13</v>
      </c>
      <c r="G14577" s="32">
        <v>32</v>
      </c>
      <c r="H14577" s="32">
        <v>1</v>
      </c>
    </row>
    <row r="14578" spans="1:8" x14ac:dyDescent="0.55000000000000004">
      <c r="A14578" s="33">
        <v>44218</v>
      </c>
      <c r="B14578" s="1" t="s">
        <v>16</v>
      </c>
      <c r="C14578">
        <v>1548</v>
      </c>
      <c r="D14578">
        <v>76224</v>
      </c>
      <c r="E14578" s="32">
        <v>1219</v>
      </c>
      <c r="F14578">
        <v>35</v>
      </c>
      <c r="G14578" s="32">
        <v>294</v>
      </c>
      <c r="H14578" s="32">
        <v>11</v>
      </c>
    </row>
    <row r="14579" spans="1:8" x14ac:dyDescent="0.55000000000000004">
      <c r="A14579" s="33">
        <v>44218</v>
      </c>
      <c r="B14579" s="1" t="s">
        <v>17</v>
      </c>
      <c r="C14579">
        <v>4187</v>
      </c>
      <c r="D14579">
        <v>21908</v>
      </c>
      <c r="E14579" s="32">
        <v>3296</v>
      </c>
      <c r="F14579">
        <v>48</v>
      </c>
      <c r="G14579" s="32">
        <v>843</v>
      </c>
      <c r="H14579" s="32">
        <v>11</v>
      </c>
    </row>
    <row r="14580" spans="1:8" x14ac:dyDescent="0.55000000000000004">
      <c r="A14580" s="33">
        <v>44218</v>
      </c>
      <c r="B14580" s="1" t="s">
        <v>18</v>
      </c>
      <c r="C14580">
        <v>3487</v>
      </c>
      <c r="D14580">
        <v>96058</v>
      </c>
      <c r="E14580" s="32">
        <v>2454</v>
      </c>
      <c r="F14580">
        <v>33</v>
      </c>
      <c r="G14580" s="32">
        <v>1033</v>
      </c>
      <c r="H14580" s="32">
        <v>21</v>
      </c>
    </row>
    <row r="14581" spans="1:8" x14ac:dyDescent="0.55000000000000004">
      <c r="A14581" s="33">
        <v>44218</v>
      </c>
      <c r="B14581" s="1" t="s">
        <v>19</v>
      </c>
      <c r="C14581">
        <v>3545</v>
      </c>
      <c r="D14581">
        <v>69533</v>
      </c>
      <c r="E14581" s="32">
        <v>2945</v>
      </c>
      <c r="F14581">
        <v>64</v>
      </c>
      <c r="G14581" s="32">
        <v>536</v>
      </c>
      <c r="H14581" s="32">
        <v>13</v>
      </c>
    </row>
    <row r="14582" spans="1:8" x14ac:dyDescent="0.55000000000000004">
      <c r="A14582" s="33">
        <v>44218</v>
      </c>
      <c r="B14582" s="1" t="s">
        <v>20</v>
      </c>
      <c r="C14582">
        <v>22735</v>
      </c>
      <c r="D14582">
        <v>413312</v>
      </c>
      <c r="E14582" s="32">
        <v>17201</v>
      </c>
      <c r="F14582">
        <v>298</v>
      </c>
      <c r="G14582" s="32">
        <v>5236</v>
      </c>
      <c r="H14582" s="32">
        <v>91</v>
      </c>
    </row>
    <row r="14583" spans="1:8" x14ac:dyDescent="0.55000000000000004">
      <c r="A14583" s="33">
        <v>44218</v>
      </c>
      <c r="B14583" s="1" t="s">
        <v>21</v>
      </c>
      <c r="C14583">
        <v>19507</v>
      </c>
      <c r="D14583">
        <v>299683</v>
      </c>
      <c r="E14583" s="32">
        <v>13185</v>
      </c>
      <c r="F14583">
        <v>203</v>
      </c>
      <c r="G14583" s="32">
        <v>6119</v>
      </c>
      <c r="H14583" s="32">
        <v>49</v>
      </c>
    </row>
    <row r="14584" spans="1:8" x14ac:dyDescent="0.55000000000000004">
      <c r="A14584" s="33">
        <v>44218</v>
      </c>
      <c r="B14584" s="1" t="s">
        <v>22</v>
      </c>
      <c r="C14584">
        <v>91834</v>
      </c>
      <c r="D14584">
        <v>1232076</v>
      </c>
      <c r="E14584" s="32">
        <v>72355</v>
      </c>
      <c r="F14584">
        <v>770</v>
      </c>
      <c r="G14584" s="32">
        <v>18709</v>
      </c>
      <c r="H14584" s="32">
        <v>158</v>
      </c>
    </row>
    <row r="14585" spans="1:8" x14ac:dyDescent="0.55000000000000004">
      <c r="A14585" s="33">
        <v>44218</v>
      </c>
      <c r="B14585" s="1" t="s">
        <v>23</v>
      </c>
      <c r="C14585">
        <v>36953</v>
      </c>
      <c r="D14585">
        <v>455639</v>
      </c>
      <c r="E14585" s="32">
        <v>31314</v>
      </c>
      <c r="F14585">
        <v>385</v>
      </c>
      <c r="G14585" s="32">
        <v>5254</v>
      </c>
      <c r="H14585" s="32">
        <v>113</v>
      </c>
    </row>
    <row r="14586" spans="1:8" x14ac:dyDescent="0.55000000000000004">
      <c r="A14586" s="33">
        <v>44218</v>
      </c>
      <c r="B14586" s="1" t="s">
        <v>24</v>
      </c>
      <c r="C14586">
        <v>831</v>
      </c>
      <c r="D14586">
        <v>34519</v>
      </c>
      <c r="E14586" s="32">
        <v>681</v>
      </c>
      <c r="F14586">
        <v>7</v>
      </c>
      <c r="G14586" s="32">
        <v>150</v>
      </c>
      <c r="H14586" s="32">
        <v>1</v>
      </c>
    </row>
    <row r="14587" spans="1:8" x14ac:dyDescent="0.55000000000000004">
      <c r="A14587" s="33">
        <v>44218</v>
      </c>
      <c r="B14587" s="1" t="s">
        <v>25</v>
      </c>
      <c r="C14587">
        <v>832</v>
      </c>
      <c r="D14587">
        <v>28649</v>
      </c>
      <c r="E14587" s="32">
        <v>709</v>
      </c>
      <c r="F14587">
        <v>27</v>
      </c>
      <c r="G14587" s="32">
        <v>96</v>
      </c>
      <c r="H14587" s="32">
        <v>3</v>
      </c>
    </row>
    <row r="14588" spans="1:8" x14ac:dyDescent="0.55000000000000004">
      <c r="A14588" s="33">
        <v>44218</v>
      </c>
      <c r="B14588" s="1" t="s">
        <v>26</v>
      </c>
      <c r="C14588">
        <v>1403</v>
      </c>
      <c r="D14588">
        <v>37980</v>
      </c>
      <c r="E14588" s="32">
        <v>1169</v>
      </c>
      <c r="F14588">
        <v>56</v>
      </c>
      <c r="G14588" s="32">
        <v>225</v>
      </c>
      <c r="H14588" s="32">
        <v>7</v>
      </c>
    </row>
    <row r="14589" spans="1:8" x14ac:dyDescent="0.55000000000000004">
      <c r="A14589" s="33">
        <v>44218</v>
      </c>
      <c r="B14589" s="1" t="s">
        <v>27</v>
      </c>
      <c r="C14589">
        <v>471</v>
      </c>
      <c r="D14589">
        <v>24855</v>
      </c>
      <c r="E14589" s="32">
        <v>382</v>
      </c>
      <c r="F14589">
        <v>13</v>
      </c>
      <c r="G14589" s="32">
        <v>75</v>
      </c>
      <c r="H14589" s="32">
        <v>4</v>
      </c>
    </row>
    <row r="14590" spans="1:8" x14ac:dyDescent="0.55000000000000004">
      <c r="A14590" s="33">
        <v>44218</v>
      </c>
      <c r="B14590" s="1" t="s">
        <v>28</v>
      </c>
      <c r="C14590">
        <v>874</v>
      </c>
      <c r="D14590">
        <v>14741</v>
      </c>
      <c r="E14590" s="32">
        <v>753</v>
      </c>
      <c r="F14590">
        <v>12</v>
      </c>
      <c r="G14590" s="32">
        <v>109</v>
      </c>
      <c r="H14590" s="32">
        <v>4</v>
      </c>
    </row>
    <row r="14591" spans="1:8" x14ac:dyDescent="0.55000000000000004">
      <c r="A14591" s="33">
        <v>44218</v>
      </c>
      <c r="B14591" s="1" t="s">
        <v>29</v>
      </c>
      <c r="C14591">
        <v>2129</v>
      </c>
      <c r="D14591">
        <v>69826</v>
      </c>
      <c r="E14591" s="32">
        <v>1778</v>
      </c>
      <c r="F14591">
        <v>26</v>
      </c>
      <c r="G14591" s="32">
        <v>337</v>
      </c>
      <c r="H14591" s="32">
        <v>3</v>
      </c>
    </row>
    <row r="14592" spans="1:8" x14ac:dyDescent="0.55000000000000004">
      <c r="A14592" s="33">
        <v>44218</v>
      </c>
      <c r="B14592" s="1" t="s">
        <v>30</v>
      </c>
      <c r="C14592">
        <v>3863</v>
      </c>
      <c r="D14592">
        <v>94663</v>
      </c>
      <c r="E14592" s="32">
        <v>3174</v>
      </c>
      <c r="F14592">
        <v>62</v>
      </c>
      <c r="G14592" s="32">
        <v>627</v>
      </c>
      <c r="H14592" s="32">
        <v>15</v>
      </c>
    </row>
    <row r="14593" spans="1:8" x14ac:dyDescent="0.55000000000000004">
      <c r="A14593" s="33">
        <v>44218</v>
      </c>
      <c r="B14593" s="1" t="s">
        <v>31</v>
      </c>
      <c r="C14593">
        <v>4146</v>
      </c>
      <c r="D14593">
        <v>128855</v>
      </c>
      <c r="E14593" s="32">
        <v>3271</v>
      </c>
      <c r="F14593">
        <v>69</v>
      </c>
      <c r="G14593" s="32">
        <v>806</v>
      </c>
      <c r="H14593" s="32">
        <v>11</v>
      </c>
    </row>
    <row r="14594" spans="1:8" x14ac:dyDescent="0.55000000000000004">
      <c r="A14594" s="33">
        <v>44218</v>
      </c>
      <c r="B14594" s="1" t="s">
        <v>32</v>
      </c>
      <c r="C14594">
        <v>22181</v>
      </c>
      <c r="D14594">
        <v>281822</v>
      </c>
      <c r="E14594" s="32">
        <v>18466</v>
      </c>
      <c r="F14594">
        <v>349</v>
      </c>
      <c r="G14594" s="32">
        <v>3366</v>
      </c>
      <c r="H14594" s="32">
        <v>55</v>
      </c>
    </row>
    <row r="14595" spans="1:8" x14ac:dyDescent="0.55000000000000004">
      <c r="A14595" s="33">
        <v>44218</v>
      </c>
      <c r="B14595" s="1" t="s">
        <v>33</v>
      </c>
      <c r="C14595">
        <v>1936</v>
      </c>
      <c r="D14595">
        <v>42391</v>
      </c>
      <c r="E14595" s="32">
        <v>1547</v>
      </c>
      <c r="F14595">
        <v>27</v>
      </c>
      <c r="G14595" s="32">
        <v>362</v>
      </c>
      <c r="H14595" s="32">
        <v>4</v>
      </c>
    </row>
    <row r="14596" spans="1:8" x14ac:dyDescent="0.55000000000000004">
      <c r="A14596" s="33">
        <v>44218</v>
      </c>
      <c r="B14596" s="1" t="s">
        <v>34</v>
      </c>
      <c r="C14596">
        <v>1906</v>
      </c>
      <c r="D14596">
        <v>50438</v>
      </c>
      <c r="E14596" s="32">
        <v>1507</v>
      </c>
      <c r="F14596">
        <v>25</v>
      </c>
      <c r="G14596" s="32">
        <v>374</v>
      </c>
      <c r="H14596" s="32">
        <v>11</v>
      </c>
    </row>
    <row r="14597" spans="1:8" x14ac:dyDescent="0.55000000000000004">
      <c r="A14597" s="33">
        <v>44218</v>
      </c>
      <c r="B14597" s="1" t="s">
        <v>35</v>
      </c>
      <c r="C14597">
        <v>7393</v>
      </c>
      <c r="D14597">
        <v>118410</v>
      </c>
      <c r="E14597" s="32">
        <v>5850</v>
      </c>
      <c r="F14597">
        <v>93</v>
      </c>
      <c r="G14597" s="32">
        <v>1511</v>
      </c>
      <c r="H14597" s="32">
        <v>21</v>
      </c>
    </row>
    <row r="14598" spans="1:8" x14ac:dyDescent="0.55000000000000004">
      <c r="A14598" s="33">
        <v>44218</v>
      </c>
      <c r="B14598" s="1" t="s">
        <v>36</v>
      </c>
      <c r="C14598">
        <v>40508</v>
      </c>
      <c r="D14598">
        <v>596455</v>
      </c>
      <c r="E14598" s="32">
        <v>33519</v>
      </c>
      <c r="F14598">
        <v>812</v>
      </c>
      <c r="G14598" s="32">
        <v>6177</v>
      </c>
      <c r="H14598" s="32">
        <v>170</v>
      </c>
    </row>
    <row r="14599" spans="1:8" x14ac:dyDescent="0.55000000000000004">
      <c r="A14599" s="33">
        <v>44218</v>
      </c>
      <c r="B14599" s="1" t="s">
        <v>37</v>
      </c>
      <c r="C14599">
        <v>14703</v>
      </c>
      <c r="D14599">
        <v>182530</v>
      </c>
      <c r="E14599" s="32">
        <v>12321</v>
      </c>
      <c r="F14599">
        <v>331</v>
      </c>
      <c r="G14599" s="32">
        <v>2051</v>
      </c>
      <c r="H14599" s="32">
        <v>62</v>
      </c>
    </row>
    <row r="14600" spans="1:8" x14ac:dyDescent="0.55000000000000004">
      <c r="A14600" s="33">
        <v>44218</v>
      </c>
      <c r="B14600" s="1" t="s">
        <v>38</v>
      </c>
      <c r="C14600">
        <v>2797</v>
      </c>
      <c r="D14600">
        <v>63299</v>
      </c>
      <c r="E14600" s="32">
        <v>2367</v>
      </c>
      <c r="F14600">
        <v>32</v>
      </c>
      <c r="G14600" s="32">
        <v>398</v>
      </c>
      <c r="H14600" s="32">
        <v>14</v>
      </c>
    </row>
    <row r="14601" spans="1:8" x14ac:dyDescent="0.55000000000000004">
      <c r="A14601" s="33">
        <v>44218</v>
      </c>
      <c r="B14601" s="1" t="s">
        <v>39</v>
      </c>
      <c r="C14601">
        <v>965</v>
      </c>
      <c r="D14601">
        <v>20003</v>
      </c>
      <c r="E14601" s="32">
        <v>791</v>
      </c>
      <c r="F14601">
        <v>12</v>
      </c>
      <c r="G14601" s="32">
        <v>149</v>
      </c>
      <c r="H14601" s="32">
        <v>15</v>
      </c>
    </row>
    <row r="14602" spans="1:8" x14ac:dyDescent="0.55000000000000004">
      <c r="A14602" s="33">
        <v>44218</v>
      </c>
      <c r="B14602" s="1" t="s">
        <v>40</v>
      </c>
      <c r="C14602">
        <v>186</v>
      </c>
      <c r="D14602">
        <v>31666</v>
      </c>
      <c r="E14602" s="32">
        <v>144</v>
      </c>
      <c r="F14602">
        <v>2</v>
      </c>
      <c r="G14602" s="32">
        <v>37</v>
      </c>
      <c r="H14602" s="32">
        <v>1</v>
      </c>
    </row>
    <row r="14603" spans="1:8" x14ac:dyDescent="0.55000000000000004">
      <c r="A14603" s="33">
        <v>44218</v>
      </c>
      <c r="B14603" s="1" t="s">
        <v>41</v>
      </c>
      <c r="C14603">
        <v>242</v>
      </c>
      <c r="D14603">
        <v>11764</v>
      </c>
      <c r="E14603" s="32">
        <v>228</v>
      </c>
      <c r="F14603">
        <v>0</v>
      </c>
      <c r="G14603" s="32">
        <v>14</v>
      </c>
      <c r="H14603" s="32">
        <v>0</v>
      </c>
    </row>
    <row r="14604" spans="1:8" x14ac:dyDescent="0.55000000000000004">
      <c r="A14604" s="33">
        <v>44218</v>
      </c>
      <c r="B14604" s="1" t="s">
        <v>42</v>
      </c>
      <c r="C14604">
        <v>2203</v>
      </c>
      <c r="D14604">
        <v>47392</v>
      </c>
      <c r="E14604" s="32">
        <v>1750</v>
      </c>
      <c r="F14604">
        <v>17</v>
      </c>
      <c r="G14604" s="32">
        <v>387</v>
      </c>
      <c r="H14604" s="32">
        <v>21</v>
      </c>
    </row>
    <row r="14605" spans="1:8" x14ac:dyDescent="0.55000000000000004">
      <c r="A14605" s="33">
        <v>44218</v>
      </c>
      <c r="B14605" s="1" t="s">
        <v>43</v>
      </c>
      <c r="C14605">
        <v>4533</v>
      </c>
      <c r="D14605">
        <v>107047</v>
      </c>
      <c r="E14605" s="32">
        <v>3945</v>
      </c>
      <c r="F14605">
        <v>78</v>
      </c>
      <c r="G14605" s="32">
        <v>439</v>
      </c>
      <c r="H14605" s="32">
        <v>13</v>
      </c>
    </row>
    <row r="14606" spans="1:8" x14ac:dyDescent="0.55000000000000004">
      <c r="A14606" s="33">
        <v>44218</v>
      </c>
      <c r="B14606" s="1" t="s">
        <v>44</v>
      </c>
      <c r="C14606">
        <v>1026</v>
      </c>
      <c r="D14606">
        <v>40022</v>
      </c>
      <c r="E14606" s="32">
        <v>701</v>
      </c>
      <c r="F14606">
        <v>6</v>
      </c>
      <c r="G14606" s="32">
        <v>319</v>
      </c>
      <c r="H14606" s="32">
        <v>2</v>
      </c>
    </row>
    <row r="14607" spans="1:8" x14ac:dyDescent="0.55000000000000004">
      <c r="A14607" s="33">
        <v>44218</v>
      </c>
      <c r="B14607" s="1" t="s">
        <v>45</v>
      </c>
      <c r="C14607">
        <v>350</v>
      </c>
      <c r="D14607">
        <v>19453</v>
      </c>
      <c r="E14607" s="32">
        <v>231</v>
      </c>
      <c r="F14607">
        <v>11</v>
      </c>
      <c r="G14607" s="32">
        <v>108</v>
      </c>
      <c r="H14607" s="32">
        <v>0</v>
      </c>
    </row>
    <row r="14608" spans="1:8" x14ac:dyDescent="0.55000000000000004">
      <c r="A14608" s="33">
        <v>44218</v>
      </c>
      <c r="B14608" s="1" t="s">
        <v>46</v>
      </c>
      <c r="C14608">
        <v>580</v>
      </c>
      <c r="D14608">
        <v>34210</v>
      </c>
      <c r="E14608" s="32">
        <v>386</v>
      </c>
      <c r="F14608">
        <v>11</v>
      </c>
      <c r="G14608" s="32">
        <v>183</v>
      </c>
      <c r="H14608" s="32">
        <v>1</v>
      </c>
    </row>
    <row r="14609" spans="1:8" x14ac:dyDescent="0.55000000000000004">
      <c r="A14609" s="33">
        <v>44218</v>
      </c>
      <c r="B14609" s="1" t="s">
        <v>47</v>
      </c>
      <c r="C14609">
        <v>909</v>
      </c>
      <c r="D14609">
        <v>22287</v>
      </c>
      <c r="E14609" s="32">
        <v>683</v>
      </c>
      <c r="F14609">
        <v>17</v>
      </c>
      <c r="G14609" s="32">
        <v>209</v>
      </c>
      <c r="H14609" s="32">
        <v>3</v>
      </c>
    </row>
    <row r="14610" spans="1:8" x14ac:dyDescent="0.55000000000000004">
      <c r="A14610" s="33">
        <v>44218</v>
      </c>
      <c r="B14610" s="1" t="s">
        <v>48</v>
      </c>
      <c r="C14610">
        <v>815</v>
      </c>
      <c r="D14610">
        <v>6666</v>
      </c>
      <c r="E14610" s="32">
        <v>738</v>
      </c>
      <c r="F14610">
        <v>13</v>
      </c>
      <c r="G14610" s="32">
        <v>64</v>
      </c>
      <c r="H14610" s="32">
        <v>4</v>
      </c>
    </row>
    <row r="14611" spans="1:8" x14ac:dyDescent="0.55000000000000004">
      <c r="A14611" s="33">
        <v>44218</v>
      </c>
      <c r="B14611" s="1" t="s">
        <v>49</v>
      </c>
      <c r="C14611">
        <v>14385</v>
      </c>
      <c r="D14611">
        <v>338817</v>
      </c>
      <c r="E14611" s="32">
        <v>10492</v>
      </c>
      <c r="F14611">
        <v>158</v>
      </c>
      <c r="G14611" s="32">
        <v>3735</v>
      </c>
      <c r="H14611" s="32">
        <v>27</v>
      </c>
    </row>
    <row r="14612" spans="1:8" x14ac:dyDescent="0.55000000000000004">
      <c r="A14612" s="33">
        <v>44218</v>
      </c>
      <c r="B14612" s="1" t="s">
        <v>50</v>
      </c>
      <c r="C14612">
        <v>876</v>
      </c>
      <c r="D14612">
        <v>21260</v>
      </c>
      <c r="E14612" s="32">
        <v>652</v>
      </c>
      <c r="F14612">
        <v>4</v>
      </c>
      <c r="G14612" s="32">
        <v>237</v>
      </c>
      <c r="H14612" s="32">
        <v>2</v>
      </c>
    </row>
    <row r="14613" spans="1:8" x14ac:dyDescent="0.55000000000000004">
      <c r="A14613" s="33">
        <v>44218</v>
      </c>
      <c r="B14613" s="1" t="s">
        <v>51</v>
      </c>
      <c r="C14613">
        <v>1359</v>
      </c>
      <c r="D14613">
        <v>52286</v>
      </c>
      <c r="E14613" s="32">
        <v>981</v>
      </c>
      <c r="F14613">
        <v>18</v>
      </c>
      <c r="G14613" s="32">
        <v>385</v>
      </c>
      <c r="H14613" s="32">
        <v>2</v>
      </c>
    </row>
    <row r="14614" spans="1:8" x14ac:dyDescent="0.55000000000000004">
      <c r="A14614" s="33">
        <v>44218</v>
      </c>
      <c r="B14614" s="1" t="s">
        <v>52</v>
      </c>
      <c r="C14614">
        <v>3076</v>
      </c>
      <c r="D14614">
        <v>48014</v>
      </c>
      <c r="E14614" s="32">
        <v>2243</v>
      </c>
      <c r="F14614">
        <v>45</v>
      </c>
      <c r="G14614" s="32">
        <v>273</v>
      </c>
      <c r="H14614" s="32">
        <v>16</v>
      </c>
    </row>
    <row r="14615" spans="1:8" x14ac:dyDescent="0.55000000000000004">
      <c r="A14615" s="33">
        <v>44218</v>
      </c>
      <c r="B14615" s="1" t="s">
        <v>53</v>
      </c>
      <c r="C14615">
        <v>1014</v>
      </c>
      <c r="D14615">
        <v>57712</v>
      </c>
      <c r="E14615" s="32">
        <v>831</v>
      </c>
      <c r="F14615">
        <v>14</v>
      </c>
      <c r="G14615" s="32">
        <v>169</v>
      </c>
      <c r="H14615" s="32">
        <v>3</v>
      </c>
    </row>
    <row r="14616" spans="1:8" x14ac:dyDescent="0.55000000000000004">
      <c r="A14616" s="33">
        <v>44218</v>
      </c>
      <c r="B14616" s="1" t="s">
        <v>54</v>
      </c>
      <c r="C14616">
        <v>1696</v>
      </c>
      <c r="D14616">
        <v>20872</v>
      </c>
      <c r="E14616" s="32">
        <v>1339</v>
      </c>
      <c r="F14616">
        <v>15</v>
      </c>
      <c r="G14616" s="32">
        <v>350</v>
      </c>
      <c r="H14616" s="32">
        <v>8</v>
      </c>
    </row>
    <row r="14617" spans="1:8" x14ac:dyDescent="0.55000000000000004">
      <c r="A14617" s="33">
        <v>44218</v>
      </c>
      <c r="B14617" s="1" t="s">
        <v>55</v>
      </c>
      <c r="C14617">
        <v>1497</v>
      </c>
      <c r="D14617">
        <v>51830</v>
      </c>
      <c r="E14617" s="32">
        <v>1272</v>
      </c>
      <c r="F14617">
        <v>15</v>
      </c>
      <c r="G14617" s="32">
        <v>225</v>
      </c>
      <c r="H14617" s="32">
        <v>2</v>
      </c>
    </row>
    <row r="14618" spans="1:8" x14ac:dyDescent="0.55000000000000004">
      <c r="A14618" s="33">
        <v>44218</v>
      </c>
      <c r="B14618" s="1" t="s">
        <v>56</v>
      </c>
      <c r="C14618">
        <v>6862</v>
      </c>
      <c r="D14618">
        <v>115456</v>
      </c>
      <c r="E14618" s="32">
        <v>5952</v>
      </c>
      <c r="F14618">
        <v>90</v>
      </c>
      <c r="G14618" s="32">
        <v>825</v>
      </c>
      <c r="H14618" s="32">
        <v>6</v>
      </c>
    </row>
    <row r="14619" spans="1:8" x14ac:dyDescent="0.55000000000000004">
      <c r="A14619" s="33">
        <v>44219</v>
      </c>
      <c r="B14619" s="1" t="s">
        <v>7</v>
      </c>
      <c r="C14619">
        <v>16578</v>
      </c>
      <c r="D14619">
        <v>296993</v>
      </c>
      <c r="E14619" s="32">
        <v>14511</v>
      </c>
      <c r="F14619">
        <v>565</v>
      </c>
      <c r="G14619" s="32">
        <v>1514</v>
      </c>
      <c r="H14619" s="32">
        <v>16</v>
      </c>
    </row>
    <row r="14620" spans="1:8" x14ac:dyDescent="0.55000000000000004">
      <c r="A14620" s="33">
        <v>44219</v>
      </c>
      <c r="B14620" s="1" t="s">
        <v>11</v>
      </c>
      <c r="C14620">
        <v>677</v>
      </c>
      <c r="D14620">
        <v>12455</v>
      </c>
      <c r="E14620" s="32">
        <v>599</v>
      </c>
      <c r="F14620">
        <v>9</v>
      </c>
      <c r="G14620" s="32">
        <v>69</v>
      </c>
      <c r="H14620" s="32">
        <v>4</v>
      </c>
    </row>
    <row r="14621" spans="1:8" x14ac:dyDescent="0.55000000000000004">
      <c r="A14621" s="33">
        <v>44219</v>
      </c>
      <c r="B14621" s="1" t="s">
        <v>12</v>
      </c>
      <c r="C14621">
        <v>487</v>
      </c>
      <c r="D14621">
        <v>18808</v>
      </c>
      <c r="E14621" s="32">
        <v>410</v>
      </c>
      <c r="F14621">
        <v>25</v>
      </c>
      <c r="G14621" s="32">
        <v>52</v>
      </c>
      <c r="H14621" s="32">
        <v>1</v>
      </c>
    </row>
    <row r="14622" spans="1:8" x14ac:dyDescent="0.55000000000000004">
      <c r="A14622" s="33">
        <v>44219</v>
      </c>
      <c r="B14622" s="1" t="s">
        <v>13</v>
      </c>
      <c r="C14622">
        <v>3221</v>
      </c>
      <c r="D14622">
        <v>45534</v>
      </c>
      <c r="E14622" s="32">
        <v>2666</v>
      </c>
      <c r="F14622">
        <v>22</v>
      </c>
      <c r="G14622" s="32">
        <v>533</v>
      </c>
      <c r="H14622" s="32">
        <v>10</v>
      </c>
    </row>
    <row r="14623" spans="1:8" x14ac:dyDescent="0.55000000000000004">
      <c r="A14623" s="33">
        <v>44219</v>
      </c>
      <c r="B14623" s="1" t="s">
        <v>14</v>
      </c>
      <c r="C14623">
        <v>242</v>
      </c>
      <c r="D14623">
        <v>6089</v>
      </c>
      <c r="E14623" s="32">
        <v>178</v>
      </c>
      <c r="F14623">
        <v>1</v>
      </c>
      <c r="G14623" s="32">
        <v>63</v>
      </c>
      <c r="H14623" s="32">
        <v>1</v>
      </c>
    </row>
    <row r="14624" spans="1:8" x14ac:dyDescent="0.55000000000000004">
      <c r="A14624" s="33">
        <v>44219</v>
      </c>
      <c r="B14624" s="1" t="s">
        <v>15</v>
      </c>
      <c r="C14624">
        <v>457</v>
      </c>
      <c r="D14624">
        <v>13066</v>
      </c>
      <c r="E14624" s="32">
        <v>412</v>
      </c>
      <c r="F14624">
        <v>13</v>
      </c>
      <c r="G14624" s="32">
        <v>32</v>
      </c>
      <c r="H14624" s="32">
        <v>1</v>
      </c>
    </row>
    <row r="14625" spans="1:8" x14ac:dyDescent="0.55000000000000004">
      <c r="A14625" s="33">
        <v>44219</v>
      </c>
      <c r="B14625" s="1" t="s">
        <v>16</v>
      </c>
      <c r="C14625">
        <v>1584</v>
      </c>
      <c r="D14625">
        <v>76841</v>
      </c>
      <c r="E14625" s="32">
        <v>1254</v>
      </c>
      <c r="F14625">
        <v>35</v>
      </c>
      <c r="G14625" s="32">
        <v>295</v>
      </c>
      <c r="H14625" s="32">
        <v>11</v>
      </c>
    </row>
    <row r="14626" spans="1:8" x14ac:dyDescent="0.55000000000000004">
      <c r="A14626" s="33">
        <v>44219</v>
      </c>
      <c r="B14626" s="1" t="s">
        <v>17</v>
      </c>
      <c r="C14626">
        <v>4319</v>
      </c>
      <c r="D14626">
        <v>21908</v>
      </c>
      <c r="E14626" s="32">
        <v>3385</v>
      </c>
      <c r="F14626">
        <v>51</v>
      </c>
      <c r="G14626" s="32">
        <v>883</v>
      </c>
      <c r="H14626" s="32">
        <v>12</v>
      </c>
    </row>
    <row r="14627" spans="1:8" x14ac:dyDescent="0.55000000000000004">
      <c r="A14627" s="33">
        <v>44219</v>
      </c>
      <c r="B14627" s="1" t="s">
        <v>18</v>
      </c>
      <c r="C14627">
        <v>3527</v>
      </c>
      <c r="D14627">
        <v>98784</v>
      </c>
      <c r="E14627" s="32">
        <v>2556</v>
      </c>
      <c r="F14627">
        <v>35</v>
      </c>
      <c r="G14627" s="32">
        <v>971</v>
      </c>
      <c r="H14627" s="32">
        <v>20</v>
      </c>
    </row>
    <row r="14628" spans="1:8" x14ac:dyDescent="0.55000000000000004">
      <c r="A14628" s="33">
        <v>44219</v>
      </c>
      <c r="B14628" s="1" t="s">
        <v>19</v>
      </c>
      <c r="C14628">
        <v>3581</v>
      </c>
      <c r="D14628">
        <v>69533</v>
      </c>
      <c r="E14628" s="32">
        <v>3021</v>
      </c>
      <c r="F14628">
        <v>65</v>
      </c>
      <c r="G14628" s="32">
        <v>495</v>
      </c>
      <c r="H14628" s="32">
        <v>11</v>
      </c>
    </row>
    <row r="14629" spans="1:8" x14ac:dyDescent="0.55000000000000004">
      <c r="A14629" s="33">
        <v>44219</v>
      </c>
      <c r="B14629" s="1" t="s">
        <v>20</v>
      </c>
      <c r="C14629">
        <v>23060</v>
      </c>
      <c r="D14629">
        <v>418597</v>
      </c>
      <c r="E14629" s="32">
        <v>17483</v>
      </c>
      <c r="F14629">
        <v>304</v>
      </c>
      <c r="G14629" s="32">
        <v>5273</v>
      </c>
      <c r="H14629" s="32">
        <v>91</v>
      </c>
    </row>
    <row r="14630" spans="1:8" x14ac:dyDescent="0.55000000000000004">
      <c r="A14630" s="33">
        <v>44219</v>
      </c>
      <c r="B14630" s="1" t="s">
        <v>21</v>
      </c>
      <c r="C14630">
        <v>19918</v>
      </c>
      <c r="D14630">
        <v>302123</v>
      </c>
      <c r="E14630" s="32">
        <v>13277</v>
      </c>
      <c r="F14630">
        <v>208</v>
      </c>
      <c r="G14630" s="32">
        <v>6433</v>
      </c>
      <c r="H14630" s="32">
        <v>47</v>
      </c>
    </row>
    <row r="14631" spans="1:8" x14ac:dyDescent="0.55000000000000004">
      <c r="A14631" s="33">
        <v>44219</v>
      </c>
      <c r="B14631" s="1" t="s">
        <v>22</v>
      </c>
      <c r="C14631">
        <v>92904</v>
      </c>
      <c r="D14631">
        <v>1232156</v>
      </c>
      <c r="E14631" s="32">
        <v>73890</v>
      </c>
      <c r="F14631">
        <v>779</v>
      </c>
      <c r="G14631" s="32">
        <v>18235</v>
      </c>
      <c r="H14631" s="32">
        <v>156</v>
      </c>
    </row>
    <row r="14632" spans="1:8" x14ac:dyDescent="0.55000000000000004">
      <c r="A14632" s="33">
        <v>44219</v>
      </c>
      <c r="B14632" s="1" t="s">
        <v>23</v>
      </c>
      <c r="C14632">
        <v>37474</v>
      </c>
      <c r="D14632">
        <v>455639</v>
      </c>
      <c r="E14632" s="32">
        <v>32106</v>
      </c>
      <c r="F14632">
        <v>390</v>
      </c>
      <c r="G14632" s="32">
        <v>4978</v>
      </c>
      <c r="H14632" s="32">
        <v>116</v>
      </c>
    </row>
    <row r="14633" spans="1:8" x14ac:dyDescent="0.55000000000000004">
      <c r="A14633" s="33">
        <v>44219</v>
      </c>
      <c r="B14633" s="1" t="s">
        <v>24</v>
      </c>
      <c r="C14633">
        <v>838</v>
      </c>
      <c r="D14633">
        <v>35121</v>
      </c>
      <c r="E14633" s="32">
        <v>692</v>
      </c>
      <c r="F14633">
        <v>7</v>
      </c>
      <c r="G14633" s="32">
        <v>146</v>
      </c>
      <c r="H14633" s="32">
        <v>1</v>
      </c>
    </row>
    <row r="14634" spans="1:8" x14ac:dyDescent="0.55000000000000004">
      <c r="A14634" s="33">
        <v>44219</v>
      </c>
      <c r="B14634" s="1" t="s">
        <v>25</v>
      </c>
      <c r="C14634">
        <v>839</v>
      </c>
      <c r="D14634">
        <v>28649</v>
      </c>
      <c r="E14634" s="32">
        <v>723</v>
      </c>
      <c r="F14634">
        <v>27</v>
      </c>
      <c r="G14634" s="32">
        <v>89</v>
      </c>
      <c r="H14634" s="32">
        <v>3</v>
      </c>
    </row>
    <row r="14635" spans="1:8" x14ac:dyDescent="0.55000000000000004">
      <c r="A14635" s="33">
        <v>44219</v>
      </c>
      <c r="B14635" s="1" t="s">
        <v>26</v>
      </c>
      <c r="C14635">
        <v>1416</v>
      </c>
      <c r="D14635">
        <v>38179</v>
      </c>
      <c r="E14635" s="32">
        <v>1188</v>
      </c>
      <c r="F14635">
        <v>56</v>
      </c>
      <c r="G14635" s="32">
        <v>215</v>
      </c>
      <c r="H14635" s="32">
        <v>7</v>
      </c>
    </row>
    <row r="14636" spans="1:8" x14ac:dyDescent="0.55000000000000004">
      <c r="A14636" s="33">
        <v>44219</v>
      </c>
      <c r="B14636" s="1" t="s">
        <v>27</v>
      </c>
      <c r="C14636">
        <v>476</v>
      </c>
      <c r="D14636">
        <v>25002</v>
      </c>
      <c r="E14636" s="32">
        <v>387</v>
      </c>
      <c r="F14636">
        <v>13</v>
      </c>
      <c r="G14636" s="32">
        <v>76</v>
      </c>
      <c r="H14636" s="32">
        <v>4</v>
      </c>
    </row>
    <row r="14637" spans="1:8" x14ac:dyDescent="0.55000000000000004">
      <c r="A14637" s="33">
        <v>44219</v>
      </c>
      <c r="B14637" s="1" t="s">
        <v>28</v>
      </c>
      <c r="C14637">
        <v>874</v>
      </c>
      <c r="D14637">
        <v>14741</v>
      </c>
      <c r="E14637" s="32">
        <v>753</v>
      </c>
      <c r="F14637">
        <v>12</v>
      </c>
      <c r="G14637" s="32">
        <v>109</v>
      </c>
      <c r="H14637" s="32">
        <v>4</v>
      </c>
    </row>
    <row r="14638" spans="1:8" x14ac:dyDescent="0.55000000000000004">
      <c r="A14638" s="33">
        <v>44219</v>
      </c>
      <c r="B14638" s="1" t="s">
        <v>29</v>
      </c>
      <c r="C14638">
        <v>2155</v>
      </c>
      <c r="D14638">
        <v>69826</v>
      </c>
      <c r="E14638" s="32">
        <v>1834</v>
      </c>
      <c r="F14638">
        <v>28</v>
      </c>
      <c r="G14638" s="32">
        <v>311</v>
      </c>
      <c r="H14638" s="32">
        <v>1</v>
      </c>
    </row>
    <row r="14639" spans="1:8" x14ac:dyDescent="0.55000000000000004">
      <c r="A14639" s="33">
        <v>44219</v>
      </c>
      <c r="B14639" s="1" t="s">
        <v>30</v>
      </c>
      <c r="C14639">
        <v>3907</v>
      </c>
      <c r="D14639">
        <v>96096</v>
      </c>
      <c r="E14639" s="32">
        <v>3246</v>
      </c>
      <c r="F14639">
        <v>63</v>
      </c>
      <c r="G14639" s="32">
        <v>598</v>
      </c>
      <c r="H14639" s="32">
        <v>14</v>
      </c>
    </row>
    <row r="14640" spans="1:8" x14ac:dyDescent="0.55000000000000004">
      <c r="A14640" s="33">
        <v>44219</v>
      </c>
      <c r="B14640" s="1" t="s">
        <v>31</v>
      </c>
      <c r="C14640">
        <v>4181</v>
      </c>
      <c r="D14640">
        <v>128855</v>
      </c>
      <c r="E14640" s="32">
        <v>3302</v>
      </c>
      <c r="F14640">
        <v>69</v>
      </c>
      <c r="G14640" s="32">
        <v>810</v>
      </c>
      <c r="H14640" s="32">
        <v>11</v>
      </c>
    </row>
    <row r="14641" spans="1:8" x14ac:dyDescent="0.55000000000000004">
      <c r="A14641" s="33">
        <v>44219</v>
      </c>
      <c r="B14641" s="1" t="s">
        <v>32</v>
      </c>
      <c r="C14641">
        <v>22427</v>
      </c>
      <c r="D14641">
        <v>281822</v>
      </c>
      <c r="E14641" s="32">
        <v>18774</v>
      </c>
      <c r="F14641">
        <v>354</v>
      </c>
      <c r="G14641" s="32">
        <v>3299</v>
      </c>
      <c r="H14641" s="32">
        <v>58</v>
      </c>
    </row>
    <row r="14642" spans="1:8" x14ac:dyDescent="0.55000000000000004">
      <c r="A14642" s="33">
        <v>44219</v>
      </c>
      <c r="B14642" s="1" t="s">
        <v>33</v>
      </c>
      <c r="C14642">
        <v>1976</v>
      </c>
      <c r="D14642">
        <v>42391</v>
      </c>
      <c r="E14642" s="32">
        <v>1558</v>
      </c>
      <c r="F14642">
        <v>28</v>
      </c>
      <c r="G14642" s="32">
        <v>390</v>
      </c>
      <c r="H14642" s="32">
        <v>4</v>
      </c>
    </row>
    <row r="14643" spans="1:8" x14ac:dyDescent="0.55000000000000004">
      <c r="A14643" s="33">
        <v>44219</v>
      </c>
      <c r="B14643" s="1" t="s">
        <v>34</v>
      </c>
      <c r="C14643">
        <v>1936</v>
      </c>
      <c r="D14643">
        <v>51471</v>
      </c>
      <c r="E14643" s="32">
        <v>1514</v>
      </c>
      <c r="F14643">
        <v>26</v>
      </c>
      <c r="G14643" s="32">
        <v>396</v>
      </c>
      <c r="H14643" s="32">
        <v>11</v>
      </c>
    </row>
    <row r="14644" spans="1:8" x14ac:dyDescent="0.55000000000000004">
      <c r="A14644" s="33">
        <v>44219</v>
      </c>
      <c r="B14644" s="1" t="s">
        <v>35</v>
      </c>
      <c r="C14644">
        <v>7393</v>
      </c>
      <c r="D14644">
        <v>118410</v>
      </c>
      <c r="E14644" s="32">
        <v>5850</v>
      </c>
      <c r="F14644">
        <v>93</v>
      </c>
      <c r="G14644" s="32">
        <v>1511</v>
      </c>
      <c r="H14644" s="32">
        <v>21</v>
      </c>
    </row>
    <row r="14645" spans="1:8" x14ac:dyDescent="0.55000000000000004">
      <c r="A14645" s="33">
        <v>44219</v>
      </c>
      <c r="B14645" s="1" t="s">
        <v>36</v>
      </c>
      <c r="C14645">
        <v>41033</v>
      </c>
      <c r="D14645">
        <v>603837</v>
      </c>
      <c r="E14645" s="32">
        <v>34070</v>
      </c>
      <c r="F14645">
        <v>826</v>
      </c>
      <c r="G14645" s="32">
        <v>6137</v>
      </c>
      <c r="H14645" s="32">
        <v>174</v>
      </c>
    </row>
    <row r="14646" spans="1:8" x14ac:dyDescent="0.55000000000000004">
      <c r="A14646" s="33">
        <v>44219</v>
      </c>
      <c r="B14646" s="1" t="s">
        <v>37</v>
      </c>
      <c r="C14646">
        <v>14985</v>
      </c>
      <c r="D14646">
        <v>185552</v>
      </c>
      <c r="E14646" s="32">
        <v>12534</v>
      </c>
      <c r="F14646">
        <v>343</v>
      </c>
      <c r="G14646" s="32">
        <v>2108</v>
      </c>
      <c r="H14646" s="32">
        <v>58</v>
      </c>
    </row>
    <row r="14647" spans="1:8" x14ac:dyDescent="0.55000000000000004">
      <c r="A14647" s="33">
        <v>44219</v>
      </c>
      <c r="B14647" s="1" t="s">
        <v>38</v>
      </c>
      <c r="C14647">
        <v>2833</v>
      </c>
      <c r="D14647">
        <v>63299</v>
      </c>
      <c r="E14647" s="32">
        <v>2400</v>
      </c>
      <c r="F14647">
        <v>34</v>
      </c>
      <c r="G14647" s="32">
        <v>399</v>
      </c>
      <c r="H14647" s="32">
        <v>11</v>
      </c>
    </row>
    <row r="14648" spans="1:8" x14ac:dyDescent="0.55000000000000004">
      <c r="A14648" s="33">
        <v>44219</v>
      </c>
      <c r="B14648" s="1" t="s">
        <v>39</v>
      </c>
      <c r="C14648">
        <v>975</v>
      </c>
      <c r="D14648">
        <v>20208</v>
      </c>
      <c r="E14648" s="32">
        <v>804</v>
      </c>
      <c r="F14648">
        <v>12</v>
      </c>
      <c r="G14648" s="32">
        <v>145</v>
      </c>
      <c r="H14648" s="32">
        <v>15</v>
      </c>
    </row>
    <row r="14649" spans="1:8" x14ac:dyDescent="0.55000000000000004">
      <c r="A14649" s="33">
        <v>44219</v>
      </c>
      <c r="B14649" s="1" t="s">
        <v>40</v>
      </c>
      <c r="C14649">
        <v>189</v>
      </c>
      <c r="D14649">
        <v>31811</v>
      </c>
      <c r="E14649" s="32">
        <v>149</v>
      </c>
      <c r="F14649">
        <v>2</v>
      </c>
      <c r="G14649" s="32">
        <v>35</v>
      </c>
      <c r="H14649" s="32">
        <v>1</v>
      </c>
    </row>
    <row r="14650" spans="1:8" x14ac:dyDescent="0.55000000000000004">
      <c r="A14650" s="33">
        <v>44219</v>
      </c>
      <c r="B14650" s="1" t="s">
        <v>41</v>
      </c>
      <c r="C14650">
        <v>242</v>
      </c>
      <c r="D14650">
        <v>11764</v>
      </c>
      <c r="E14650" s="32">
        <v>230</v>
      </c>
      <c r="F14650">
        <v>0</v>
      </c>
      <c r="G14650" s="32">
        <v>12</v>
      </c>
      <c r="H14650" s="32">
        <v>0</v>
      </c>
    </row>
    <row r="14651" spans="1:8" x14ac:dyDescent="0.55000000000000004">
      <c r="A14651" s="33">
        <v>44219</v>
      </c>
      <c r="B14651" s="1" t="s">
        <v>42</v>
      </c>
      <c r="C14651">
        <v>2219</v>
      </c>
      <c r="D14651">
        <v>47392</v>
      </c>
      <c r="E14651" s="32">
        <v>1750</v>
      </c>
      <c r="F14651">
        <v>17</v>
      </c>
      <c r="G14651" s="32">
        <v>387</v>
      </c>
      <c r="H14651" s="32">
        <v>21</v>
      </c>
    </row>
    <row r="14652" spans="1:8" x14ac:dyDescent="0.55000000000000004">
      <c r="A14652" s="33">
        <v>44219</v>
      </c>
      <c r="B14652" s="1" t="s">
        <v>43</v>
      </c>
      <c r="C14652">
        <v>4578</v>
      </c>
      <c r="D14652">
        <v>107047</v>
      </c>
      <c r="E14652" s="32">
        <v>4009</v>
      </c>
      <c r="F14652">
        <v>81</v>
      </c>
      <c r="G14652" s="32">
        <v>406</v>
      </c>
      <c r="H14652" s="32">
        <v>13</v>
      </c>
    </row>
    <row r="14653" spans="1:8" x14ac:dyDescent="0.55000000000000004">
      <c r="A14653" s="33">
        <v>44219</v>
      </c>
      <c r="B14653" s="1" t="s">
        <v>44</v>
      </c>
      <c r="C14653">
        <v>1077</v>
      </c>
      <c r="D14653">
        <v>40022</v>
      </c>
      <c r="E14653" s="32">
        <v>718</v>
      </c>
      <c r="F14653">
        <v>8</v>
      </c>
      <c r="G14653" s="32">
        <v>351</v>
      </c>
      <c r="H14653" s="32">
        <v>2</v>
      </c>
    </row>
    <row r="14654" spans="1:8" x14ac:dyDescent="0.55000000000000004">
      <c r="A14654" s="33">
        <v>44219</v>
      </c>
      <c r="B14654" s="1" t="s">
        <v>45</v>
      </c>
      <c r="C14654">
        <v>359</v>
      </c>
      <c r="D14654">
        <v>19831</v>
      </c>
      <c r="E14654" s="32">
        <v>233</v>
      </c>
      <c r="F14654">
        <v>12</v>
      </c>
      <c r="G14654" s="32">
        <v>114</v>
      </c>
      <c r="H14654" s="32">
        <v>0</v>
      </c>
    </row>
    <row r="14655" spans="1:8" x14ac:dyDescent="0.55000000000000004">
      <c r="A14655" s="33">
        <v>44219</v>
      </c>
      <c r="B14655" s="1" t="s">
        <v>46</v>
      </c>
      <c r="C14655">
        <v>586</v>
      </c>
      <c r="D14655">
        <v>34634</v>
      </c>
      <c r="E14655" s="32">
        <v>397</v>
      </c>
      <c r="F14655">
        <v>12</v>
      </c>
      <c r="G14655" s="32">
        <v>177</v>
      </c>
      <c r="H14655" s="32">
        <v>1</v>
      </c>
    </row>
    <row r="14656" spans="1:8" x14ac:dyDescent="0.55000000000000004">
      <c r="A14656" s="33">
        <v>44219</v>
      </c>
      <c r="B14656" s="1" t="s">
        <v>47</v>
      </c>
      <c r="C14656">
        <v>931</v>
      </c>
      <c r="D14656">
        <v>22607</v>
      </c>
      <c r="E14656" s="32">
        <v>710</v>
      </c>
      <c r="F14656">
        <v>17</v>
      </c>
      <c r="G14656" s="32">
        <v>204</v>
      </c>
      <c r="H14656" s="32">
        <v>3</v>
      </c>
    </row>
    <row r="14657" spans="1:8" x14ac:dyDescent="0.55000000000000004">
      <c r="A14657" s="33">
        <v>44219</v>
      </c>
      <c r="B14657" s="1" t="s">
        <v>48</v>
      </c>
      <c r="C14657">
        <v>818</v>
      </c>
      <c r="D14657">
        <v>6693</v>
      </c>
      <c r="E14657" s="32">
        <v>744</v>
      </c>
      <c r="F14657">
        <v>13</v>
      </c>
      <c r="G14657" s="32">
        <v>61</v>
      </c>
      <c r="H14657" s="32">
        <v>4</v>
      </c>
    </row>
    <row r="14658" spans="1:8" x14ac:dyDescent="0.55000000000000004">
      <c r="A14658" s="33">
        <v>44219</v>
      </c>
      <c r="B14658" s="1" t="s">
        <v>49</v>
      </c>
      <c r="C14658">
        <v>14621</v>
      </c>
      <c r="D14658">
        <v>343861</v>
      </c>
      <c r="E14658" s="32">
        <v>10666</v>
      </c>
      <c r="F14658">
        <v>162</v>
      </c>
      <c r="G14658" s="32">
        <v>3793</v>
      </c>
      <c r="H14658" s="32">
        <v>28</v>
      </c>
    </row>
    <row r="14659" spans="1:8" x14ac:dyDescent="0.55000000000000004">
      <c r="A14659" s="33">
        <v>44219</v>
      </c>
      <c r="B14659" s="1" t="s">
        <v>50</v>
      </c>
      <c r="C14659">
        <v>886</v>
      </c>
      <c r="D14659">
        <v>21777</v>
      </c>
      <c r="E14659" s="32">
        <v>684</v>
      </c>
      <c r="F14659">
        <v>4</v>
      </c>
      <c r="G14659" s="32">
        <v>214</v>
      </c>
      <c r="H14659" s="32">
        <v>2</v>
      </c>
    </row>
    <row r="14660" spans="1:8" x14ac:dyDescent="0.55000000000000004">
      <c r="A14660" s="33">
        <v>44219</v>
      </c>
      <c r="B14660" s="1" t="s">
        <v>51</v>
      </c>
      <c r="C14660">
        <v>1359</v>
      </c>
      <c r="D14660">
        <v>52644</v>
      </c>
      <c r="E14660" s="32">
        <v>981</v>
      </c>
      <c r="F14660">
        <v>18</v>
      </c>
      <c r="G14660" s="32">
        <v>381</v>
      </c>
      <c r="H14660" s="32">
        <v>2</v>
      </c>
    </row>
    <row r="14661" spans="1:8" x14ac:dyDescent="0.55000000000000004">
      <c r="A14661" s="33">
        <v>44219</v>
      </c>
      <c r="B14661" s="1" t="s">
        <v>52</v>
      </c>
      <c r="C14661">
        <v>3076</v>
      </c>
      <c r="D14661">
        <v>48014</v>
      </c>
      <c r="E14661" s="32">
        <v>2243</v>
      </c>
      <c r="F14661">
        <v>45</v>
      </c>
      <c r="G14661" s="32">
        <v>273</v>
      </c>
      <c r="H14661" s="32">
        <v>16</v>
      </c>
    </row>
    <row r="14662" spans="1:8" x14ac:dyDescent="0.55000000000000004">
      <c r="A14662" s="33">
        <v>44219</v>
      </c>
      <c r="B14662" s="1" t="s">
        <v>53</v>
      </c>
      <c r="C14662">
        <v>1032</v>
      </c>
      <c r="D14662">
        <v>58344</v>
      </c>
      <c r="E14662" s="32">
        <v>853</v>
      </c>
      <c r="F14662">
        <v>14</v>
      </c>
      <c r="G14662" s="32">
        <v>165</v>
      </c>
      <c r="H14662" s="32">
        <v>3</v>
      </c>
    </row>
    <row r="14663" spans="1:8" x14ac:dyDescent="0.55000000000000004">
      <c r="A14663" s="33">
        <v>44219</v>
      </c>
      <c r="B14663" s="1" t="s">
        <v>54</v>
      </c>
      <c r="C14663">
        <v>1696</v>
      </c>
      <c r="D14663">
        <v>20872</v>
      </c>
      <c r="E14663" s="32">
        <v>1339</v>
      </c>
      <c r="F14663">
        <v>15</v>
      </c>
      <c r="G14663" s="32">
        <v>350</v>
      </c>
      <c r="H14663" s="32">
        <v>8</v>
      </c>
    </row>
    <row r="14664" spans="1:8" x14ac:dyDescent="0.55000000000000004">
      <c r="A14664" s="33">
        <v>44219</v>
      </c>
      <c r="B14664" s="1" t="s">
        <v>55</v>
      </c>
      <c r="C14664">
        <v>1497</v>
      </c>
      <c r="D14664">
        <v>52400</v>
      </c>
      <c r="E14664" s="32">
        <v>1272</v>
      </c>
      <c r="F14664">
        <v>15</v>
      </c>
      <c r="G14664" s="32">
        <v>225</v>
      </c>
      <c r="H14664" s="32">
        <v>2</v>
      </c>
    </row>
    <row r="14665" spans="1:8" x14ac:dyDescent="0.55000000000000004">
      <c r="A14665" s="33">
        <v>44219</v>
      </c>
      <c r="B14665" s="1" t="s">
        <v>56</v>
      </c>
      <c r="C14665">
        <v>6939</v>
      </c>
      <c r="D14665">
        <v>115893</v>
      </c>
      <c r="E14665" s="32">
        <v>6032</v>
      </c>
      <c r="F14665">
        <v>90</v>
      </c>
      <c r="G14665" s="32">
        <v>822</v>
      </c>
      <c r="H14665" s="32">
        <v>7</v>
      </c>
    </row>
    <row r="14666" spans="1:8" x14ac:dyDescent="0.55000000000000004">
      <c r="A14666" s="33">
        <v>44220</v>
      </c>
      <c r="B14666" s="1" t="s">
        <v>7</v>
      </c>
      <c r="C14666">
        <v>16672</v>
      </c>
      <c r="D14666">
        <v>299462</v>
      </c>
      <c r="E14666" s="32">
        <v>14619</v>
      </c>
      <c r="F14666">
        <v>569</v>
      </c>
      <c r="G14666" s="32">
        <v>1502</v>
      </c>
      <c r="H14666" s="32">
        <v>17</v>
      </c>
    </row>
    <row r="14667" spans="1:8" x14ac:dyDescent="0.55000000000000004">
      <c r="A14667" s="33">
        <v>44220</v>
      </c>
      <c r="B14667" s="1" t="s">
        <v>11</v>
      </c>
      <c r="C14667">
        <v>677</v>
      </c>
      <c r="D14667">
        <v>12455</v>
      </c>
      <c r="E14667" s="32">
        <v>599</v>
      </c>
      <c r="F14667">
        <v>9</v>
      </c>
      <c r="G14667" s="32">
        <v>69</v>
      </c>
      <c r="H14667" s="32">
        <v>4</v>
      </c>
    </row>
    <row r="14668" spans="1:8" x14ac:dyDescent="0.55000000000000004">
      <c r="A14668" s="33">
        <v>44220</v>
      </c>
      <c r="B14668" s="1" t="s">
        <v>12</v>
      </c>
      <c r="C14668">
        <v>488</v>
      </c>
      <c r="D14668">
        <v>18971</v>
      </c>
      <c r="E14668" s="32">
        <v>416</v>
      </c>
      <c r="F14668">
        <v>25</v>
      </c>
      <c r="G14668" s="32">
        <v>47</v>
      </c>
      <c r="H14668" s="32">
        <v>1</v>
      </c>
    </row>
    <row r="14669" spans="1:8" x14ac:dyDescent="0.55000000000000004">
      <c r="A14669" s="33">
        <v>44220</v>
      </c>
      <c r="B14669" s="1" t="s">
        <v>13</v>
      </c>
      <c r="C14669">
        <v>3253</v>
      </c>
      <c r="D14669">
        <v>46124</v>
      </c>
      <c r="E14669" s="32">
        <v>2731</v>
      </c>
      <c r="F14669">
        <v>22</v>
      </c>
      <c r="G14669" s="32">
        <v>500</v>
      </c>
      <c r="H14669" s="32">
        <v>10</v>
      </c>
    </row>
    <row r="14670" spans="1:8" x14ac:dyDescent="0.55000000000000004">
      <c r="A14670" s="33">
        <v>44220</v>
      </c>
      <c r="B14670" s="1" t="s">
        <v>14</v>
      </c>
      <c r="C14670">
        <v>247</v>
      </c>
      <c r="D14670">
        <v>6089</v>
      </c>
      <c r="E14670" s="32">
        <v>180</v>
      </c>
      <c r="F14670">
        <v>1</v>
      </c>
      <c r="G14670" s="32">
        <v>66</v>
      </c>
      <c r="H14670" s="32">
        <v>1</v>
      </c>
    </row>
    <row r="14671" spans="1:8" x14ac:dyDescent="0.55000000000000004">
      <c r="A14671" s="33">
        <v>44220</v>
      </c>
      <c r="B14671" s="1" t="s">
        <v>15</v>
      </c>
      <c r="C14671">
        <v>458</v>
      </c>
      <c r="D14671">
        <v>13142</v>
      </c>
      <c r="E14671" s="32">
        <v>416</v>
      </c>
      <c r="F14671">
        <v>13</v>
      </c>
      <c r="G14671" s="32">
        <v>29</v>
      </c>
      <c r="H14671" s="32">
        <v>1</v>
      </c>
    </row>
    <row r="14672" spans="1:8" x14ac:dyDescent="0.55000000000000004">
      <c r="A14672" s="33">
        <v>44220</v>
      </c>
      <c r="B14672" s="1" t="s">
        <v>16</v>
      </c>
      <c r="C14672">
        <v>1610</v>
      </c>
      <c r="D14672">
        <v>77257</v>
      </c>
      <c r="E14672" s="32">
        <v>1272</v>
      </c>
      <c r="F14672">
        <v>36</v>
      </c>
      <c r="G14672" s="32">
        <v>302</v>
      </c>
      <c r="H14672" s="32">
        <v>11</v>
      </c>
    </row>
    <row r="14673" spans="1:8" x14ac:dyDescent="0.55000000000000004">
      <c r="A14673" s="33">
        <v>44220</v>
      </c>
      <c r="B14673" s="1" t="s">
        <v>17</v>
      </c>
      <c r="C14673">
        <v>4365</v>
      </c>
      <c r="D14673">
        <v>21908</v>
      </c>
      <c r="E14673" s="32">
        <v>3462</v>
      </c>
      <c r="F14673">
        <v>53</v>
      </c>
      <c r="G14673" s="32">
        <v>850</v>
      </c>
      <c r="H14673" s="32">
        <v>14</v>
      </c>
    </row>
    <row r="14674" spans="1:8" x14ac:dyDescent="0.55000000000000004">
      <c r="A14674" s="33">
        <v>44220</v>
      </c>
      <c r="B14674" s="1" t="s">
        <v>18</v>
      </c>
      <c r="C14674">
        <v>3556</v>
      </c>
      <c r="D14674">
        <v>99127</v>
      </c>
      <c r="E14674" s="32">
        <v>2656</v>
      </c>
      <c r="F14674">
        <v>36</v>
      </c>
      <c r="G14674" s="32">
        <v>900</v>
      </c>
      <c r="H14674" s="32">
        <v>20</v>
      </c>
    </row>
    <row r="14675" spans="1:8" x14ac:dyDescent="0.55000000000000004">
      <c r="A14675" s="33">
        <v>44220</v>
      </c>
      <c r="B14675" s="1" t="s">
        <v>19</v>
      </c>
      <c r="C14675">
        <v>3604</v>
      </c>
      <c r="D14675">
        <v>69533</v>
      </c>
      <c r="E14675" s="32">
        <v>3085</v>
      </c>
      <c r="F14675">
        <v>66</v>
      </c>
      <c r="G14675" s="32">
        <v>453</v>
      </c>
      <c r="H14675" s="32">
        <v>11</v>
      </c>
    </row>
    <row r="14676" spans="1:8" x14ac:dyDescent="0.55000000000000004">
      <c r="A14676" s="33">
        <v>44220</v>
      </c>
      <c r="B14676" s="1" t="s">
        <v>20</v>
      </c>
      <c r="C14676">
        <v>23345</v>
      </c>
      <c r="D14676">
        <v>419823</v>
      </c>
      <c r="E14676" s="32">
        <v>17850</v>
      </c>
      <c r="F14676">
        <v>307</v>
      </c>
      <c r="G14676" s="32">
        <v>5188</v>
      </c>
      <c r="H14676" s="32">
        <v>91</v>
      </c>
    </row>
    <row r="14677" spans="1:8" x14ac:dyDescent="0.55000000000000004">
      <c r="A14677" s="33">
        <v>44220</v>
      </c>
      <c r="B14677" s="1" t="s">
        <v>21</v>
      </c>
      <c r="C14677">
        <v>20246</v>
      </c>
      <c r="D14677">
        <v>303228</v>
      </c>
      <c r="E14677" s="32">
        <v>13419</v>
      </c>
      <c r="F14677">
        <v>211</v>
      </c>
      <c r="G14677" s="32">
        <v>6616</v>
      </c>
      <c r="H14677" s="32">
        <v>51</v>
      </c>
    </row>
    <row r="14678" spans="1:8" x14ac:dyDescent="0.55000000000000004">
      <c r="A14678" s="33">
        <v>44220</v>
      </c>
      <c r="B14678" s="1" t="s">
        <v>22</v>
      </c>
      <c r="C14678">
        <v>93890</v>
      </c>
      <c r="D14678">
        <v>1232156</v>
      </c>
      <c r="E14678" s="32">
        <v>74881</v>
      </c>
      <c r="F14678">
        <v>782</v>
      </c>
      <c r="G14678" s="32">
        <v>18227</v>
      </c>
      <c r="H14678" s="32">
        <v>156</v>
      </c>
    </row>
    <row r="14679" spans="1:8" x14ac:dyDescent="0.55000000000000004">
      <c r="A14679" s="33">
        <v>44220</v>
      </c>
      <c r="B14679" s="1" t="s">
        <v>23</v>
      </c>
      <c r="C14679">
        <v>38028</v>
      </c>
      <c r="D14679">
        <v>455639</v>
      </c>
      <c r="E14679" s="32">
        <v>32836</v>
      </c>
      <c r="F14679">
        <v>398</v>
      </c>
      <c r="G14679" s="32">
        <v>4794</v>
      </c>
      <c r="H14679" s="32">
        <v>114</v>
      </c>
    </row>
    <row r="14680" spans="1:8" x14ac:dyDescent="0.55000000000000004">
      <c r="A14680" s="33">
        <v>44220</v>
      </c>
      <c r="B14680" s="1" t="s">
        <v>24</v>
      </c>
      <c r="C14680">
        <v>845</v>
      </c>
      <c r="D14680">
        <v>35261</v>
      </c>
      <c r="E14680" s="32">
        <v>708</v>
      </c>
      <c r="F14680">
        <v>7</v>
      </c>
      <c r="G14680" s="32">
        <v>137</v>
      </c>
      <c r="H14680" s="32">
        <v>1</v>
      </c>
    </row>
    <row r="14681" spans="1:8" x14ac:dyDescent="0.55000000000000004">
      <c r="A14681" s="33">
        <v>44220</v>
      </c>
      <c r="B14681" s="1" t="s">
        <v>25</v>
      </c>
      <c r="C14681">
        <v>843</v>
      </c>
      <c r="D14681">
        <v>28649</v>
      </c>
      <c r="E14681" s="32">
        <v>736</v>
      </c>
      <c r="F14681">
        <v>27</v>
      </c>
      <c r="G14681" s="32">
        <v>80</v>
      </c>
      <c r="H14681" s="32">
        <v>3</v>
      </c>
    </row>
    <row r="14682" spans="1:8" x14ac:dyDescent="0.55000000000000004">
      <c r="A14682" s="33">
        <v>44220</v>
      </c>
      <c r="B14682" s="1" t="s">
        <v>26</v>
      </c>
      <c r="C14682">
        <v>1422</v>
      </c>
      <c r="D14682">
        <v>38290</v>
      </c>
      <c r="E14682" s="32">
        <v>1212</v>
      </c>
      <c r="F14682">
        <v>56</v>
      </c>
      <c r="G14682" s="32">
        <v>199</v>
      </c>
      <c r="H14682" s="32">
        <v>6</v>
      </c>
    </row>
    <row r="14683" spans="1:8" x14ac:dyDescent="0.55000000000000004">
      <c r="A14683" s="33">
        <v>44220</v>
      </c>
      <c r="B14683" s="1" t="s">
        <v>27</v>
      </c>
      <c r="C14683">
        <v>480</v>
      </c>
      <c r="D14683">
        <v>25076</v>
      </c>
      <c r="E14683" s="32">
        <v>393</v>
      </c>
      <c r="F14683">
        <v>14</v>
      </c>
      <c r="G14683" s="32">
        <v>73</v>
      </c>
      <c r="H14683" s="32">
        <v>4</v>
      </c>
    </row>
    <row r="14684" spans="1:8" x14ac:dyDescent="0.55000000000000004">
      <c r="A14684" s="33">
        <v>44220</v>
      </c>
      <c r="B14684" s="1" t="s">
        <v>28</v>
      </c>
      <c r="C14684">
        <v>874</v>
      </c>
      <c r="D14684">
        <v>14741</v>
      </c>
      <c r="E14684" s="32">
        <v>753</v>
      </c>
      <c r="F14684">
        <v>12</v>
      </c>
      <c r="G14684" s="32">
        <v>109</v>
      </c>
      <c r="H14684" s="32">
        <v>4</v>
      </c>
    </row>
    <row r="14685" spans="1:8" x14ac:dyDescent="0.55000000000000004">
      <c r="A14685" s="33">
        <v>44220</v>
      </c>
      <c r="B14685" s="1" t="s">
        <v>29</v>
      </c>
      <c r="C14685">
        <v>2184</v>
      </c>
      <c r="D14685">
        <v>69826</v>
      </c>
      <c r="E14685" s="32">
        <v>1869</v>
      </c>
      <c r="F14685">
        <v>28</v>
      </c>
      <c r="G14685" s="32">
        <v>304</v>
      </c>
      <c r="H14685" s="32">
        <v>3</v>
      </c>
    </row>
    <row r="14686" spans="1:8" x14ac:dyDescent="0.55000000000000004">
      <c r="A14686" s="33">
        <v>44220</v>
      </c>
      <c r="B14686" s="1" t="s">
        <v>30</v>
      </c>
      <c r="C14686">
        <v>3937</v>
      </c>
      <c r="D14686">
        <v>96385</v>
      </c>
      <c r="E14686" s="32">
        <v>3298</v>
      </c>
      <c r="F14686">
        <v>65</v>
      </c>
      <c r="G14686" s="32">
        <v>574</v>
      </c>
      <c r="H14686" s="32">
        <v>14</v>
      </c>
    </row>
    <row r="14687" spans="1:8" x14ac:dyDescent="0.55000000000000004">
      <c r="A14687" s="33">
        <v>44220</v>
      </c>
      <c r="B14687" s="1" t="s">
        <v>31</v>
      </c>
      <c r="C14687">
        <v>4236</v>
      </c>
      <c r="D14687">
        <v>128855</v>
      </c>
      <c r="E14687" s="32">
        <v>3338</v>
      </c>
      <c r="F14687">
        <v>70</v>
      </c>
      <c r="G14687" s="32">
        <v>828</v>
      </c>
      <c r="H14687" s="32">
        <v>10</v>
      </c>
    </row>
    <row r="14688" spans="1:8" x14ac:dyDescent="0.55000000000000004">
      <c r="A14688" s="33">
        <v>44220</v>
      </c>
      <c r="B14688" s="1" t="s">
        <v>32</v>
      </c>
      <c r="C14688">
        <v>22673</v>
      </c>
      <c r="D14688">
        <v>281822</v>
      </c>
      <c r="E14688" s="32">
        <v>19088</v>
      </c>
      <c r="F14688">
        <v>358</v>
      </c>
      <c r="G14688" s="32">
        <v>3227</v>
      </c>
      <c r="H14688" s="32">
        <v>63</v>
      </c>
    </row>
    <row r="14689" spans="1:8" x14ac:dyDescent="0.55000000000000004">
      <c r="A14689" s="33">
        <v>44220</v>
      </c>
      <c r="B14689" s="1" t="s">
        <v>33</v>
      </c>
      <c r="C14689">
        <v>2000</v>
      </c>
      <c r="D14689">
        <v>42391</v>
      </c>
      <c r="E14689" s="32">
        <v>1576</v>
      </c>
      <c r="F14689">
        <v>28</v>
      </c>
      <c r="G14689" s="32">
        <v>396</v>
      </c>
      <c r="H14689" s="32">
        <v>4</v>
      </c>
    </row>
    <row r="14690" spans="1:8" x14ac:dyDescent="0.55000000000000004">
      <c r="A14690" s="33">
        <v>44220</v>
      </c>
      <c r="B14690" s="1" t="s">
        <v>34</v>
      </c>
      <c r="C14690">
        <v>1967</v>
      </c>
      <c r="D14690">
        <v>51745</v>
      </c>
      <c r="E14690" s="32">
        <v>1530</v>
      </c>
      <c r="F14690">
        <v>26</v>
      </c>
      <c r="G14690" s="32">
        <v>411</v>
      </c>
      <c r="H14690" s="32">
        <v>10</v>
      </c>
    </row>
    <row r="14691" spans="1:8" x14ac:dyDescent="0.55000000000000004">
      <c r="A14691" s="33">
        <v>44220</v>
      </c>
      <c r="B14691" s="1" t="s">
        <v>35</v>
      </c>
      <c r="C14691">
        <v>7393</v>
      </c>
      <c r="D14691">
        <v>118410</v>
      </c>
      <c r="E14691" s="32">
        <v>5850</v>
      </c>
      <c r="F14691">
        <v>93</v>
      </c>
      <c r="G14691" s="32">
        <v>1511</v>
      </c>
      <c r="H14691" s="32">
        <v>21</v>
      </c>
    </row>
    <row r="14692" spans="1:8" x14ac:dyDescent="0.55000000000000004">
      <c r="A14692" s="33">
        <v>44220</v>
      </c>
      <c r="B14692" s="1" t="s">
        <v>36</v>
      </c>
      <c r="C14692">
        <v>41454</v>
      </c>
      <c r="D14692">
        <v>607946</v>
      </c>
      <c r="E14692" s="32">
        <v>34455</v>
      </c>
      <c r="F14692">
        <v>836</v>
      </c>
      <c r="G14692" s="32">
        <v>6163</v>
      </c>
      <c r="H14692" s="32">
        <v>175</v>
      </c>
    </row>
    <row r="14693" spans="1:8" x14ac:dyDescent="0.55000000000000004">
      <c r="A14693" s="33">
        <v>44220</v>
      </c>
      <c r="B14693" s="1" t="s">
        <v>37</v>
      </c>
      <c r="C14693">
        <v>15210</v>
      </c>
      <c r="D14693">
        <v>187377</v>
      </c>
      <c r="E14693" s="32">
        <v>12695</v>
      </c>
      <c r="F14693">
        <v>351</v>
      </c>
      <c r="G14693" s="32">
        <v>2164</v>
      </c>
      <c r="H14693" s="32">
        <v>59</v>
      </c>
    </row>
    <row r="14694" spans="1:8" x14ac:dyDescent="0.55000000000000004">
      <c r="A14694" s="33">
        <v>44220</v>
      </c>
      <c r="B14694" s="1" t="s">
        <v>38</v>
      </c>
      <c r="C14694">
        <v>2861</v>
      </c>
      <c r="D14694">
        <v>63299</v>
      </c>
      <c r="E14694" s="32">
        <v>2419</v>
      </c>
      <c r="F14694">
        <v>35</v>
      </c>
      <c r="G14694" s="32">
        <v>407</v>
      </c>
      <c r="H14694" s="32">
        <v>9</v>
      </c>
    </row>
    <row r="14695" spans="1:8" x14ac:dyDescent="0.55000000000000004">
      <c r="A14695" s="33">
        <v>44220</v>
      </c>
      <c r="B14695" s="1" t="s">
        <v>39</v>
      </c>
      <c r="C14695">
        <v>992</v>
      </c>
      <c r="D14695">
        <v>20359</v>
      </c>
      <c r="E14695" s="32">
        <v>817</v>
      </c>
      <c r="F14695">
        <v>12</v>
      </c>
      <c r="G14695" s="32">
        <v>145</v>
      </c>
      <c r="H14695" s="32">
        <v>15</v>
      </c>
    </row>
    <row r="14696" spans="1:8" x14ac:dyDescent="0.55000000000000004">
      <c r="A14696" s="33">
        <v>44220</v>
      </c>
      <c r="B14696" s="1" t="s">
        <v>40</v>
      </c>
      <c r="C14696">
        <v>189</v>
      </c>
      <c r="D14696">
        <v>31858</v>
      </c>
      <c r="E14696" s="32">
        <v>149</v>
      </c>
      <c r="F14696">
        <v>2</v>
      </c>
      <c r="G14696" s="32">
        <v>35</v>
      </c>
      <c r="H14696" s="32">
        <v>1</v>
      </c>
    </row>
    <row r="14697" spans="1:8" x14ac:dyDescent="0.55000000000000004">
      <c r="A14697" s="33">
        <v>44220</v>
      </c>
      <c r="B14697" s="1" t="s">
        <v>41</v>
      </c>
      <c r="C14697">
        <v>242</v>
      </c>
      <c r="D14697">
        <v>11764</v>
      </c>
      <c r="E14697" s="32">
        <v>231</v>
      </c>
      <c r="F14697">
        <v>0</v>
      </c>
      <c r="G14697" s="32">
        <v>11</v>
      </c>
      <c r="H14697" s="32">
        <v>0</v>
      </c>
    </row>
    <row r="14698" spans="1:8" x14ac:dyDescent="0.55000000000000004">
      <c r="A14698" s="33">
        <v>44220</v>
      </c>
      <c r="B14698" s="1" t="s">
        <v>42</v>
      </c>
      <c r="C14698">
        <v>2228</v>
      </c>
      <c r="D14698">
        <v>47392</v>
      </c>
      <c r="E14698" s="32">
        <v>1750</v>
      </c>
      <c r="F14698">
        <v>17</v>
      </c>
      <c r="G14698" s="32">
        <v>387</v>
      </c>
      <c r="H14698" s="32">
        <v>21</v>
      </c>
    </row>
    <row r="14699" spans="1:8" x14ac:dyDescent="0.55000000000000004">
      <c r="A14699" s="33">
        <v>44220</v>
      </c>
      <c r="B14699" s="1" t="s">
        <v>43</v>
      </c>
      <c r="C14699">
        <v>4599</v>
      </c>
      <c r="D14699">
        <v>107047</v>
      </c>
      <c r="E14699" s="32">
        <v>4067</v>
      </c>
      <c r="F14699">
        <v>85</v>
      </c>
      <c r="G14699" s="32">
        <v>379</v>
      </c>
      <c r="H14699" s="32">
        <v>13</v>
      </c>
    </row>
    <row r="14700" spans="1:8" x14ac:dyDescent="0.55000000000000004">
      <c r="A14700" s="33">
        <v>44220</v>
      </c>
      <c r="B14700" s="1" t="s">
        <v>44</v>
      </c>
      <c r="C14700">
        <v>1100</v>
      </c>
      <c r="D14700">
        <v>40022</v>
      </c>
      <c r="E14700" s="32">
        <v>729</v>
      </c>
      <c r="F14700">
        <v>8</v>
      </c>
      <c r="G14700" s="32">
        <v>363</v>
      </c>
      <c r="H14700" s="32">
        <v>2</v>
      </c>
    </row>
    <row r="14701" spans="1:8" x14ac:dyDescent="0.55000000000000004">
      <c r="A14701" s="33">
        <v>44220</v>
      </c>
      <c r="B14701" s="1" t="s">
        <v>45</v>
      </c>
      <c r="C14701">
        <v>363</v>
      </c>
      <c r="D14701">
        <v>20130</v>
      </c>
      <c r="E14701" s="32">
        <v>238</v>
      </c>
      <c r="F14701">
        <v>12</v>
      </c>
      <c r="G14701" s="32">
        <v>113</v>
      </c>
      <c r="H14701" s="32">
        <v>0</v>
      </c>
    </row>
    <row r="14702" spans="1:8" x14ac:dyDescent="0.55000000000000004">
      <c r="A14702" s="33">
        <v>44220</v>
      </c>
      <c r="B14702" s="1" t="s">
        <v>46</v>
      </c>
      <c r="C14702">
        <v>590</v>
      </c>
      <c r="D14702">
        <v>35075</v>
      </c>
      <c r="E14702" s="32">
        <v>405</v>
      </c>
      <c r="F14702">
        <v>13</v>
      </c>
      <c r="G14702" s="32">
        <v>172</v>
      </c>
      <c r="H14702" s="32">
        <v>1</v>
      </c>
    </row>
    <row r="14703" spans="1:8" x14ac:dyDescent="0.55000000000000004">
      <c r="A14703" s="33">
        <v>44220</v>
      </c>
      <c r="B14703" s="1" t="s">
        <v>47</v>
      </c>
      <c r="C14703">
        <v>940</v>
      </c>
      <c r="D14703">
        <v>22832</v>
      </c>
      <c r="E14703" s="32">
        <v>722</v>
      </c>
      <c r="F14703">
        <v>17</v>
      </c>
      <c r="G14703" s="32">
        <v>201</v>
      </c>
      <c r="H14703" s="32">
        <v>3</v>
      </c>
    </row>
    <row r="14704" spans="1:8" x14ac:dyDescent="0.55000000000000004">
      <c r="A14704" s="33">
        <v>44220</v>
      </c>
      <c r="B14704" s="1" t="s">
        <v>48</v>
      </c>
      <c r="C14704">
        <v>823</v>
      </c>
      <c r="D14704">
        <v>6735</v>
      </c>
      <c r="E14704" s="32">
        <v>746</v>
      </c>
      <c r="F14704">
        <v>13</v>
      </c>
      <c r="G14704" s="32">
        <v>64</v>
      </c>
      <c r="H14704" s="32">
        <v>5</v>
      </c>
    </row>
    <row r="14705" spans="1:8" x14ac:dyDescent="0.55000000000000004">
      <c r="A14705" s="33">
        <v>44220</v>
      </c>
      <c r="B14705" s="1" t="s">
        <v>49</v>
      </c>
      <c r="C14705">
        <v>15059</v>
      </c>
      <c r="D14705">
        <v>346280</v>
      </c>
      <c r="E14705" s="32">
        <v>11516</v>
      </c>
      <c r="F14705">
        <v>166</v>
      </c>
      <c r="G14705" s="32">
        <v>3377</v>
      </c>
      <c r="H14705" s="32">
        <v>28</v>
      </c>
    </row>
    <row r="14706" spans="1:8" x14ac:dyDescent="0.55000000000000004">
      <c r="A14706" s="33">
        <v>44220</v>
      </c>
      <c r="B14706" s="1" t="s">
        <v>50</v>
      </c>
      <c r="C14706">
        <v>899</v>
      </c>
      <c r="D14706">
        <v>21966</v>
      </c>
      <c r="E14706" s="32">
        <v>712</v>
      </c>
      <c r="F14706">
        <v>4</v>
      </c>
      <c r="G14706" s="32">
        <v>202</v>
      </c>
      <c r="H14706" s="32">
        <v>2</v>
      </c>
    </row>
    <row r="14707" spans="1:8" x14ac:dyDescent="0.55000000000000004">
      <c r="A14707" s="33">
        <v>44220</v>
      </c>
      <c r="B14707" s="1" t="s">
        <v>51</v>
      </c>
      <c r="C14707">
        <v>1359</v>
      </c>
      <c r="D14707">
        <v>53081</v>
      </c>
      <c r="E14707" s="32">
        <v>981</v>
      </c>
      <c r="F14707">
        <v>20</v>
      </c>
      <c r="G14707" s="32">
        <v>329</v>
      </c>
      <c r="H14707" s="32">
        <v>2</v>
      </c>
    </row>
    <row r="14708" spans="1:8" x14ac:dyDescent="0.55000000000000004">
      <c r="A14708" s="33">
        <v>44220</v>
      </c>
      <c r="B14708" s="1" t="s">
        <v>52</v>
      </c>
      <c r="C14708">
        <v>3076</v>
      </c>
      <c r="D14708">
        <v>48014</v>
      </c>
      <c r="E14708" s="32">
        <v>2243</v>
      </c>
      <c r="F14708">
        <v>45</v>
      </c>
      <c r="G14708" s="32">
        <v>273</v>
      </c>
      <c r="H14708" s="32">
        <v>16</v>
      </c>
    </row>
    <row r="14709" spans="1:8" x14ac:dyDescent="0.55000000000000004">
      <c r="A14709" s="33">
        <v>44220</v>
      </c>
      <c r="B14709" s="1" t="s">
        <v>53</v>
      </c>
      <c r="C14709">
        <v>1042</v>
      </c>
      <c r="D14709">
        <v>58483</v>
      </c>
      <c r="E14709" s="32">
        <v>865</v>
      </c>
      <c r="F14709">
        <v>15</v>
      </c>
      <c r="G14709" s="32">
        <v>162</v>
      </c>
      <c r="H14709" s="32">
        <v>3</v>
      </c>
    </row>
    <row r="14710" spans="1:8" x14ac:dyDescent="0.55000000000000004">
      <c r="A14710" s="33">
        <v>44220</v>
      </c>
      <c r="B14710" s="1" t="s">
        <v>54</v>
      </c>
      <c r="C14710">
        <v>1696</v>
      </c>
      <c r="D14710">
        <v>20872</v>
      </c>
      <c r="E14710" s="32">
        <v>1339</v>
      </c>
      <c r="F14710">
        <v>15</v>
      </c>
      <c r="G14710" s="32">
        <v>316</v>
      </c>
      <c r="H14710" s="32">
        <v>8</v>
      </c>
    </row>
    <row r="14711" spans="1:8" x14ac:dyDescent="0.55000000000000004">
      <c r="A14711" s="33">
        <v>44220</v>
      </c>
      <c r="B14711" s="1" t="s">
        <v>55</v>
      </c>
      <c r="C14711">
        <v>1497</v>
      </c>
      <c r="D14711">
        <v>52775</v>
      </c>
      <c r="E14711" s="32">
        <v>1272</v>
      </c>
      <c r="F14711">
        <v>15</v>
      </c>
      <c r="G14711" s="32">
        <v>225</v>
      </c>
      <c r="H14711" s="32">
        <v>2</v>
      </c>
    </row>
    <row r="14712" spans="1:8" x14ac:dyDescent="0.55000000000000004">
      <c r="A14712" s="33">
        <v>44220</v>
      </c>
      <c r="B14712" s="1" t="s">
        <v>56</v>
      </c>
      <c r="C14712">
        <v>7015</v>
      </c>
      <c r="D14712">
        <v>116703</v>
      </c>
      <c r="E14712" s="32">
        <v>6147</v>
      </c>
      <c r="F14712">
        <v>90</v>
      </c>
      <c r="G14712" s="32">
        <v>783</v>
      </c>
      <c r="H14712" s="32">
        <v>7</v>
      </c>
    </row>
    <row r="14713" spans="1:8" x14ac:dyDescent="0.55000000000000004">
      <c r="A14713" s="33">
        <v>44221</v>
      </c>
      <c r="B14713" s="1" t="s">
        <v>7</v>
      </c>
      <c r="C14713">
        <v>16760</v>
      </c>
      <c r="D14713">
        <v>301150</v>
      </c>
      <c r="E14713" s="32">
        <v>14709</v>
      </c>
      <c r="F14713">
        <v>575</v>
      </c>
      <c r="G14713" s="32">
        <v>1484</v>
      </c>
      <c r="H14713" s="32">
        <v>18</v>
      </c>
    </row>
    <row r="14714" spans="1:8" x14ac:dyDescent="0.55000000000000004">
      <c r="A14714" s="33">
        <v>44221</v>
      </c>
      <c r="B14714" s="1" t="s">
        <v>11</v>
      </c>
      <c r="C14714">
        <v>681</v>
      </c>
      <c r="D14714">
        <v>12578</v>
      </c>
      <c r="E14714" s="32">
        <v>614</v>
      </c>
      <c r="F14714">
        <v>11</v>
      </c>
      <c r="G14714" s="32">
        <v>56</v>
      </c>
      <c r="H14714" s="32">
        <v>3</v>
      </c>
    </row>
    <row r="14715" spans="1:8" x14ac:dyDescent="0.55000000000000004">
      <c r="A14715" s="33">
        <v>44221</v>
      </c>
      <c r="B14715" s="1" t="s">
        <v>12</v>
      </c>
      <c r="C14715">
        <v>488</v>
      </c>
      <c r="D14715">
        <v>19008</v>
      </c>
      <c r="E14715" s="32">
        <v>427</v>
      </c>
      <c r="F14715">
        <v>25</v>
      </c>
      <c r="G14715" s="32">
        <v>36</v>
      </c>
      <c r="H14715" s="32">
        <v>1</v>
      </c>
    </row>
    <row r="14716" spans="1:8" x14ac:dyDescent="0.55000000000000004">
      <c r="A14716" s="33">
        <v>44221</v>
      </c>
      <c r="B14716" s="1" t="s">
        <v>13</v>
      </c>
      <c r="C14716">
        <v>3269</v>
      </c>
      <c r="D14716">
        <v>46710</v>
      </c>
      <c r="E14716" s="32">
        <v>2788</v>
      </c>
      <c r="F14716">
        <v>22</v>
      </c>
      <c r="G14716" s="32">
        <v>459</v>
      </c>
      <c r="H14716" s="32">
        <v>9</v>
      </c>
    </row>
    <row r="14717" spans="1:8" x14ac:dyDescent="0.55000000000000004">
      <c r="A14717" s="33">
        <v>44221</v>
      </c>
      <c r="B14717" s="1" t="s">
        <v>14</v>
      </c>
      <c r="C14717">
        <v>250</v>
      </c>
      <c r="D14717">
        <v>6324</v>
      </c>
      <c r="E14717" s="32">
        <v>185</v>
      </c>
      <c r="F14717">
        <v>1</v>
      </c>
      <c r="G14717" s="32">
        <v>64</v>
      </c>
      <c r="H14717" s="32">
        <v>0</v>
      </c>
    </row>
    <row r="14718" spans="1:8" x14ac:dyDescent="0.55000000000000004">
      <c r="A14718" s="33">
        <v>44221</v>
      </c>
      <c r="B14718" s="1" t="s">
        <v>15</v>
      </c>
      <c r="C14718">
        <v>458</v>
      </c>
      <c r="D14718">
        <v>13459</v>
      </c>
      <c r="E14718" s="32">
        <v>416</v>
      </c>
      <c r="F14718">
        <v>13</v>
      </c>
      <c r="G14718" s="32">
        <v>29</v>
      </c>
      <c r="H14718" s="32">
        <v>1</v>
      </c>
    </row>
    <row r="14719" spans="1:8" x14ac:dyDescent="0.55000000000000004">
      <c r="A14719" s="33">
        <v>44221</v>
      </c>
      <c r="B14719" s="1" t="s">
        <v>16</v>
      </c>
      <c r="C14719">
        <v>1624</v>
      </c>
      <c r="D14719">
        <v>78494</v>
      </c>
      <c r="E14719" s="32">
        <v>1298</v>
      </c>
      <c r="F14719">
        <v>37</v>
      </c>
      <c r="G14719" s="32">
        <v>289</v>
      </c>
      <c r="H14719" s="32">
        <v>11</v>
      </c>
    </row>
    <row r="14720" spans="1:8" x14ac:dyDescent="0.55000000000000004">
      <c r="A14720" s="33">
        <v>44221</v>
      </c>
      <c r="B14720" s="1" t="s">
        <v>17</v>
      </c>
      <c r="C14720">
        <v>4410</v>
      </c>
      <c r="D14720">
        <v>22458</v>
      </c>
      <c r="E14720" s="32">
        <v>3540</v>
      </c>
      <c r="F14720">
        <v>53</v>
      </c>
      <c r="G14720" s="32">
        <v>817</v>
      </c>
      <c r="H14720" s="32">
        <v>14</v>
      </c>
    </row>
    <row r="14721" spans="1:8" x14ac:dyDescent="0.55000000000000004">
      <c r="A14721" s="33">
        <v>44221</v>
      </c>
      <c r="B14721" s="1" t="s">
        <v>18</v>
      </c>
      <c r="C14721">
        <v>3574</v>
      </c>
      <c r="D14721">
        <v>99833</v>
      </c>
      <c r="E14721" s="32">
        <v>2715</v>
      </c>
      <c r="F14721">
        <v>38</v>
      </c>
      <c r="G14721" s="32">
        <v>859</v>
      </c>
      <c r="H14721" s="32">
        <v>21</v>
      </c>
    </row>
    <row r="14722" spans="1:8" x14ac:dyDescent="0.55000000000000004">
      <c r="A14722" s="33">
        <v>44221</v>
      </c>
      <c r="B14722" s="1" t="s">
        <v>19</v>
      </c>
      <c r="C14722">
        <v>3636</v>
      </c>
      <c r="D14722">
        <v>71018</v>
      </c>
      <c r="E14722" s="32">
        <v>3085</v>
      </c>
      <c r="F14722">
        <v>66</v>
      </c>
      <c r="G14722" s="32">
        <v>453</v>
      </c>
      <c r="H14722" s="32">
        <v>11</v>
      </c>
    </row>
    <row r="14723" spans="1:8" x14ac:dyDescent="0.55000000000000004">
      <c r="A14723" s="33">
        <v>44221</v>
      </c>
      <c r="B14723" s="1" t="s">
        <v>20</v>
      </c>
      <c r="C14723">
        <v>23595</v>
      </c>
      <c r="D14723">
        <v>424382</v>
      </c>
      <c r="E14723" s="32">
        <v>18278</v>
      </c>
      <c r="F14723">
        <v>309</v>
      </c>
      <c r="G14723" s="32">
        <v>5008</v>
      </c>
      <c r="H14723" s="32">
        <v>90</v>
      </c>
    </row>
    <row r="14724" spans="1:8" x14ac:dyDescent="0.55000000000000004">
      <c r="A14724" s="33">
        <v>44221</v>
      </c>
      <c r="B14724" s="1" t="s">
        <v>21</v>
      </c>
      <c r="C14724">
        <v>20537</v>
      </c>
      <c r="D14724">
        <v>306669</v>
      </c>
      <c r="E14724" s="32">
        <v>13870</v>
      </c>
      <c r="F14724">
        <v>213</v>
      </c>
      <c r="G14724" s="32">
        <v>6454</v>
      </c>
      <c r="H14724" s="32">
        <v>51</v>
      </c>
    </row>
    <row r="14725" spans="1:8" x14ac:dyDescent="0.55000000000000004">
      <c r="A14725" s="33">
        <v>44221</v>
      </c>
      <c r="B14725" s="1" t="s">
        <v>22</v>
      </c>
      <c r="C14725">
        <v>94508</v>
      </c>
      <c r="D14725">
        <v>1247920</v>
      </c>
      <c r="E14725" s="32">
        <v>76397</v>
      </c>
      <c r="F14725">
        <v>796</v>
      </c>
      <c r="G14725" s="32">
        <v>17315</v>
      </c>
      <c r="H14725" s="32">
        <v>148</v>
      </c>
    </row>
    <row r="14726" spans="1:8" x14ac:dyDescent="0.55000000000000004">
      <c r="A14726" s="33">
        <v>44221</v>
      </c>
      <c r="B14726" s="1" t="s">
        <v>23</v>
      </c>
      <c r="C14726">
        <v>38379</v>
      </c>
      <c r="D14726">
        <v>467139</v>
      </c>
      <c r="E14726" s="32">
        <v>33485</v>
      </c>
      <c r="F14726">
        <v>399</v>
      </c>
      <c r="G14726" s="32">
        <v>4495</v>
      </c>
      <c r="H14726" s="32">
        <v>106</v>
      </c>
    </row>
    <row r="14727" spans="1:8" x14ac:dyDescent="0.55000000000000004">
      <c r="A14727" s="33">
        <v>44221</v>
      </c>
      <c r="B14727" s="1" t="s">
        <v>24</v>
      </c>
      <c r="C14727">
        <v>850</v>
      </c>
      <c r="D14727">
        <v>35320</v>
      </c>
      <c r="E14727" s="32">
        <v>722</v>
      </c>
      <c r="F14727">
        <v>7</v>
      </c>
      <c r="G14727" s="32">
        <v>128</v>
      </c>
      <c r="H14727" s="32">
        <v>1</v>
      </c>
    </row>
    <row r="14728" spans="1:8" x14ac:dyDescent="0.55000000000000004">
      <c r="A14728" s="33">
        <v>44221</v>
      </c>
      <c r="B14728" s="1" t="s">
        <v>25</v>
      </c>
      <c r="C14728">
        <v>847</v>
      </c>
      <c r="D14728">
        <v>28955</v>
      </c>
      <c r="E14728" s="32">
        <v>744</v>
      </c>
      <c r="F14728">
        <v>27</v>
      </c>
      <c r="G14728" s="32">
        <v>76</v>
      </c>
      <c r="H14728" s="32">
        <v>3</v>
      </c>
    </row>
    <row r="14729" spans="1:8" x14ac:dyDescent="0.55000000000000004">
      <c r="A14729" s="33">
        <v>44221</v>
      </c>
      <c r="B14729" s="1" t="s">
        <v>26</v>
      </c>
      <c r="C14729">
        <v>1423</v>
      </c>
      <c r="D14729">
        <v>38349</v>
      </c>
      <c r="E14729" s="32">
        <v>1227</v>
      </c>
      <c r="F14729">
        <v>57</v>
      </c>
      <c r="G14729" s="32">
        <v>176</v>
      </c>
      <c r="H14729" s="32">
        <v>5</v>
      </c>
    </row>
    <row r="14730" spans="1:8" x14ac:dyDescent="0.55000000000000004">
      <c r="A14730" s="33">
        <v>44221</v>
      </c>
      <c r="B14730" s="1" t="s">
        <v>27</v>
      </c>
      <c r="C14730">
        <v>484</v>
      </c>
      <c r="D14730">
        <v>25092</v>
      </c>
      <c r="E14730" s="32">
        <v>397</v>
      </c>
      <c r="F14730">
        <v>14</v>
      </c>
      <c r="G14730" s="32">
        <v>73</v>
      </c>
      <c r="H14730" s="32">
        <v>4</v>
      </c>
    </row>
    <row r="14731" spans="1:8" x14ac:dyDescent="0.55000000000000004">
      <c r="A14731" s="33">
        <v>44221</v>
      </c>
      <c r="B14731" s="1" t="s">
        <v>28</v>
      </c>
      <c r="C14731">
        <v>884</v>
      </c>
      <c r="D14731">
        <v>14741</v>
      </c>
      <c r="E14731" s="32">
        <v>808</v>
      </c>
      <c r="F14731">
        <v>12</v>
      </c>
      <c r="G14731" s="32">
        <v>64</v>
      </c>
      <c r="H14731" s="32">
        <v>4</v>
      </c>
    </row>
    <row r="14732" spans="1:8" x14ac:dyDescent="0.55000000000000004">
      <c r="A14732" s="33">
        <v>44221</v>
      </c>
      <c r="B14732" s="1" t="s">
        <v>29</v>
      </c>
      <c r="C14732">
        <v>2193</v>
      </c>
      <c r="D14732">
        <v>76236</v>
      </c>
      <c r="E14732" s="32">
        <v>1898</v>
      </c>
      <c r="F14732">
        <v>28</v>
      </c>
      <c r="G14732" s="32">
        <v>283</v>
      </c>
      <c r="H14732" s="32">
        <v>3</v>
      </c>
    </row>
    <row r="14733" spans="1:8" x14ac:dyDescent="0.55000000000000004">
      <c r="A14733" s="33">
        <v>44221</v>
      </c>
      <c r="B14733" s="1" t="s">
        <v>30</v>
      </c>
      <c r="C14733">
        <v>3977</v>
      </c>
      <c r="D14733">
        <v>96613</v>
      </c>
      <c r="E14733" s="32">
        <v>3360</v>
      </c>
      <c r="F14733">
        <v>65</v>
      </c>
      <c r="G14733" s="32">
        <v>552</v>
      </c>
      <c r="H14733" s="32">
        <v>13</v>
      </c>
    </row>
    <row r="14734" spans="1:8" x14ac:dyDescent="0.55000000000000004">
      <c r="A14734" s="33">
        <v>44221</v>
      </c>
      <c r="B14734" s="1" t="s">
        <v>31</v>
      </c>
      <c r="C14734">
        <v>4283</v>
      </c>
      <c r="D14734">
        <v>132712</v>
      </c>
      <c r="E14734" s="32">
        <v>3369</v>
      </c>
      <c r="F14734">
        <v>70</v>
      </c>
      <c r="G14734" s="32">
        <v>844</v>
      </c>
      <c r="H14734" s="32">
        <v>9</v>
      </c>
    </row>
    <row r="14735" spans="1:8" x14ac:dyDescent="0.55000000000000004">
      <c r="A14735" s="33">
        <v>44221</v>
      </c>
      <c r="B14735" s="1" t="s">
        <v>32</v>
      </c>
      <c r="C14735">
        <v>22837</v>
      </c>
      <c r="D14735">
        <v>290168</v>
      </c>
      <c r="E14735" s="32">
        <v>19448</v>
      </c>
      <c r="F14735">
        <v>364</v>
      </c>
      <c r="G14735" s="32">
        <v>3025</v>
      </c>
      <c r="H14735" s="32">
        <v>62</v>
      </c>
    </row>
    <row r="14736" spans="1:8" x14ac:dyDescent="0.55000000000000004">
      <c r="A14736" s="33">
        <v>44221</v>
      </c>
      <c r="B14736" s="1" t="s">
        <v>33</v>
      </c>
      <c r="C14736">
        <v>2024</v>
      </c>
      <c r="D14736">
        <v>42391</v>
      </c>
      <c r="E14736" s="32">
        <v>1597</v>
      </c>
      <c r="F14736">
        <v>28</v>
      </c>
      <c r="G14736" s="32">
        <v>399</v>
      </c>
      <c r="H14736" s="32">
        <v>5</v>
      </c>
    </row>
    <row r="14737" spans="1:8" x14ac:dyDescent="0.55000000000000004">
      <c r="A14737" s="33">
        <v>44221</v>
      </c>
      <c r="B14737" s="1" t="s">
        <v>34</v>
      </c>
      <c r="C14737">
        <v>1995</v>
      </c>
      <c r="D14737">
        <v>52545</v>
      </c>
      <c r="E14737" s="32">
        <v>1549</v>
      </c>
      <c r="F14737">
        <v>26</v>
      </c>
      <c r="G14737" s="32">
        <v>420</v>
      </c>
      <c r="H14737" s="32">
        <v>11</v>
      </c>
    </row>
    <row r="14738" spans="1:8" x14ac:dyDescent="0.55000000000000004">
      <c r="A14738" s="33">
        <v>44221</v>
      </c>
      <c r="B14738" s="1" t="s">
        <v>35</v>
      </c>
      <c r="C14738">
        <v>7759</v>
      </c>
      <c r="D14738">
        <v>120598</v>
      </c>
      <c r="E14738" s="32">
        <v>6211</v>
      </c>
      <c r="F14738">
        <v>104</v>
      </c>
      <c r="G14738" s="32">
        <v>1505</v>
      </c>
      <c r="H14738" s="32">
        <v>13</v>
      </c>
    </row>
    <row r="14739" spans="1:8" x14ac:dyDescent="0.55000000000000004">
      <c r="A14739" s="33">
        <v>44221</v>
      </c>
      <c r="B14739" s="1" t="s">
        <v>36</v>
      </c>
      <c r="C14739">
        <v>41727</v>
      </c>
      <c r="D14739">
        <v>614088</v>
      </c>
      <c r="E14739" s="32">
        <v>35088</v>
      </c>
      <c r="F14739">
        <v>843</v>
      </c>
      <c r="G14739" s="32">
        <v>5796</v>
      </c>
      <c r="H14739" s="32">
        <v>179</v>
      </c>
    </row>
    <row r="14740" spans="1:8" x14ac:dyDescent="0.55000000000000004">
      <c r="A14740" s="33">
        <v>44221</v>
      </c>
      <c r="B14740" s="1" t="s">
        <v>37</v>
      </c>
      <c r="C14740">
        <v>15388</v>
      </c>
      <c r="D14740">
        <v>189069</v>
      </c>
      <c r="E14740" s="32">
        <v>12966</v>
      </c>
      <c r="F14740">
        <v>353</v>
      </c>
      <c r="G14740" s="32">
        <v>2069</v>
      </c>
      <c r="H14740" s="32">
        <v>57</v>
      </c>
    </row>
    <row r="14741" spans="1:8" x14ac:dyDescent="0.55000000000000004">
      <c r="A14741" s="33">
        <v>44221</v>
      </c>
      <c r="B14741" s="1" t="s">
        <v>38</v>
      </c>
      <c r="C14741">
        <v>2880</v>
      </c>
      <c r="D14741">
        <v>64656</v>
      </c>
      <c r="E14741" s="32">
        <v>2471</v>
      </c>
      <c r="F14741">
        <v>36</v>
      </c>
      <c r="G14741" s="32">
        <v>373</v>
      </c>
      <c r="H14741" s="32">
        <v>9</v>
      </c>
    </row>
    <row r="14742" spans="1:8" x14ac:dyDescent="0.55000000000000004">
      <c r="A14742" s="33">
        <v>44221</v>
      </c>
      <c r="B14742" s="1" t="s">
        <v>39</v>
      </c>
      <c r="C14742">
        <v>1001</v>
      </c>
      <c r="D14742">
        <v>20479</v>
      </c>
      <c r="E14742" s="32">
        <v>837</v>
      </c>
      <c r="F14742">
        <v>13</v>
      </c>
      <c r="G14742" s="32">
        <v>133</v>
      </c>
      <c r="H14742" s="32">
        <v>16</v>
      </c>
    </row>
    <row r="14743" spans="1:8" x14ac:dyDescent="0.55000000000000004">
      <c r="A14743" s="33">
        <v>44221</v>
      </c>
      <c r="B14743" s="1" t="s">
        <v>40</v>
      </c>
      <c r="C14743">
        <v>196</v>
      </c>
      <c r="D14743">
        <v>32301</v>
      </c>
      <c r="E14743" s="32">
        <v>150</v>
      </c>
      <c r="F14743">
        <v>2</v>
      </c>
      <c r="G14743" s="32">
        <v>41</v>
      </c>
      <c r="H14743" s="32">
        <v>1</v>
      </c>
    </row>
    <row r="14744" spans="1:8" x14ac:dyDescent="0.55000000000000004">
      <c r="A14744" s="33">
        <v>44221</v>
      </c>
      <c r="B14744" s="1" t="s">
        <v>41</v>
      </c>
      <c r="C14744">
        <v>242</v>
      </c>
      <c r="D14744">
        <v>11764</v>
      </c>
      <c r="E14744" s="32">
        <v>232</v>
      </c>
      <c r="F14744">
        <v>0</v>
      </c>
      <c r="G14744" s="32">
        <v>10</v>
      </c>
      <c r="H14744" s="32">
        <v>0</v>
      </c>
    </row>
    <row r="14745" spans="1:8" x14ac:dyDescent="0.55000000000000004">
      <c r="A14745" s="33">
        <v>44221</v>
      </c>
      <c r="B14745" s="1" t="s">
        <v>42</v>
      </c>
      <c r="C14745">
        <v>2249</v>
      </c>
      <c r="D14745">
        <v>47392</v>
      </c>
      <c r="E14745" s="32">
        <v>1750</v>
      </c>
      <c r="F14745">
        <v>17</v>
      </c>
      <c r="G14745" s="32">
        <v>387</v>
      </c>
      <c r="H14745" s="32">
        <v>21</v>
      </c>
    </row>
    <row r="14746" spans="1:8" x14ac:dyDescent="0.55000000000000004">
      <c r="A14746" s="33">
        <v>44221</v>
      </c>
      <c r="B14746" s="1" t="s">
        <v>43</v>
      </c>
      <c r="C14746">
        <v>4622</v>
      </c>
      <c r="D14746">
        <v>107047</v>
      </c>
      <c r="E14746" s="32">
        <v>4119</v>
      </c>
      <c r="F14746">
        <v>87</v>
      </c>
      <c r="G14746" s="32">
        <v>351</v>
      </c>
      <c r="H14746" s="32">
        <v>11</v>
      </c>
    </row>
    <row r="14747" spans="1:8" x14ac:dyDescent="0.55000000000000004">
      <c r="A14747" s="33">
        <v>44221</v>
      </c>
      <c r="B14747" s="1" t="s">
        <v>44</v>
      </c>
      <c r="C14747">
        <v>1110</v>
      </c>
      <c r="D14747">
        <v>40022</v>
      </c>
      <c r="E14747" s="32">
        <v>735</v>
      </c>
      <c r="F14747">
        <v>9</v>
      </c>
      <c r="G14747" s="32">
        <v>366</v>
      </c>
      <c r="H14747" s="32">
        <v>2</v>
      </c>
    </row>
    <row r="14748" spans="1:8" x14ac:dyDescent="0.55000000000000004">
      <c r="A14748" s="33">
        <v>44221</v>
      </c>
      <c r="B14748" s="1" t="s">
        <v>45</v>
      </c>
      <c r="C14748">
        <v>368</v>
      </c>
      <c r="D14748">
        <v>20201</v>
      </c>
      <c r="E14748" s="32">
        <v>240</v>
      </c>
      <c r="F14748">
        <v>13</v>
      </c>
      <c r="G14748" s="32">
        <v>115</v>
      </c>
      <c r="H14748" s="32">
        <v>1</v>
      </c>
    </row>
    <row r="14749" spans="1:8" x14ac:dyDescent="0.55000000000000004">
      <c r="A14749" s="33">
        <v>44221</v>
      </c>
      <c r="B14749" s="1" t="s">
        <v>46</v>
      </c>
      <c r="C14749">
        <v>590</v>
      </c>
      <c r="D14749">
        <v>35383</v>
      </c>
      <c r="E14749" s="32">
        <v>415</v>
      </c>
      <c r="F14749">
        <v>13</v>
      </c>
      <c r="G14749" s="32">
        <v>162</v>
      </c>
      <c r="H14749" s="32">
        <v>1</v>
      </c>
    </row>
    <row r="14750" spans="1:8" x14ac:dyDescent="0.55000000000000004">
      <c r="A14750" s="33">
        <v>44221</v>
      </c>
      <c r="B14750" s="1" t="s">
        <v>47</v>
      </c>
      <c r="C14750">
        <v>946</v>
      </c>
      <c r="D14750">
        <v>22906</v>
      </c>
      <c r="E14750" s="32">
        <v>749</v>
      </c>
      <c r="F14750">
        <v>17</v>
      </c>
      <c r="G14750" s="32">
        <v>180</v>
      </c>
      <c r="H14750" s="32">
        <v>3</v>
      </c>
    </row>
    <row r="14751" spans="1:8" x14ac:dyDescent="0.55000000000000004">
      <c r="A14751" s="33">
        <v>44221</v>
      </c>
      <c r="B14751" s="1" t="s">
        <v>48</v>
      </c>
      <c r="C14751">
        <v>825</v>
      </c>
      <c r="D14751">
        <v>6762</v>
      </c>
      <c r="E14751" s="32">
        <v>756</v>
      </c>
      <c r="F14751">
        <v>13</v>
      </c>
      <c r="G14751" s="32">
        <v>56</v>
      </c>
      <c r="H14751" s="32">
        <v>5</v>
      </c>
    </row>
    <row r="14752" spans="1:8" x14ac:dyDescent="0.55000000000000004">
      <c r="A14752" s="33">
        <v>44221</v>
      </c>
      <c r="B14752" s="1" t="s">
        <v>49</v>
      </c>
      <c r="C14752">
        <v>15059</v>
      </c>
      <c r="D14752">
        <v>347977</v>
      </c>
      <c r="E14752" s="32">
        <v>11516</v>
      </c>
      <c r="F14752">
        <v>166</v>
      </c>
      <c r="G14752" s="32">
        <v>3377</v>
      </c>
      <c r="H14752" s="32">
        <v>27</v>
      </c>
    </row>
    <row r="14753" spans="1:8" x14ac:dyDescent="0.55000000000000004">
      <c r="A14753" s="33">
        <v>44221</v>
      </c>
      <c r="B14753" s="1" t="s">
        <v>50</v>
      </c>
      <c r="C14753">
        <v>911</v>
      </c>
      <c r="D14753">
        <v>22137</v>
      </c>
      <c r="E14753" s="32">
        <v>723</v>
      </c>
      <c r="F14753">
        <v>4</v>
      </c>
      <c r="G14753" s="32">
        <v>195</v>
      </c>
      <c r="H14753" s="32">
        <v>2</v>
      </c>
    </row>
    <row r="14754" spans="1:8" x14ac:dyDescent="0.55000000000000004">
      <c r="A14754" s="33">
        <v>44221</v>
      </c>
      <c r="B14754" s="1" t="s">
        <v>51</v>
      </c>
      <c r="C14754">
        <v>1408</v>
      </c>
      <c r="D14754">
        <v>53364</v>
      </c>
      <c r="E14754" s="32">
        <v>1087</v>
      </c>
      <c r="F14754">
        <v>21</v>
      </c>
      <c r="G14754" s="32">
        <v>311</v>
      </c>
      <c r="H14754" s="32">
        <v>1</v>
      </c>
    </row>
    <row r="14755" spans="1:8" x14ac:dyDescent="0.55000000000000004">
      <c r="A14755" s="33">
        <v>44221</v>
      </c>
      <c r="B14755" s="1" t="s">
        <v>52</v>
      </c>
      <c r="C14755">
        <v>3225</v>
      </c>
      <c r="D14755">
        <v>50851</v>
      </c>
      <c r="E14755" s="32">
        <v>2497</v>
      </c>
      <c r="F14755">
        <v>52</v>
      </c>
      <c r="G14755" s="32">
        <v>272</v>
      </c>
      <c r="H14755" s="32">
        <v>22</v>
      </c>
    </row>
    <row r="14756" spans="1:8" x14ac:dyDescent="0.55000000000000004">
      <c r="A14756" s="33">
        <v>44221</v>
      </c>
      <c r="B14756" s="1" t="s">
        <v>53</v>
      </c>
      <c r="C14756">
        <v>1048</v>
      </c>
      <c r="D14756">
        <v>58515</v>
      </c>
      <c r="E14756" s="32">
        <v>873</v>
      </c>
      <c r="F14756">
        <v>16</v>
      </c>
      <c r="G14756" s="32">
        <v>159</v>
      </c>
      <c r="H14756" s="32">
        <v>3</v>
      </c>
    </row>
    <row r="14757" spans="1:8" x14ac:dyDescent="0.55000000000000004">
      <c r="A14757" s="33">
        <v>44221</v>
      </c>
      <c r="B14757" s="1" t="s">
        <v>54</v>
      </c>
      <c r="C14757">
        <v>1735</v>
      </c>
      <c r="D14757">
        <v>21414</v>
      </c>
      <c r="E14757" s="32">
        <v>1457</v>
      </c>
      <c r="F14757">
        <v>16</v>
      </c>
      <c r="G14757" s="32">
        <v>271</v>
      </c>
      <c r="H14757" s="32">
        <v>10</v>
      </c>
    </row>
    <row r="14758" spans="1:8" x14ac:dyDescent="0.55000000000000004">
      <c r="A14758" s="33">
        <v>44221</v>
      </c>
      <c r="B14758" s="1" t="s">
        <v>55</v>
      </c>
      <c r="C14758">
        <v>1543</v>
      </c>
      <c r="D14758">
        <v>52929</v>
      </c>
      <c r="E14758" s="32">
        <v>1320</v>
      </c>
      <c r="F14758">
        <v>16</v>
      </c>
      <c r="G14758" s="32">
        <v>223</v>
      </c>
      <c r="H14758" s="32">
        <v>3</v>
      </c>
    </row>
    <row r="14759" spans="1:8" x14ac:dyDescent="0.55000000000000004">
      <c r="A14759" s="33">
        <v>44221</v>
      </c>
      <c r="B14759" s="1" t="s">
        <v>56</v>
      </c>
      <c r="C14759">
        <v>7055</v>
      </c>
      <c r="D14759">
        <v>118197</v>
      </c>
      <c r="E14759" s="32">
        <v>6247</v>
      </c>
      <c r="F14759">
        <v>90</v>
      </c>
      <c r="G14759" s="32">
        <v>723</v>
      </c>
      <c r="H14759" s="32">
        <v>5</v>
      </c>
    </row>
    <row r="14760" spans="1:8" x14ac:dyDescent="0.55000000000000004">
      <c r="A14760" s="33">
        <v>44222</v>
      </c>
      <c r="B14760" s="1" t="s">
        <v>7</v>
      </c>
      <c r="C14760">
        <v>16863</v>
      </c>
      <c r="D14760">
        <v>303756</v>
      </c>
      <c r="E14760" s="32">
        <v>14901</v>
      </c>
      <c r="F14760">
        <v>579</v>
      </c>
      <c r="G14760" s="32">
        <v>1476</v>
      </c>
      <c r="H14760" s="32">
        <v>18</v>
      </c>
    </row>
    <row r="14761" spans="1:8" x14ac:dyDescent="0.55000000000000004">
      <c r="A14761" s="33">
        <v>44222</v>
      </c>
      <c r="B14761" s="1" t="s">
        <v>11</v>
      </c>
      <c r="C14761">
        <v>691</v>
      </c>
      <c r="D14761">
        <v>12667</v>
      </c>
      <c r="E14761" s="32">
        <v>624</v>
      </c>
      <c r="F14761">
        <v>11</v>
      </c>
      <c r="G14761" s="32">
        <v>56</v>
      </c>
      <c r="H14761" s="32">
        <v>2</v>
      </c>
    </row>
    <row r="14762" spans="1:8" x14ac:dyDescent="0.55000000000000004">
      <c r="A14762" s="33">
        <v>44222</v>
      </c>
      <c r="B14762" s="1" t="s">
        <v>12</v>
      </c>
      <c r="C14762">
        <v>489</v>
      </c>
      <c r="D14762">
        <v>19219</v>
      </c>
      <c r="E14762" s="32">
        <v>432</v>
      </c>
      <c r="F14762">
        <v>26</v>
      </c>
      <c r="G14762" s="32">
        <v>31</v>
      </c>
      <c r="H14762" s="32">
        <v>1</v>
      </c>
    </row>
    <row r="14763" spans="1:8" x14ac:dyDescent="0.55000000000000004">
      <c r="A14763" s="33">
        <v>44222</v>
      </c>
      <c r="B14763" s="1" t="s">
        <v>13</v>
      </c>
      <c r="C14763">
        <v>3287</v>
      </c>
      <c r="D14763">
        <v>46972</v>
      </c>
      <c r="E14763" s="32">
        <v>2812</v>
      </c>
      <c r="F14763">
        <v>22</v>
      </c>
      <c r="G14763" s="32">
        <v>453</v>
      </c>
      <c r="H14763" s="32">
        <v>8</v>
      </c>
    </row>
    <row r="14764" spans="1:8" x14ac:dyDescent="0.55000000000000004">
      <c r="A14764" s="33">
        <v>44222</v>
      </c>
      <c r="B14764" s="1" t="s">
        <v>14</v>
      </c>
      <c r="C14764">
        <v>251</v>
      </c>
      <c r="D14764">
        <v>6341</v>
      </c>
      <c r="E14764" s="32">
        <v>193</v>
      </c>
      <c r="F14764">
        <v>1</v>
      </c>
      <c r="G14764" s="32">
        <v>57</v>
      </c>
      <c r="H14764" s="32">
        <v>1</v>
      </c>
    </row>
    <row r="14765" spans="1:8" x14ac:dyDescent="0.55000000000000004">
      <c r="A14765" s="33">
        <v>44222</v>
      </c>
      <c r="B14765" s="1" t="s">
        <v>15</v>
      </c>
      <c r="C14765">
        <v>463</v>
      </c>
      <c r="D14765">
        <v>13473</v>
      </c>
      <c r="E14765" s="32">
        <v>418</v>
      </c>
      <c r="F14765">
        <v>13</v>
      </c>
      <c r="G14765" s="32">
        <v>32</v>
      </c>
      <c r="H14765" s="32">
        <v>2</v>
      </c>
    </row>
    <row r="14766" spans="1:8" x14ac:dyDescent="0.55000000000000004">
      <c r="A14766" s="33">
        <v>44222</v>
      </c>
      <c r="B14766" s="1" t="s">
        <v>16</v>
      </c>
      <c r="C14766">
        <v>1653</v>
      </c>
      <c r="D14766">
        <v>79159</v>
      </c>
      <c r="E14766" s="32">
        <v>1320</v>
      </c>
      <c r="F14766">
        <v>37</v>
      </c>
      <c r="G14766" s="32">
        <v>296</v>
      </c>
      <c r="H14766" s="32">
        <v>11</v>
      </c>
    </row>
    <row r="14767" spans="1:8" x14ac:dyDescent="0.55000000000000004">
      <c r="A14767" s="33">
        <v>44222</v>
      </c>
      <c r="B14767" s="1" t="s">
        <v>17</v>
      </c>
      <c r="C14767">
        <v>4459</v>
      </c>
      <c r="D14767">
        <v>22596</v>
      </c>
      <c r="E14767" s="32">
        <v>3646</v>
      </c>
      <c r="F14767">
        <v>55</v>
      </c>
      <c r="G14767" s="32">
        <v>758</v>
      </c>
      <c r="H14767" s="32">
        <v>17</v>
      </c>
    </row>
    <row r="14768" spans="1:8" x14ac:dyDescent="0.55000000000000004">
      <c r="A14768" s="33">
        <v>44222</v>
      </c>
      <c r="B14768" s="1" t="s">
        <v>18</v>
      </c>
      <c r="C14768">
        <v>3615</v>
      </c>
      <c r="D14768">
        <v>99964</v>
      </c>
      <c r="E14768" s="32">
        <v>2817</v>
      </c>
      <c r="F14768">
        <v>40</v>
      </c>
      <c r="G14768" s="32">
        <v>798</v>
      </c>
      <c r="H14768" s="32">
        <v>21</v>
      </c>
    </row>
    <row r="14769" spans="1:8" x14ac:dyDescent="0.55000000000000004">
      <c r="A14769" s="33">
        <v>44222</v>
      </c>
      <c r="B14769" s="1" t="s">
        <v>19</v>
      </c>
      <c r="C14769">
        <v>3649</v>
      </c>
      <c r="D14769">
        <v>71645</v>
      </c>
      <c r="E14769" s="32">
        <v>3221</v>
      </c>
      <c r="F14769">
        <v>67</v>
      </c>
      <c r="G14769" s="32">
        <v>361</v>
      </c>
      <c r="H14769" s="32">
        <v>11</v>
      </c>
    </row>
    <row r="14770" spans="1:8" x14ac:dyDescent="0.55000000000000004">
      <c r="A14770" s="33">
        <v>44222</v>
      </c>
      <c r="B14770" s="1" t="s">
        <v>20</v>
      </c>
      <c r="C14770">
        <v>23848</v>
      </c>
      <c r="D14770">
        <v>430071</v>
      </c>
      <c r="E14770" s="32">
        <v>18921</v>
      </c>
      <c r="F14770">
        <v>316</v>
      </c>
      <c r="G14770" s="32">
        <v>4611</v>
      </c>
      <c r="H14770" s="32">
        <v>92</v>
      </c>
    </row>
    <row r="14771" spans="1:8" x14ac:dyDescent="0.55000000000000004">
      <c r="A14771" s="33">
        <v>44222</v>
      </c>
      <c r="B14771" s="1" t="s">
        <v>21</v>
      </c>
      <c r="C14771">
        <v>20877</v>
      </c>
      <c r="D14771">
        <v>309004</v>
      </c>
      <c r="E14771" s="32">
        <v>14360</v>
      </c>
      <c r="F14771">
        <v>218</v>
      </c>
      <c r="G14771" s="32">
        <v>6299</v>
      </c>
      <c r="H14771" s="32">
        <v>54</v>
      </c>
    </row>
    <row r="14772" spans="1:8" x14ac:dyDescent="0.55000000000000004">
      <c r="A14772" s="33">
        <v>44222</v>
      </c>
      <c r="B14772" s="1" t="s">
        <v>22</v>
      </c>
      <c r="C14772">
        <v>95534</v>
      </c>
      <c r="D14772">
        <v>1266477</v>
      </c>
      <c r="E14772" s="32">
        <v>78028</v>
      </c>
      <c r="F14772">
        <v>809</v>
      </c>
      <c r="G14772" s="32">
        <v>16697</v>
      </c>
      <c r="H14772" s="32">
        <v>148</v>
      </c>
    </row>
    <row r="14773" spans="1:8" x14ac:dyDescent="0.55000000000000004">
      <c r="A14773" s="33">
        <v>44222</v>
      </c>
      <c r="B14773" s="1" t="s">
        <v>23</v>
      </c>
      <c r="C14773">
        <v>38773</v>
      </c>
      <c r="D14773">
        <v>472946</v>
      </c>
      <c r="E14773" s="32">
        <v>34310</v>
      </c>
      <c r="F14773">
        <v>410</v>
      </c>
      <c r="G14773" s="32">
        <v>4053</v>
      </c>
      <c r="H14773" s="32">
        <v>110</v>
      </c>
    </row>
    <row r="14774" spans="1:8" x14ac:dyDescent="0.55000000000000004">
      <c r="A14774" s="33">
        <v>44222</v>
      </c>
      <c r="B14774" s="1" t="s">
        <v>24</v>
      </c>
      <c r="C14774">
        <v>856</v>
      </c>
      <c r="D14774">
        <v>35649</v>
      </c>
      <c r="E14774" s="32">
        <v>732</v>
      </c>
      <c r="F14774">
        <v>9</v>
      </c>
      <c r="G14774" s="32">
        <v>124</v>
      </c>
      <c r="H14774" s="32">
        <v>1</v>
      </c>
    </row>
    <row r="14775" spans="1:8" x14ac:dyDescent="0.55000000000000004">
      <c r="A14775" s="33">
        <v>44222</v>
      </c>
      <c r="B14775" s="1" t="s">
        <v>25</v>
      </c>
      <c r="C14775">
        <v>848</v>
      </c>
      <c r="D14775">
        <v>29288</v>
      </c>
      <c r="E14775" s="32">
        <v>753</v>
      </c>
      <c r="F14775">
        <v>27</v>
      </c>
      <c r="G14775" s="32">
        <v>68</v>
      </c>
      <c r="H14775" s="32">
        <v>4</v>
      </c>
    </row>
    <row r="14776" spans="1:8" x14ac:dyDescent="0.55000000000000004">
      <c r="A14776" s="33">
        <v>44222</v>
      </c>
      <c r="B14776" s="1" t="s">
        <v>26</v>
      </c>
      <c r="C14776">
        <v>1437</v>
      </c>
      <c r="D14776">
        <v>38966</v>
      </c>
      <c r="E14776" s="32">
        <v>1238</v>
      </c>
      <c r="F14776">
        <v>57</v>
      </c>
      <c r="G14776" s="32">
        <v>180</v>
      </c>
      <c r="H14776" s="32">
        <v>4</v>
      </c>
    </row>
    <row r="14777" spans="1:8" x14ac:dyDescent="0.55000000000000004">
      <c r="A14777" s="33">
        <v>44222</v>
      </c>
      <c r="B14777" s="1" t="s">
        <v>27</v>
      </c>
      <c r="C14777">
        <v>496</v>
      </c>
      <c r="D14777">
        <v>25653</v>
      </c>
      <c r="E14777" s="32">
        <v>404</v>
      </c>
      <c r="F14777">
        <v>15</v>
      </c>
      <c r="G14777" s="32">
        <v>77</v>
      </c>
      <c r="H14777" s="32">
        <v>4</v>
      </c>
    </row>
    <row r="14778" spans="1:8" x14ac:dyDescent="0.55000000000000004">
      <c r="A14778" s="33">
        <v>44222</v>
      </c>
      <c r="B14778" s="1" t="s">
        <v>28</v>
      </c>
      <c r="C14778">
        <v>887</v>
      </c>
      <c r="D14778">
        <v>14741</v>
      </c>
      <c r="E14778" s="32">
        <v>813</v>
      </c>
      <c r="F14778">
        <v>12</v>
      </c>
      <c r="G14778" s="32">
        <v>62</v>
      </c>
      <c r="H14778" s="32">
        <v>4</v>
      </c>
    </row>
    <row r="14779" spans="1:8" x14ac:dyDescent="0.55000000000000004">
      <c r="A14779" s="33">
        <v>44222</v>
      </c>
      <c r="B14779" s="1" t="s">
        <v>29</v>
      </c>
      <c r="C14779">
        <v>2216</v>
      </c>
      <c r="D14779">
        <v>77561</v>
      </c>
      <c r="E14779" s="32">
        <v>1957</v>
      </c>
      <c r="F14779">
        <v>29</v>
      </c>
      <c r="G14779" s="32">
        <v>250</v>
      </c>
      <c r="H14779" s="32">
        <v>3</v>
      </c>
    </row>
    <row r="14780" spans="1:8" x14ac:dyDescent="0.55000000000000004">
      <c r="A14780" s="33">
        <v>44222</v>
      </c>
      <c r="B14780" s="1" t="s">
        <v>30</v>
      </c>
      <c r="C14780">
        <v>4038</v>
      </c>
      <c r="D14780">
        <v>98687</v>
      </c>
      <c r="E14780" s="32">
        <v>3453</v>
      </c>
      <c r="F14780">
        <v>67</v>
      </c>
      <c r="G14780" s="32">
        <v>518</v>
      </c>
      <c r="H14780" s="32">
        <v>14</v>
      </c>
    </row>
    <row r="14781" spans="1:8" x14ac:dyDescent="0.55000000000000004">
      <c r="A14781" s="33">
        <v>44222</v>
      </c>
      <c r="B14781" s="1" t="s">
        <v>31</v>
      </c>
      <c r="C14781">
        <v>4338</v>
      </c>
      <c r="D14781">
        <v>135440</v>
      </c>
      <c r="E14781" s="32">
        <v>3449</v>
      </c>
      <c r="F14781">
        <v>73</v>
      </c>
      <c r="G14781" s="32">
        <v>816</v>
      </c>
      <c r="H14781" s="32">
        <v>9</v>
      </c>
    </row>
    <row r="14782" spans="1:8" x14ac:dyDescent="0.55000000000000004">
      <c r="A14782" s="33">
        <v>44222</v>
      </c>
      <c r="B14782" s="1" t="s">
        <v>32</v>
      </c>
      <c r="C14782">
        <v>22926</v>
      </c>
      <c r="D14782">
        <v>293384</v>
      </c>
      <c r="E14782" s="32">
        <v>19752</v>
      </c>
      <c r="F14782">
        <v>368</v>
      </c>
      <c r="G14782" s="32">
        <v>2806</v>
      </c>
      <c r="H14782" s="32">
        <v>65</v>
      </c>
    </row>
    <row r="14783" spans="1:8" x14ac:dyDescent="0.55000000000000004">
      <c r="A14783" s="33">
        <v>44222</v>
      </c>
      <c r="B14783" s="1" t="s">
        <v>33</v>
      </c>
      <c r="C14783">
        <v>2057</v>
      </c>
      <c r="D14783">
        <v>42391</v>
      </c>
      <c r="E14783" s="32">
        <v>1651</v>
      </c>
      <c r="F14783">
        <v>28</v>
      </c>
      <c r="G14783" s="32">
        <v>378</v>
      </c>
      <c r="H14783" s="32">
        <v>6</v>
      </c>
    </row>
    <row r="14784" spans="1:8" x14ac:dyDescent="0.55000000000000004">
      <c r="A14784" s="33">
        <v>44222</v>
      </c>
      <c r="B14784" s="1" t="s">
        <v>34</v>
      </c>
      <c r="C14784">
        <v>2026</v>
      </c>
      <c r="D14784">
        <v>53211</v>
      </c>
      <c r="E14784" s="32">
        <v>1587</v>
      </c>
      <c r="F14784">
        <v>27</v>
      </c>
      <c r="G14784" s="32">
        <v>412</v>
      </c>
      <c r="H14784" s="32">
        <v>11</v>
      </c>
    </row>
    <row r="14785" spans="1:8" x14ac:dyDescent="0.55000000000000004">
      <c r="A14785" s="33">
        <v>44222</v>
      </c>
      <c r="B14785" s="1" t="s">
        <v>35</v>
      </c>
      <c r="C14785">
        <v>7759</v>
      </c>
      <c r="D14785">
        <v>120598</v>
      </c>
      <c r="E14785" s="32">
        <v>6211</v>
      </c>
      <c r="F14785">
        <v>104</v>
      </c>
      <c r="G14785" s="32">
        <v>1505</v>
      </c>
      <c r="H14785" s="32">
        <v>16</v>
      </c>
    </row>
    <row r="14786" spans="1:8" x14ac:dyDescent="0.55000000000000004">
      <c r="A14786" s="33">
        <v>44222</v>
      </c>
      <c r="B14786" s="1" t="s">
        <v>36</v>
      </c>
      <c r="C14786">
        <v>42070</v>
      </c>
      <c r="D14786">
        <v>617604</v>
      </c>
      <c r="E14786" s="32">
        <v>35482</v>
      </c>
      <c r="F14786">
        <v>857</v>
      </c>
      <c r="G14786" s="32">
        <v>5731</v>
      </c>
      <c r="H14786" s="32">
        <v>184</v>
      </c>
    </row>
    <row r="14787" spans="1:8" x14ac:dyDescent="0.55000000000000004">
      <c r="A14787" s="33">
        <v>44222</v>
      </c>
      <c r="B14787" s="1" t="s">
        <v>37</v>
      </c>
      <c r="C14787">
        <v>15467</v>
      </c>
      <c r="D14787">
        <v>191134</v>
      </c>
      <c r="E14787" s="32">
        <v>13201</v>
      </c>
      <c r="F14787">
        <v>362</v>
      </c>
      <c r="G14787" s="32">
        <v>1904</v>
      </c>
      <c r="H14787" s="32">
        <v>73</v>
      </c>
    </row>
    <row r="14788" spans="1:8" x14ac:dyDescent="0.55000000000000004">
      <c r="A14788" s="33">
        <v>44222</v>
      </c>
      <c r="B14788" s="1" t="s">
        <v>38</v>
      </c>
      <c r="C14788">
        <v>2906</v>
      </c>
      <c r="D14788">
        <v>65814</v>
      </c>
      <c r="E14788" s="32">
        <v>2505</v>
      </c>
      <c r="F14788">
        <v>36</v>
      </c>
      <c r="G14788" s="32">
        <v>365</v>
      </c>
      <c r="H14788" s="32">
        <v>9</v>
      </c>
    </row>
    <row r="14789" spans="1:8" x14ac:dyDescent="0.55000000000000004">
      <c r="A14789" s="33">
        <v>44222</v>
      </c>
      <c r="B14789" s="1" t="s">
        <v>39</v>
      </c>
      <c r="C14789">
        <v>1011</v>
      </c>
      <c r="D14789">
        <v>20636</v>
      </c>
      <c r="E14789" s="32">
        <v>857</v>
      </c>
      <c r="F14789">
        <v>13</v>
      </c>
      <c r="G14789" s="32">
        <v>122</v>
      </c>
      <c r="H14789" s="32">
        <v>16</v>
      </c>
    </row>
    <row r="14790" spans="1:8" x14ac:dyDescent="0.55000000000000004">
      <c r="A14790" s="33">
        <v>44222</v>
      </c>
      <c r="B14790" s="1" t="s">
        <v>40</v>
      </c>
      <c r="C14790">
        <v>197</v>
      </c>
      <c r="D14790">
        <v>32694</v>
      </c>
      <c r="E14790" s="32">
        <v>152</v>
      </c>
      <c r="F14790">
        <v>2</v>
      </c>
      <c r="G14790" s="32">
        <v>40</v>
      </c>
      <c r="H14790" s="32">
        <v>1</v>
      </c>
    </row>
    <row r="14791" spans="1:8" x14ac:dyDescent="0.55000000000000004">
      <c r="A14791" s="33">
        <v>44222</v>
      </c>
      <c r="B14791" s="1" t="s">
        <v>41</v>
      </c>
      <c r="C14791">
        <v>245</v>
      </c>
      <c r="D14791">
        <v>11764</v>
      </c>
      <c r="E14791" s="32">
        <v>237</v>
      </c>
      <c r="F14791">
        <v>0</v>
      </c>
      <c r="G14791" s="32">
        <v>8</v>
      </c>
      <c r="H14791" s="32">
        <v>0</v>
      </c>
    </row>
    <row r="14792" spans="1:8" x14ac:dyDescent="0.55000000000000004">
      <c r="A14792" s="33">
        <v>44222</v>
      </c>
      <c r="B14792" s="1" t="s">
        <v>42</v>
      </c>
      <c r="C14792">
        <v>2267</v>
      </c>
      <c r="D14792">
        <v>47392</v>
      </c>
      <c r="E14792" s="32">
        <v>1750</v>
      </c>
      <c r="F14792">
        <v>17</v>
      </c>
      <c r="G14792" s="32">
        <v>387</v>
      </c>
      <c r="H14792" s="32">
        <v>21</v>
      </c>
    </row>
    <row r="14793" spans="1:8" x14ac:dyDescent="0.55000000000000004">
      <c r="A14793" s="33">
        <v>44222</v>
      </c>
      <c r="B14793" s="1" t="s">
        <v>43</v>
      </c>
      <c r="C14793">
        <v>4647</v>
      </c>
      <c r="D14793">
        <v>107047</v>
      </c>
      <c r="E14793" s="32">
        <v>4159</v>
      </c>
      <c r="F14793">
        <v>88</v>
      </c>
      <c r="G14793" s="32">
        <v>343</v>
      </c>
      <c r="H14793" s="32">
        <v>10</v>
      </c>
    </row>
    <row r="14794" spans="1:8" x14ac:dyDescent="0.55000000000000004">
      <c r="A14794" s="33">
        <v>44222</v>
      </c>
      <c r="B14794" s="1" t="s">
        <v>44</v>
      </c>
      <c r="C14794">
        <v>1151</v>
      </c>
      <c r="D14794">
        <v>40022</v>
      </c>
      <c r="E14794" s="32">
        <v>756</v>
      </c>
      <c r="F14794">
        <v>11</v>
      </c>
      <c r="G14794" s="32">
        <v>384</v>
      </c>
      <c r="H14794" s="32">
        <v>2</v>
      </c>
    </row>
    <row r="14795" spans="1:8" x14ac:dyDescent="0.55000000000000004">
      <c r="A14795" s="33">
        <v>44222</v>
      </c>
      <c r="B14795" s="1" t="s">
        <v>45</v>
      </c>
      <c r="C14795">
        <v>371</v>
      </c>
      <c r="D14795">
        <v>20493</v>
      </c>
      <c r="E14795" s="32">
        <v>252</v>
      </c>
      <c r="F14795">
        <v>13</v>
      </c>
      <c r="G14795" s="32">
        <v>106</v>
      </c>
      <c r="H14795" s="32">
        <v>1</v>
      </c>
    </row>
    <row r="14796" spans="1:8" x14ac:dyDescent="0.55000000000000004">
      <c r="A14796" s="33">
        <v>44222</v>
      </c>
      <c r="B14796" s="1" t="s">
        <v>46</v>
      </c>
      <c r="C14796">
        <v>599</v>
      </c>
      <c r="D14796">
        <v>35647</v>
      </c>
      <c r="E14796" s="32">
        <v>424</v>
      </c>
      <c r="F14796">
        <v>14</v>
      </c>
      <c r="G14796" s="32">
        <v>161</v>
      </c>
      <c r="H14796" s="32">
        <v>1</v>
      </c>
    </row>
    <row r="14797" spans="1:8" x14ac:dyDescent="0.55000000000000004">
      <c r="A14797" s="33">
        <v>44222</v>
      </c>
      <c r="B14797" s="1" t="s">
        <v>47</v>
      </c>
      <c r="C14797">
        <v>954</v>
      </c>
      <c r="D14797">
        <v>22965</v>
      </c>
      <c r="E14797" s="32">
        <v>765</v>
      </c>
      <c r="F14797">
        <v>17</v>
      </c>
      <c r="G14797" s="32">
        <v>172</v>
      </c>
      <c r="H14797" s="32">
        <v>4</v>
      </c>
    </row>
    <row r="14798" spans="1:8" x14ac:dyDescent="0.55000000000000004">
      <c r="A14798" s="33">
        <v>44222</v>
      </c>
      <c r="B14798" s="1" t="s">
        <v>48</v>
      </c>
      <c r="C14798">
        <v>828</v>
      </c>
      <c r="D14798">
        <v>6800</v>
      </c>
      <c r="E14798" s="32">
        <v>763</v>
      </c>
      <c r="F14798">
        <v>13</v>
      </c>
      <c r="G14798" s="32">
        <v>52</v>
      </c>
      <c r="H14798" s="32">
        <v>6</v>
      </c>
    </row>
    <row r="14799" spans="1:8" x14ac:dyDescent="0.55000000000000004">
      <c r="A14799" s="33">
        <v>44222</v>
      </c>
      <c r="B14799" s="1" t="s">
        <v>49</v>
      </c>
      <c r="C14799">
        <v>15213</v>
      </c>
      <c r="D14799">
        <v>352510</v>
      </c>
      <c r="E14799" s="32">
        <v>12137</v>
      </c>
      <c r="F14799">
        <v>169</v>
      </c>
      <c r="G14799" s="32">
        <v>2907</v>
      </c>
      <c r="H14799" s="32">
        <v>29</v>
      </c>
    </row>
    <row r="14800" spans="1:8" x14ac:dyDescent="0.55000000000000004">
      <c r="A14800" s="33">
        <v>44222</v>
      </c>
      <c r="B14800" s="1" t="s">
        <v>50</v>
      </c>
      <c r="C14800">
        <v>924</v>
      </c>
      <c r="D14800">
        <v>22704</v>
      </c>
      <c r="E14800" s="32">
        <v>744</v>
      </c>
      <c r="F14800">
        <v>4</v>
      </c>
      <c r="G14800" s="32">
        <v>187</v>
      </c>
      <c r="H14800" s="32">
        <v>2</v>
      </c>
    </row>
    <row r="14801" spans="1:8" x14ac:dyDescent="0.55000000000000004">
      <c r="A14801" s="33">
        <v>44222</v>
      </c>
      <c r="B14801" s="1" t="s">
        <v>51</v>
      </c>
      <c r="C14801">
        <v>1419</v>
      </c>
      <c r="D14801">
        <v>53978</v>
      </c>
      <c r="E14801" s="32">
        <v>1116</v>
      </c>
      <c r="F14801">
        <v>21</v>
      </c>
      <c r="G14801" s="32">
        <v>298</v>
      </c>
      <c r="H14801" s="32">
        <v>1</v>
      </c>
    </row>
    <row r="14802" spans="1:8" x14ac:dyDescent="0.55000000000000004">
      <c r="A14802" s="33">
        <v>44222</v>
      </c>
      <c r="B14802" s="1" t="s">
        <v>52</v>
      </c>
      <c r="C14802">
        <v>3262</v>
      </c>
      <c r="D14802">
        <v>51045</v>
      </c>
      <c r="E14802" s="32">
        <v>2635</v>
      </c>
      <c r="F14802">
        <v>55</v>
      </c>
      <c r="G14802" s="32">
        <v>283</v>
      </c>
      <c r="H14802" s="32">
        <v>25</v>
      </c>
    </row>
    <row r="14803" spans="1:8" x14ac:dyDescent="0.55000000000000004">
      <c r="A14803" s="33">
        <v>44222</v>
      </c>
      <c r="B14803" s="1" t="s">
        <v>53</v>
      </c>
      <c r="C14803">
        <v>1079</v>
      </c>
      <c r="D14803">
        <v>59703</v>
      </c>
      <c r="E14803" s="32">
        <v>890</v>
      </c>
      <c r="F14803">
        <v>16</v>
      </c>
      <c r="G14803" s="32">
        <v>173</v>
      </c>
      <c r="H14803" s="32">
        <v>4</v>
      </c>
    </row>
    <row r="14804" spans="1:8" x14ac:dyDescent="0.55000000000000004">
      <c r="A14804" s="33">
        <v>44222</v>
      </c>
      <c r="B14804" s="1" t="s">
        <v>54</v>
      </c>
      <c r="C14804">
        <v>1760</v>
      </c>
      <c r="D14804">
        <v>21639</v>
      </c>
      <c r="E14804" s="32">
        <v>1489</v>
      </c>
      <c r="F14804">
        <v>17</v>
      </c>
      <c r="G14804" s="32">
        <v>264</v>
      </c>
      <c r="H14804" s="32">
        <v>9</v>
      </c>
    </row>
    <row r="14805" spans="1:8" x14ac:dyDescent="0.55000000000000004">
      <c r="A14805" s="33">
        <v>44222</v>
      </c>
      <c r="B14805" s="1" t="s">
        <v>55</v>
      </c>
      <c r="C14805">
        <v>1543</v>
      </c>
      <c r="D14805">
        <v>53383</v>
      </c>
      <c r="E14805" s="32">
        <v>1320</v>
      </c>
      <c r="F14805">
        <v>16</v>
      </c>
      <c r="G14805" s="32">
        <v>223</v>
      </c>
      <c r="H14805" s="32">
        <v>3</v>
      </c>
    </row>
    <row r="14806" spans="1:8" x14ac:dyDescent="0.55000000000000004">
      <c r="A14806" s="33">
        <v>44222</v>
      </c>
      <c r="B14806" s="1" t="s">
        <v>56</v>
      </c>
      <c r="C14806">
        <v>7139</v>
      </c>
      <c r="D14806">
        <v>119818</v>
      </c>
      <c r="E14806" s="32">
        <v>6331</v>
      </c>
      <c r="F14806">
        <v>90</v>
      </c>
      <c r="G14806" s="32">
        <v>723</v>
      </c>
      <c r="H14806" s="32">
        <v>5</v>
      </c>
    </row>
    <row r="14807" spans="1:8" x14ac:dyDescent="0.55000000000000004">
      <c r="A14807" s="33">
        <v>44223</v>
      </c>
      <c r="B14807" s="1" t="s">
        <v>7</v>
      </c>
      <c r="C14807">
        <v>17010</v>
      </c>
      <c r="D14807">
        <v>307606</v>
      </c>
      <c r="E14807" s="32">
        <v>15052</v>
      </c>
      <c r="F14807">
        <v>585</v>
      </c>
      <c r="G14807" s="32">
        <v>1383</v>
      </c>
      <c r="H14807" s="32">
        <v>17</v>
      </c>
    </row>
    <row r="14808" spans="1:8" x14ac:dyDescent="0.55000000000000004">
      <c r="A14808" s="33">
        <v>44223</v>
      </c>
      <c r="B14808" s="1" t="s">
        <v>11</v>
      </c>
      <c r="C14808">
        <v>695</v>
      </c>
      <c r="D14808">
        <v>12951</v>
      </c>
      <c r="E14808" s="32">
        <v>631</v>
      </c>
      <c r="F14808">
        <v>11</v>
      </c>
      <c r="G14808" s="32">
        <v>53</v>
      </c>
      <c r="H14808" s="32">
        <v>2</v>
      </c>
    </row>
    <row r="14809" spans="1:8" x14ac:dyDescent="0.55000000000000004">
      <c r="A14809" s="33">
        <v>44223</v>
      </c>
      <c r="B14809" s="1" t="s">
        <v>12</v>
      </c>
      <c r="C14809">
        <v>495</v>
      </c>
      <c r="D14809">
        <v>19489</v>
      </c>
      <c r="E14809" s="32">
        <v>436</v>
      </c>
      <c r="F14809">
        <v>26</v>
      </c>
      <c r="G14809" s="32">
        <v>33</v>
      </c>
      <c r="H14809" s="32">
        <v>1</v>
      </c>
    </row>
    <row r="14810" spans="1:8" x14ac:dyDescent="0.55000000000000004">
      <c r="A14810" s="33">
        <v>44223</v>
      </c>
      <c r="B14810" s="1" t="s">
        <v>13</v>
      </c>
      <c r="C14810">
        <v>3319</v>
      </c>
      <c r="D14810">
        <v>47540</v>
      </c>
      <c r="E14810" s="32">
        <v>2862</v>
      </c>
      <c r="F14810">
        <v>22</v>
      </c>
      <c r="G14810" s="32">
        <v>435</v>
      </c>
      <c r="H14810" s="32">
        <v>8</v>
      </c>
    </row>
    <row r="14811" spans="1:8" x14ac:dyDescent="0.55000000000000004">
      <c r="A14811" s="33">
        <v>44223</v>
      </c>
      <c r="B14811" s="1" t="s">
        <v>14</v>
      </c>
      <c r="C14811">
        <v>253</v>
      </c>
      <c r="D14811">
        <v>6342</v>
      </c>
      <c r="E14811" s="32">
        <v>203</v>
      </c>
      <c r="F14811">
        <v>1</v>
      </c>
      <c r="G14811" s="32">
        <v>49</v>
      </c>
      <c r="H14811" s="32">
        <v>1</v>
      </c>
    </row>
    <row r="14812" spans="1:8" x14ac:dyDescent="0.55000000000000004">
      <c r="A14812" s="33">
        <v>44223</v>
      </c>
      <c r="B14812" s="1" t="s">
        <v>15</v>
      </c>
      <c r="C14812">
        <v>473</v>
      </c>
      <c r="D14812">
        <v>13706</v>
      </c>
      <c r="E14812" s="32">
        <v>422</v>
      </c>
      <c r="F14812">
        <v>13</v>
      </c>
      <c r="G14812" s="32">
        <v>38</v>
      </c>
      <c r="H14812" s="32">
        <v>2</v>
      </c>
    </row>
    <row r="14813" spans="1:8" x14ac:dyDescent="0.55000000000000004">
      <c r="A14813" s="33">
        <v>44223</v>
      </c>
      <c r="B14813" s="1" t="s">
        <v>16</v>
      </c>
      <c r="C14813">
        <v>1678</v>
      </c>
      <c r="D14813">
        <v>80564</v>
      </c>
      <c r="E14813" s="32">
        <v>1347</v>
      </c>
      <c r="F14813">
        <v>40</v>
      </c>
      <c r="G14813" s="32">
        <v>291</v>
      </c>
      <c r="H14813" s="32">
        <v>11</v>
      </c>
    </row>
    <row r="14814" spans="1:8" x14ac:dyDescent="0.55000000000000004">
      <c r="A14814" s="33">
        <v>44223</v>
      </c>
      <c r="B14814" s="1" t="s">
        <v>17</v>
      </c>
      <c r="C14814">
        <v>4543</v>
      </c>
      <c r="D14814">
        <v>22774</v>
      </c>
      <c r="E14814" s="32">
        <v>3713</v>
      </c>
      <c r="F14814">
        <v>56</v>
      </c>
      <c r="G14814" s="32">
        <v>774</v>
      </c>
      <c r="H14814" s="32">
        <v>16</v>
      </c>
    </row>
    <row r="14815" spans="1:8" x14ac:dyDescent="0.55000000000000004">
      <c r="A14815" s="33">
        <v>44223</v>
      </c>
      <c r="B14815" s="1" t="s">
        <v>18</v>
      </c>
      <c r="C14815">
        <v>3653</v>
      </c>
      <c r="D14815">
        <v>102263</v>
      </c>
      <c r="E14815" s="32">
        <v>2857</v>
      </c>
      <c r="F14815">
        <v>40</v>
      </c>
      <c r="G14815" s="32">
        <v>796</v>
      </c>
      <c r="H14815" s="32">
        <v>20</v>
      </c>
    </row>
    <row r="14816" spans="1:8" x14ac:dyDescent="0.55000000000000004">
      <c r="A14816" s="33">
        <v>44223</v>
      </c>
      <c r="B14816" s="1" t="s">
        <v>19</v>
      </c>
      <c r="C14816">
        <v>3701</v>
      </c>
      <c r="D14816">
        <v>72167</v>
      </c>
      <c r="E14816" s="32">
        <v>3278</v>
      </c>
      <c r="F14816">
        <v>67</v>
      </c>
      <c r="G14816" s="32">
        <v>356</v>
      </c>
      <c r="H14816" s="32">
        <v>11</v>
      </c>
    </row>
    <row r="14817" spans="1:8" x14ac:dyDescent="0.55000000000000004">
      <c r="A14817" s="33">
        <v>44223</v>
      </c>
      <c r="B14817" s="1" t="s">
        <v>20</v>
      </c>
      <c r="C14817">
        <v>24094</v>
      </c>
      <c r="D14817">
        <v>435442</v>
      </c>
      <c r="E14817" s="32">
        <v>19170</v>
      </c>
      <c r="F14817">
        <v>320</v>
      </c>
      <c r="G14817" s="32">
        <v>4604</v>
      </c>
      <c r="H14817" s="32">
        <v>79</v>
      </c>
    </row>
    <row r="14818" spans="1:8" x14ac:dyDescent="0.55000000000000004">
      <c r="A14818" s="33">
        <v>44223</v>
      </c>
      <c r="B14818" s="1" t="s">
        <v>21</v>
      </c>
      <c r="C14818">
        <v>21134</v>
      </c>
      <c r="D14818">
        <v>310216</v>
      </c>
      <c r="E14818" s="32">
        <v>15563</v>
      </c>
      <c r="F14818">
        <v>224</v>
      </c>
      <c r="G14818" s="32">
        <v>5347</v>
      </c>
      <c r="H14818" s="32">
        <v>54</v>
      </c>
    </row>
    <row r="14819" spans="1:8" x14ac:dyDescent="0.55000000000000004">
      <c r="A14819" s="33">
        <v>44223</v>
      </c>
      <c r="B14819" s="1" t="s">
        <v>22</v>
      </c>
      <c r="C14819">
        <v>96507</v>
      </c>
      <c r="D14819">
        <v>1278331</v>
      </c>
      <c r="E14819" s="32">
        <v>79560</v>
      </c>
      <c r="F14819">
        <v>827</v>
      </c>
      <c r="G14819" s="32">
        <v>16120</v>
      </c>
      <c r="H14819" s="32">
        <v>159</v>
      </c>
    </row>
    <row r="14820" spans="1:8" x14ac:dyDescent="0.55000000000000004">
      <c r="A14820" s="33">
        <v>44223</v>
      </c>
      <c r="B14820" s="1" t="s">
        <v>23</v>
      </c>
      <c r="C14820">
        <v>39159</v>
      </c>
      <c r="D14820">
        <v>479033</v>
      </c>
      <c r="E14820" s="32">
        <v>34939</v>
      </c>
      <c r="F14820">
        <v>423</v>
      </c>
      <c r="G14820" s="32">
        <v>3797</v>
      </c>
      <c r="H14820" s="32">
        <v>105</v>
      </c>
    </row>
    <row r="14821" spans="1:8" x14ac:dyDescent="0.55000000000000004">
      <c r="A14821" s="33">
        <v>44223</v>
      </c>
      <c r="B14821" s="1" t="s">
        <v>24</v>
      </c>
      <c r="C14821">
        <v>868</v>
      </c>
      <c r="D14821">
        <v>36010</v>
      </c>
      <c r="E14821" s="32">
        <v>748</v>
      </c>
      <c r="F14821">
        <v>9</v>
      </c>
      <c r="G14821" s="32">
        <v>120</v>
      </c>
      <c r="H14821" s="32">
        <v>2</v>
      </c>
    </row>
    <row r="14822" spans="1:8" x14ac:dyDescent="0.55000000000000004">
      <c r="A14822" s="33">
        <v>44223</v>
      </c>
      <c r="B14822" s="1" t="s">
        <v>25</v>
      </c>
      <c r="C14822">
        <v>849</v>
      </c>
      <c r="D14822">
        <v>29646</v>
      </c>
      <c r="E14822" s="32">
        <v>765</v>
      </c>
      <c r="F14822">
        <v>27</v>
      </c>
      <c r="G14822" s="32">
        <v>57</v>
      </c>
      <c r="H14822" s="32">
        <v>4</v>
      </c>
    </row>
    <row r="14823" spans="1:8" x14ac:dyDescent="0.55000000000000004">
      <c r="A14823" s="33">
        <v>44223</v>
      </c>
      <c r="B14823" s="1" t="s">
        <v>26</v>
      </c>
      <c r="C14823">
        <v>1442</v>
      </c>
      <c r="D14823">
        <v>39478</v>
      </c>
      <c r="E14823" s="32">
        <v>1256</v>
      </c>
      <c r="F14823">
        <v>57</v>
      </c>
      <c r="G14823" s="32">
        <v>163</v>
      </c>
      <c r="H14823" s="32">
        <v>3</v>
      </c>
    </row>
    <row r="14824" spans="1:8" x14ac:dyDescent="0.55000000000000004">
      <c r="A14824" s="33">
        <v>44223</v>
      </c>
      <c r="B14824" s="1" t="s">
        <v>27</v>
      </c>
      <c r="C14824">
        <v>504</v>
      </c>
      <c r="D14824">
        <v>25952</v>
      </c>
      <c r="E14824" s="32">
        <v>412</v>
      </c>
      <c r="F14824">
        <v>16</v>
      </c>
      <c r="G14824" s="32">
        <v>76</v>
      </c>
      <c r="H14824" s="32">
        <v>3</v>
      </c>
    </row>
    <row r="14825" spans="1:8" x14ac:dyDescent="0.55000000000000004">
      <c r="A14825" s="33">
        <v>44223</v>
      </c>
      <c r="B14825" s="1" t="s">
        <v>28</v>
      </c>
      <c r="C14825">
        <v>898</v>
      </c>
      <c r="D14825">
        <v>14741</v>
      </c>
      <c r="E14825" s="32">
        <v>821</v>
      </c>
      <c r="F14825">
        <v>13</v>
      </c>
      <c r="G14825" s="32">
        <v>64</v>
      </c>
      <c r="H14825" s="32">
        <v>4</v>
      </c>
    </row>
    <row r="14826" spans="1:8" x14ac:dyDescent="0.55000000000000004">
      <c r="A14826" s="33">
        <v>44223</v>
      </c>
      <c r="B14826" s="1" t="s">
        <v>29</v>
      </c>
      <c r="C14826">
        <v>2239</v>
      </c>
      <c r="D14826">
        <v>78608</v>
      </c>
      <c r="E14826" s="32">
        <v>1984</v>
      </c>
      <c r="F14826">
        <v>32</v>
      </c>
      <c r="G14826" s="32">
        <v>244</v>
      </c>
      <c r="H14826" s="32">
        <v>2</v>
      </c>
    </row>
    <row r="14827" spans="1:8" x14ac:dyDescent="0.55000000000000004">
      <c r="A14827" s="33">
        <v>44223</v>
      </c>
      <c r="B14827" s="1" t="s">
        <v>30</v>
      </c>
      <c r="C14827">
        <v>4088</v>
      </c>
      <c r="D14827">
        <v>100416</v>
      </c>
      <c r="E14827" s="32">
        <v>3493</v>
      </c>
      <c r="F14827">
        <v>67</v>
      </c>
      <c r="G14827" s="32">
        <v>528</v>
      </c>
      <c r="H14827" s="32">
        <v>14</v>
      </c>
    </row>
    <row r="14828" spans="1:8" x14ac:dyDescent="0.55000000000000004">
      <c r="A14828" s="33">
        <v>44223</v>
      </c>
      <c r="B14828" s="1" t="s">
        <v>31</v>
      </c>
      <c r="C14828">
        <v>4384</v>
      </c>
      <c r="D14828">
        <v>150870</v>
      </c>
      <c r="E14828" s="32">
        <v>3554</v>
      </c>
      <c r="F14828">
        <v>74</v>
      </c>
      <c r="G14828" s="32">
        <v>756</v>
      </c>
      <c r="H14828" s="32">
        <v>9</v>
      </c>
    </row>
    <row r="14829" spans="1:8" x14ac:dyDescent="0.55000000000000004">
      <c r="A14829" s="33">
        <v>44223</v>
      </c>
      <c r="B14829" s="1" t="s">
        <v>32</v>
      </c>
      <c r="C14829">
        <v>23141</v>
      </c>
      <c r="D14829">
        <v>300533</v>
      </c>
      <c r="E14829" s="32">
        <v>20061</v>
      </c>
      <c r="F14829">
        <v>375</v>
      </c>
      <c r="G14829" s="32">
        <v>2705</v>
      </c>
      <c r="H14829" s="32">
        <v>67</v>
      </c>
    </row>
    <row r="14830" spans="1:8" x14ac:dyDescent="0.55000000000000004">
      <c r="A14830" s="33">
        <v>44223</v>
      </c>
      <c r="B14830" s="1" t="s">
        <v>33</v>
      </c>
      <c r="C14830">
        <v>2100</v>
      </c>
      <c r="D14830">
        <v>42391</v>
      </c>
      <c r="E14830" s="32">
        <v>1679</v>
      </c>
      <c r="F14830">
        <v>29</v>
      </c>
      <c r="G14830" s="32">
        <v>392</v>
      </c>
      <c r="H14830" s="32">
        <v>6</v>
      </c>
    </row>
    <row r="14831" spans="1:8" x14ac:dyDescent="0.55000000000000004">
      <c r="A14831" s="33">
        <v>44223</v>
      </c>
      <c r="B14831" s="1" t="s">
        <v>34</v>
      </c>
      <c r="C14831">
        <v>2057</v>
      </c>
      <c r="D14831">
        <v>53599</v>
      </c>
      <c r="E14831" s="32">
        <v>1632</v>
      </c>
      <c r="F14831">
        <v>27</v>
      </c>
      <c r="G14831" s="32">
        <v>398</v>
      </c>
      <c r="H14831" s="32">
        <v>12</v>
      </c>
    </row>
    <row r="14832" spans="1:8" x14ac:dyDescent="0.55000000000000004">
      <c r="A14832" s="33">
        <v>44223</v>
      </c>
      <c r="B14832" s="1" t="s">
        <v>35</v>
      </c>
      <c r="C14832">
        <v>7963</v>
      </c>
      <c r="D14832">
        <v>123620</v>
      </c>
      <c r="E14832" s="32">
        <v>6457</v>
      </c>
      <c r="F14832">
        <v>107</v>
      </c>
      <c r="G14832" s="32">
        <v>1468</v>
      </c>
      <c r="H14832" s="32">
        <v>16</v>
      </c>
    </row>
    <row r="14833" spans="1:8" x14ac:dyDescent="0.55000000000000004">
      <c r="A14833" s="33">
        <v>44223</v>
      </c>
      <c r="B14833" s="1" t="s">
        <v>36</v>
      </c>
      <c r="C14833">
        <v>42427</v>
      </c>
      <c r="D14833">
        <v>625938</v>
      </c>
      <c r="E14833" s="32">
        <v>35915</v>
      </c>
      <c r="F14833">
        <v>880</v>
      </c>
      <c r="G14833" s="32">
        <v>5632</v>
      </c>
      <c r="H14833" s="32">
        <v>182</v>
      </c>
    </row>
    <row r="14834" spans="1:8" x14ac:dyDescent="0.55000000000000004">
      <c r="A14834" s="33">
        <v>44223</v>
      </c>
      <c r="B14834" s="1" t="s">
        <v>37</v>
      </c>
      <c r="C14834">
        <v>15619</v>
      </c>
      <c r="D14834">
        <v>193028</v>
      </c>
      <c r="E14834" s="32">
        <v>13417</v>
      </c>
      <c r="F14834">
        <v>369</v>
      </c>
      <c r="G14834" s="32">
        <v>1833</v>
      </c>
      <c r="H14834" s="32">
        <v>72</v>
      </c>
    </row>
    <row r="14835" spans="1:8" x14ac:dyDescent="0.55000000000000004">
      <c r="A14835" s="33">
        <v>44223</v>
      </c>
      <c r="B14835" s="1" t="s">
        <v>38</v>
      </c>
      <c r="C14835">
        <v>2932</v>
      </c>
      <c r="D14835">
        <v>66519</v>
      </c>
      <c r="E14835" s="32">
        <v>2570</v>
      </c>
      <c r="F14835">
        <v>36</v>
      </c>
      <c r="G14835" s="32">
        <v>326</v>
      </c>
      <c r="H14835" s="32">
        <v>7</v>
      </c>
    </row>
    <row r="14836" spans="1:8" x14ac:dyDescent="0.55000000000000004">
      <c r="A14836" s="33">
        <v>44223</v>
      </c>
      <c r="B14836" s="1" t="s">
        <v>39</v>
      </c>
      <c r="C14836">
        <v>1024</v>
      </c>
      <c r="D14836">
        <v>20848</v>
      </c>
      <c r="E14836" s="32">
        <v>874</v>
      </c>
      <c r="F14836">
        <v>13</v>
      </c>
      <c r="G14836" s="32">
        <v>118</v>
      </c>
      <c r="H14836" s="32">
        <v>17</v>
      </c>
    </row>
    <row r="14837" spans="1:8" x14ac:dyDescent="0.55000000000000004">
      <c r="A14837" s="33">
        <v>44223</v>
      </c>
      <c r="B14837" s="1" t="s">
        <v>40</v>
      </c>
      <c r="C14837">
        <v>198</v>
      </c>
      <c r="D14837">
        <v>33040</v>
      </c>
      <c r="E14837" s="32">
        <v>154</v>
      </c>
      <c r="F14837">
        <v>2</v>
      </c>
      <c r="G14837" s="32">
        <v>39</v>
      </c>
      <c r="H14837" s="32">
        <v>0</v>
      </c>
    </row>
    <row r="14838" spans="1:8" x14ac:dyDescent="0.55000000000000004">
      <c r="A14838" s="33">
        <v>44223</v>
      </c>
      <c r="B14838" s="1" t="s">
        <v>41</v>
      </c>
      <c r="C14838">
        <v>250</v>
      </c>
      <c r="D14838">
        <v>11764</v>
      </c>
      <c r="E14838" s="32">
        <v>239</v>
      </c>
      <c r="F14838">
        <v>0</v>
      </c>
      <c r="G14838" s="32">
        <v>11</v>
      </c>
      <c r="H14838" s="32">
        <v>0</v>
      </c>
    </row>
    <row r="14839" spans="1:8" x14ac:dyDescent="0.55000000000000004">
      <c r="A14839" s="33">
        <v>44223</v>
      </c>
      <c r="B14839" s="1" t="s">
        <v>42</v>
      </c>
      <c r="C14839">
        <v>2285</v>
      </c>
      <c r="D14839">
        <v>47392</v>
      </c>
      <c r="E14839" s="32">
        <v>1750</v>
      </c>
      <c r="F14839">
        <v>17</v>
      </c>
      <c r="G14839" s="32">
        <v>387</v>
      </c>
      <c r="H14839" s="32">
        <v>21</v>
      </c>
    </row>
    <row r="14840" spans="1:8" x14ac:dyDescent="0.55000000000000004">
      <c r="A14840" s="33">
        <v>44223</v>
      </c>
      <c r="B14840" s="1" t="s">
        <v>43</v>
      </c>
      <c r="C14840">
        <v>4664</v>
      </c>
      <c r="D14840">
        <v>107047</v>
      </c>
      <c r="E14840" s="32">
        <v>4237</v>
      </c>
      <c r="F14840">
        <v>89</v>
      </c>
      <c r="G14840" s="32">
        <v>300</v>
      </c>
      <c r="H14840" s="32">
        <v>12</v>
      </c>
    </row>
    <row r="14841" spans="1:8" x14ac:dyDescent="0.55000000000000004">
      <c r="A14841" s="33">
        <v>44223</v>
      </c>
      <c r="B14841" s="1" t="s">
        <v>44</v>
      </c>
      <c r="C14841">
        <v>1169</v>
      </c>
      <c r="D14841">
        <v>45815</v>
      </c>
      <c r="E14841" s="32">
        <v>789</v>
      </c>
      <c r="F14841">
        <v>12</v>
      </c>
      <c r="G14841" s="32">
        <v>368</v>
      </c>
      <c r="H14841" s="32">
        <v>2</v>
      </c>
    </row>
    <row r="14842" spans="1:8" x14ac:dyDescent="0.55000000000000004">
      <c r="A14842" s="33">
        <v>44223</v>
      </c>
      <c r="B14842" s="1" t="s">
        <v>45</v>
      </c>
      <c r="C14842">
        <v>375</v>
      </c>
      <c r="D14842">
        <v>20824</v>
      </c>
      <c r="E14842" s="32">
        <v>263</v>
      </c>
      <c r="F14842">
        <v>13</v>
      </c>
      <c r="G14842" s="32">
        <v>99</v>
      </c>
      <c r="H14842" s="32">
        <v>1</v>
      </c>
    </row>
    <row r="14843" spans="1:8" x14ac:dyDescent="0.55000000000000004">
      <c r="A14843" s="33">
        <v>44223</v>
      </c>
      <c r="B14843" s="1" t="s">
        <v>46</v>
      </c>
      <c r="C14843">
        <v>610</v>
      </c>
      <c r="D14843">
        <v>36139</v>
      </c>
      <c r="E14843" s="32">
        <v>443</v>
      </c>
      <c r="F14843">
        <v>14</v>
      </c>
      <c r="G14843" s="32">
        <v>153</v>
      </c>
      <c r="H14843" s="32">
        <v>1</v>
      </c>
    </row>
    <row r="14844" spans="1:8" x14ac:dyDescent="0.55000000000000004">
      <c r="A14844" s="33">
        <v>44223</v>
      </c>
      <c r="B14844" s="1" t="s">
        <v>47</v>
      </c>
      <c r="C14844">
        <v>969</v>
      </c>
      <c r="D14844">
        <v>23059</v>
      </c>
      <c r="E14844" s="32">
        <v>786</v>
      </c>
      <c r="F14844">
        <v>17</v>
      </c>
      <c r="G14844" s="32">
        <v>166</v>
      </c>
      <c r="H14844" s="32">
        <v>4</v>
      </c>
    </row>
    <row r="14845" spans="1:8" x14ac:dyDescent="0.55000000000000004">
      <c r="A14845" s="33">
        <v>44223</v>
      </c>
      <c r="B14845" s="1" t="s">
        <v>48</v>
      </c>
      <c r="C14845">
        <v>829</v>
      </c>
      <c r="D14845">
        <v>6805</v>
      </c>
      <c r="E14845" s="32">
        <v>776</v>
      </c>
      <c r="F14845">
        <v>13</v>
      </c>
      <c r="G14845" s="32">
        <v>40</v>
      </c>
      <c r="H14845" s="32">
        <v>5</v>
      </c>
    </row>
    <row r="14846" spans="1:8" x14ac:dyDescent="0.55000000000000004">
      <c r="A14846" s="33">
        <v>44223</v>
      </c>
      <c r="B14846" s="1" t="s">
        <v>49</v>
      </c>
      <c r="C14846">
        <v>15367</v>
      </c>
      <c r="D14846">
        <v>356547</v>
      </c>
      <c r="E14846" s="32">
        <v>12358</v>
      </c>
      <c r="F14846">
        <v>170</v>
      </c>
      <c r="G14846" s="32">
        <v>2839</v>
      </c>
      <c r="H14846" s="32">
        <v>35</v>
      </c>
    </row>
    <row r="14847" spans="1:8" x14ac:dyDescent="0.55000000000000004">
      <c r="A14847" s="33">
        <v>44223</v>
      </c>
      <c r="B14847" s="1" t="s">
        <v>50</v>
      </c>
      <c r="C14847">
        <v>931</v>
      </c>
      <c r="D14847">
        <v>23222</v>
      </c>
      <c r="E14847" s="32">
        <v>761</v>
      </c>
      <c r="F14847">
        <v>4</v>
      </c>
      <c r="G14847" s="32">
        <v>177</v>
      </c>
      <c r="H14847" s="32">
        <v>2</v>
      </c>
    </row>
    <row r="14848" spans="1:8" x14ac:dyDescent="0.55000000000000004">
      <c r="A14848" s="33">
        <v>44223</v>
      </c>
      <c r="B14848" s="1" t="s">
        <v>51</v>
      </c>
      <c r="C14848">
        <v>1435</v>
      </c>
      <c r="D14848">
        <v>54579</v>
      </c>
      <c r="E14848" s="32">
        <v>1155</v>
      </c>
      <c r="F14848">
        <v>23</v>
      </c>
      <c r="G14848" s="32">
        <v>268</v>
      </c>
      <c r="H14848" s="32">
        <v>1</v>
      </c>
    </row>
    <row r="14849" spans="1:8" x14ac:dyDescent="0.55000000000000004">
      <c r="A14849" s="33">
        <v>44223</v>
      </c>
      <c r="B14849" s="1" t="s">
        <v>52</v>
      </c>
      <c r="C14849">
        <v>3284</v>
      </c>
      <c r="D14849">
        <v>51221</v>
      </c>
      <c r="E14849" s="32">
        <v>2714</v>
      </c>
      <c r="F14849">
        <v>59</v>
      </c>
      <c r="G14849" s="32">
        <v>264</v>
      </c>
      <c r="H14849" s="32">
        <v>23</v>
      </c>
    </row>
    <row r="14850" spans="1:8" x14ac:dyDescent="0.55000000000000004">
      <c r="A14850" s="33">
        <v>44223</v>
      </c>
      <c r="B14850" s="1" t="s">
        <v>53</v>
      </c>
      <c r="C14850">
        <v>1093</v>
      </c>
      <c r="D14850">
        <v>60886</v>
      </c>
      <c r="E14850" s="32">
        <v>893</v>
      </c>
      <c r="F14850">
        <v>16</v>
      </c>
      <c r="G14850" s="32">
        <v>184</v>
      </c>
      <c r="H14850" s="32">
        <v>4</v>
      </c>
    </row>
    <row r="14851" spans="1:8" x14ac:dyDescent="0.55000000000000004">
      <c r="A14851" s="33">
        <v>44223</v>
      </c>
      <c r="B14851" s="1" t="s">
        <v>54</v>
      </c>
      <c r="C14851">
        <v>1777</v>
      </c>
      <c r="D14851">
        <v>22039</v>
      </c>
      <c r="E14851" s="32">
        <v>1515</v>
      </c>
      <c r="F14851">
        <v>17</v>
      </c>
      <c r="G14851" s="32">
        <v>255</v>
      </c>
      <c r="H14851" s="32">
        <v>8</v>
      </c>
    </row>
    <row r="14852" spans="1:8" x14ac:dyDescent="0.55000000000000004">
      <c r="A14852" s="33">
        <v>44223</v>
      </c>
      <c r="B14852" s="1" t="s">
        <v>55</v>
      </c>
      <c r="C14852">
        <v>1556</v>
      </c>
      <c r="D14852">
        <v>53914</v>
      </c>
      <c r="E14852" s="32">
        <v>1341</v>
      </c>
      <c r="F14852">
        <v>18</v>
      </c>
      <c r="G14852" s="32">
        <v>215</v>
      </c>
      <c r="H14852" s="32">
        <v>3</v>
      </c>
    </row>
    <row r="14853" spans="1:8" x14ac:dyDescent="0.55000000000000004">
      <c r="A14853" s="33">
        <v>44223</v>
      </c>
      <c r="B14853" s="1" t="s">
        <v>56</v>
      </c>
      <c r="C14853">
        <v>7270</v>
      </c>
      <c r="D14853">
        <v>120561</v>
      </c>
      <c r="E14853" s="32">
        <v>6391</v>
      </c>
      <c r="F14853">
        <v>90</v>
      </c>
      <c r="G14853" s="32">
        <v>794</v>
      </c>
      <c r="H14853" s="32">
        <v>4</v>
      </c>
    </row>
    <row r="14854" spans="1:8" x14ac:dyDescent="0.55000000000000004">
      <c r="A14854" s="33">
        <v>44224</v>
      </c>
      <c r="B14854" s="1" t="s">
        <v>7</v>
      </c>
      <c r="C14854">
        <v>17125</v>
      </c>
      <c r="D14854">
        <v>310946</v>
      </c>
      <c r="E14854" s="32">
        <v>15203</v>
      </c>
      <c r="F14854">
        <v>588</v>
      </c>
      <c r="G14854" s="32">
        <v>1373</v>
      </c>
      <c r="H14854" s="32">
        <v>17</v>
      </c>
    </row>
    <row r="14855" spans="1:8" x14ac:dyDescent="0.55000000000000004">
      <c r="A14855" s="33">
        <v>44224</v>
      </c>
      <c r="B14855" s="1" t="s">
        <v>11</v>
      </c>
      <c r="C14855">
        <v>699</v>
      </c>
      <c r="D14855">
        <v>13054</v>
      </c>
      <c r="E14855" s="32">
        <v>639</v>
      </c>
      <c r="F14855">
        <v>13</v>
      </c>
      <c r="G14855" s="32">
        <v>47</v>
      </c>
      <c r="H14855" s="32">
        <v>2</v>
      </c>
    </row>
    <row r="14856" spans="1:8" x14ac:dyDescent="0.55000000000000004">
      <c r="A14856" s="33">
        <v>44224</v>
      </c>
      <c r="B14856" s="1" t="s">
        <v>12</v>
      </c>
      <c r="C14856">
        <v>495</v>
      </c>
      <c r="D14856">
        <v>19618</v>
      </c>
      <c r="E14856" s="32">
        <v>439</v>
      </c>
      <c r="F14856">
        <v>27</v>
      </c>
      <c r="G14856" s="32">
        <v>29</v>
      </c>
      <c r="H14856" s="32">
        <v>2</v>
      </c>
    </row>
    <row r="14857" spans="1:8" x14ac:dyDescent="0.55000000000000004">
      <c r="A14857" s="33">
        <v>44224</v>
      </c>
      <c r="B14857" s="1" t="s">
        <v>13</v>
      </c>
      <c r="C14857">
        <v>3345</v>
      </c>
      <c r="D14857">
        <v>47850</v>
      </c>
      <c r="E14857" s="32">
        <v>2923</v>
      </c>
      <c r="F14857">
        <v>22</v>
      </c>
      <c r="G14857" s="32">
        <v>400</v>
      </c>
      <c r="H14857" s="32">
        <v>8</v>
      </c>
    </row>
    <row r="14858" spans="1:8" x14ac:dyDescent="0.55000000000000004">
      <c r="A14858" s="33">
        <v>44224</v>
      </c>
      <c r="B14858" s="1" t="s">
        <v>14</v>
      </c>
      <c r="C14858">
        <v>255</v>
      </c>
      <c r="D14858">
        <v>6354</v>
      </c>
      <c r="E14858" s="32">
        <v>206</v>
      </c>
      <c r="F14858">
        <v>1</v>
      </c>
      <c r="G14858" s="32">
        <v>48</v>
      </c>
      <c r="H14858" s="32">
        <v>1</v>
      </c>
    </row>
    <row r="14859" spans="1:8" x14ac:dyDescent="0.55000000000000004">
      <c r="A14859" s="33">
        <v>44224</v>
      </c>
      <c r="B14859" s="1" t="s">
        <v>15</v>
      </c>
      <c r="C14859">
        <v>480</v>
      </c>
      <c r="D14859">
        <v>13913</v>
      </c>
      <c r="E14859" s="32">
        <v>427</v>
      </c>
      <c r="F14859">
        <v>13</v>
      </c>
      <c r="G14859" s="32">
        <v>40</v>
      </c>
      <c r="H14859" s="32">
        <v>2</v>
      </c>
    </row>
    <row r="14860" spans="1:8" x14ac:dyDescent="0.55000000000000004">
      <c r="A14860" s="33">
        <v>44224</v>
      </c>
      <c r="B14860" s="1" t="s">
        <v>16</v>
      </c>
      <c r="C14860">
        <v>1693</v>
      </c>
      <c r="D14860">
        <v>82132</v>
      </c>
      <c r="E14860" s="32">
        <v>1378</v>
      </c>
      <c r="F14860">
        <v>42</v>
      </c>
      <c r="G14860" s="32">
        <v>273</v>
      </c>
      <c r="H14860" s="32">
        <v>11</v>
      </c>
    </row>
    <row r="14861" spans="1:8" x14ac:dyDescent="0.55000000000000004">
      <c r="A14861" s="33">
        <v>44224</v>
      </c>
      <c r="B14861" s="1" t="s">
        <v>17</v>
      </c>
      <c r="C14861">
        <v>4600</v>
      </c>
      <c r="D14861">
        <v>22957</v>
      </c>
      <c r="E14861" s="32">
        <v>3768</v>
      </c>
      <c r="F14861">
        <v>60</v>
      </c>
      <c r="G14861" s="32">
        <v>772</v>
      </c>
      <c r="H14861" s="32">
        <v>17</v>
      </c>
    </row>
    <row r="14862" spans="1:8" x14ac:dyDescent="0.55000000000000004">
      <c r="A14862" s="33">
        <v>44224</v>
      </c>
      <c r="B14862" s="1" t="s">
        <v>18</v>
      </c>
      <c r="C14862">
        <v>3687</v>
      </c>
      <c r="D14862">
        <v>102397</v>
      </c>
      <c r="E14862" s="32">
        <v>2890</v>
      </c>
      <c r="F14862">
        <v>41</v>
      </c>
      <c r="G14862" s="32">
        <v>756</v>
      </c>
      <c r="H14862" s="32">
        <v>21</v>
      </c>
    </row>
    <row r="14863" spans="1:8" x14ac:dyDescent="0.55000000000000004">
      <c r="A14863" s="33">
        <v>44224</v>
      </c>
      <c r="B14863" s="1" t="s">
        <v>19</v>
      </c>
      <c r="C14863">
        <v>3734</v>
      </c>
      <c r="D14863">
        <v>72818</v>
      </c>
      <c r="E14863" s="32">
        <v>3309</v>
      </c>
      <c r="F14863">
        <v>68</v>
      </c>
      <c r="G14863" s="32">
        <v>357</v>
      </c>
      <c r="H14863" s="32">
        <v>9</v>
      </c>
    </row>
    <row r="14864" spans="1:8" x14ac:dyDescent="0.55000000000000004">
      <c r="A14864" s="33">
        <v>44224</v>
      </c>
      <c r="B14864" s="1" t="s">
        <v>20</v>
      </c>
      <c r="C14864">
        <v>24386</v>
      </c>
      <c r="D14864">
        <v>440312</v>
      </c>
      <c r="E14864" s="32">
        <v>19649</v>
      </c>
      <c r="F14864">
        <v>325</v>
      </c>
      <c r="G14864" s="32">
        <v>4412</v>
      </c>
      <c r="H14864" s="32">
        <v>84</v>
      </c>
    </row>
    <row r="14865" spans="1:8" x14ac:dyDescent="0.55000000000000004">
      <c r="A14865" s="33">
        <v>44224</v>
      </c>
      <c r="B14865" s="1" t="s">
        <v>21</v>
      </c>
      <c r="C14865">
        <v>21448</v>
      </c>
      <c r="D14865">
        <v>313584</v>
      </c>
      <c r="E14865" s="32">
        <v>15897</v>
      </c>
      <c r="F14865">
        <v>228</v>
      </c>
      <c r="G14865" s="32">
        <v>5323</v>
      </c>
      <c r="H14865" s="32">
        <v>55</v>
      </c>
    </row>
    <row r="14866" spans="1:8" x14ac:dyDescent="0.55000000000000004">
      <c r="A14866" s="33">
        <v>44224</v>
      </c>
      <c r="B14866" s="1" t="s">
        <v>22</v>
      </c>
      <c r="C14866">
        <v>97571</v>
      </c>
      <c r="D14866">
        <v>1290024</v>
      </c>
      <c r="E14866" s="32">
        <v>81767</v>
      </c>
      <c r="F14866">
        <v>847</v>
      </c>
      <c r="G14866" s="32">
        <v>14957</v>
      </c>
      <c r="H14866" s="32">
        <v>150</v>
      </c>
    </row>
    <row r="14867" spans="1:8" x14ac:dyDescent="0.55000000000000004">
      <c r="A14867" s="33">
        <v>44224</v>
      </c>
      <c r="B14867" s="1" t="s">
        <v>23</v>
      </c>
      <c r="C14867">
        <v>39592</v>
      </c>
      <c r="D14867">
        <v>484565</v>
      </c>
      <c r="E14867" s="32">
        <v>35600</v>
      </c>
      <c r="F14867">
        <v>432</v>
      </c>
      <c r="G14867" s="32">
        <v>3560</v>
      </c>
      <c r="H14867" s="32">
        <v>104</v>
      </c>
    </row>
    <row r="14868" spans="1:8" x14ac:dyDescent="0.55000000000000004">
      <c r="A14868" s="33">
        <v>44224</v>
      </c>
      <c r="B14868" s="1" t="s">
        <v>24</v>
      </c>
      <c r="C14868">
        <v>889</v>
      </c>
      <c r="D14868">
        <v>36156</v>
      </c>
      <c r="E14868" s="32">
        <v>754</v>
      </c>
      <c r="F14868">
        <v>9</v>
      </c>
      <c r="G14868" s="32">
        <v>126</v>
      </c>
      <c r="H14868" s="32">
        <v>2</v>
      </c>
    </row>
    <row r="14869" spans="1:8" x14ac:dyDescent="0.55000000000000004">
      <c r="A14869" s="33">
        <v>44224</v>
      </c>
      <c r="B14869" s="1" t="s">
        <v>25</v>
      </c>
      <c r="C14869">
        <v>857</v>
      </c>
      <c r="D14869">
        <v>29974</v>
      </c>
      <c r="E14869" s="32">
        <v>774</v>
      </c>
      <c r="F14869">
        <v>27</v>
      </c>
      <c r="G14869" s="32">
        <v>56</v>
      </c>
      <c r="H14869" s="32">
        <v>2</v>
      </c>
    </row>
    <row r="14870" spans="1:8" x14ac:dyDescent="0.55000000000000004">
      <c r="A14870" s="33">
        <v>44224</v>
      </c>
      <c r="B14870" s="1" t="s">
        <v>26</v>
      </c>
      <c r="C14870">
        <v>1447</v>
      </c>
      <c r="D14870">
        <v>39983</v>
      </c>
      <c r="E14870" s="32">
        <v>1277</v>
      </c>
      <c r="F14870">
        <v>58</v>
      </c>
      <c r="G14870" s="32">
        <v>142</v>
      </c>
      <c r="H14870" s="32">
        <v>2</v>
      </c>
    </row>
    <row r="14871" spans="1:8" x14ac:dyDescent="0.55000000000000004">
      <c r="A14871" s="33">
        <v>44224</v>
      </c>
      <c r="B14871" s="1" t="s">
        <v>27</v>
      </c>
      <c r="C14871">
        <v>506</v>
      </c>
      <c r="D14871">
        <v>26159</v>
      </c>
      <c r="E14871" s="32">
        <v>415</v>
      </c>
      <c r="F14871">
        <v>17</v>
      </c>
      <c r="G14871" s="32">
        <v>74</v>
      </c>
      <c r="H14871" s="32">
        <v>3</v>
      </c>
    </row>
    <row r="14872" spans="1:8" x14ac:dyDescent="0.55000000000000004">
      <c r="A14872" s="33">
        <v>44224</v>
      </c>
      <c r="B14872" s="1" t="s">
        <v>28</v>
      </c>
      <c r="C14872">
        <v>898</v>
      </c>
      <c r="D14872">
        <v>14741</v>
      </c>
      <c r="E14872" s="32">
        <v>831</v>
      </c>
      <c r="F14872">
        <v>13</v>
      </c>
      <c r="G14872" s="32">
        <v>54</v>
      </c>
      <c r="H14872" s="32">
        <v>4</v>
      </c>
    </row>
    <row r="14873" spans="1:8" x14ac:dyDescent="0.55000000000000004">
      <c r="A14873" s="33">
        <v>44224</v>
      </c>
      <c r="B14873" s="1" t="s">
        <v>29</v>
      </c>
      <c r="C14873">
        <v>2256</v>
      </c>
      <c r="D14873">
        <v>79914</v>
      </c>
      <c r="E14873" s="32">
        <v>2014</v>
      </c>
      <c r="F14873">
        <v>34</v>
      </c>
      <c r="G14873" s="32">
        <v>232</v>
      </c>
      <c r="H14873" s="32">
        <v>2</v>
      </c>
    </row>
    <row r="14874" spans="1:8" x14ac:dyDescent="0.55000000000000004">
      <c r="A14874" s="33">
        <v>44224</v>
      </c>
      <c r="B14874" s="1" t="s">
        <v>30</v>
      </c>
      <c r="C14874">
        <v>4142</v>
      </c>
      <c r="D14874">
        <v>101731</v>
      </c>
      <c r="E14874" s="32">
        <v>3535</v>
      </c>
      <c r="F14874">
        <v>67</v>
      </c>
      <c r="G14874" s="32">
        <v>540</v>
      </c>
      <c r="H14874" s="32">
        <v>13</v>
      </c>
    </row>
    <row r="14875" spans="1:8" x14ac:dyDescent="0.55000000000000004">
      <c r="A14875" s="33">
        <v>44224</v>
      </c>
      <c r="B14875" s="1" t="s">
        <v>31</v>
      </c>
      <c r="C14875">
        <v>4468</v>
      </c>
      <c r="D14875">
        <v>139252</v>
      </c>
      <c r="E14875" s="32">
        <v>3638</v>
      </c>
      <c r="F14875">
        <v>76</v>
      </c>
      <c r="G14875" s="32">
        <v>754</v>
      </c>
      <c r="H14875" s="32">
        <v>8</v>
      </c>
    </row>
    <row r="14876" spans="1:8" x14ac:dyDescent="0.55000000000000004">
      <c r="A14876" s="33">
        <v>44224</v>
      </c>
      <c r="B14876" s="1" t="s">
        <v>32</v>
      </c>
      <c r="C14876">
        <v>23368</v>
      </c>
      <c r="D14876">
        <v>305475</v>
      </c>
      <c r="E14876" s="32">
        <v>20268</v>
      </c>
      <c r="F14876">
        <v>379</v>
      </c>
      <c r="G14876" s="32">
        <v>2721</v>
      </c>
      <c r="H14876" s="32">
        <v>65</v>
      </c>
    </row>
    <row r="14877" spans="1:8" x14ac:dyDescent="0.55000000000000004">
      <c r="A14877" s="33">
        <v>44224</v>
      </c>
      <c r="B14877" s="1" t="s">
        <v>33</v>
      </c>
      <c r="C14877">
        <v>2129</v>
      </c>
      <c r="D14877">
        <v>42391</v>
      </c>
      <c r="E14877" s="32">
        <v>1718</v>
      </c>
      <c r="F14877">
        <v>29</v>
      </c>
      <c r="G14877" s="32">
        <v>382</v>
      </c>
      <c r="H14877" s="32">
        <v>6</v>
      </c>
    </row>
    <row r="14878" spans="1:8" x14ac:dyDescent="0.55000000000000004">
      <c r="A14878" s="33">
        <v>44224</v>
      </c>
      <c r="B14878" s="1" t="s">
        <v>34</v>
      </c>
      <c r="C14878">
        <v>2067</v>
      </c>
      <c r="D14878">
        <v>54283</v>
      </c>
      <c r="E14878" s="32">
        <v>1670</v>
      </c>
      <c r="F14878">
        <v>28</v>
      </c>
      <c r="G14878" s="32">
        <v>369</v>
      </c>
      <c r="H14878" s="32">
        <v>11</v>
      </c>
    </row>
    <row r="14879" spans="1:8" x14ac:dyDescent="0.55000000000000004">
      <c r="A14879" s="33">
        <v>44224</v>
      </c>
      <c r="B14879" s="1" t="s">
        <v>35</v>
      </c>
      <c r="C14879">
        <v>8091</v>
      </c>
      <c r="D14879">
        <v>125411</v>
      </c>
      <c r="E14879" s="32">
        <v>6622</v>
      </c>
      <c r="F14879">
        <v>109</v>
      </c>
      <c r="G14879" s="32">
        <v>1430</v>
      </c>
      <c r="H14879" s="32">
        <v>15</v>
      </c>
    </row>
    <row r="14880" spans="1:8" x14ac:dyDescent="0.55000000000000004">
      <c r="A14880" s="33">
        <v>44224</v>
      </c>
      <c r="B14880" s="1" t="s">
        <v>36</v>
      </c>
      <c r="C14880">
        <v>42824</v>
      </c>
      <c r="D14880">
        <v>633464</v>
      </c>
      <c r="E14880" s="32">
        <v>36466</v>
      </c>
      <c r="F14880">
        <v>895</v>
      </c>
      <c r="G14880" s="32">
        <v>5463</v>
      </c>
      <c r="H14880" s="32">
        <v>181</v>
      </c>
    </row>
    <row r="14881" spans="1:8" x14ac:dyDescent="0.55000000000000004">
      <c r="A14881" s="33">
        <v>44224</v>
      </c>
      <c r="B14881" s="1" t="s">
        <v>37</v>
      </c>
      <c r="C14881">
        <v>15830</v>
      </c>
      <c r="D14881">
        <v>195015</v>
      </c>
      <c r="E14881" s="32">
        <v>13550</v>
      </c>
      <c r="F14881">
        <v>371</v>
      </c>
      <c r="G14881" s="32">
        <v>1909</v>
      </c>
      <c r="H14881" s="32">
        <v>71</v>
      </c>
    </row>
    <row r="14882" spans="1:8" x14ac:dyDescent="0.55000000000000004">
      <c r="A14882" s="33">
        <v>44224</v>
      </c>
      <c r="B14882" s="1" t="s">
        <v>38</v>
      </c>
      <c r="C14882">
        <v>2957</v>
      </c>
      <c r="D14882">
        <v>67073</v>
      </c>
      <c r="E14882" s="32">
        <v>2615</v>
      </c>
      <c r="F14882">
        <v>36</v>
      </c>
      <c r="G14882" s="32">
        <v>306</v>
      </c>
      <c r="H14882" s="32">
        <v>6</v>
      </c>
    </row>
    <row r="14883" spans="1:8" x14ac:dyDescent="0.55000000000000004">
      <c r="A14883" s="33">
        <v>44224</v>
      </c>
      <c r="B14883" s="1" t="s">
        <v>39</v>
      </c>
      <c r="C14883">
        <v>1032</v>
      </c>
      <c r="D14883">
        <v>21026</v>
      </c>
      <c r="E14883" s="32">
        <v>887</v>
      </c>
      <c r="F14883">
        <v>13</v>
      </c>
      <c r="G14883" s="32">
        <v>113</v>
      </c>
      <c r="H14883" s="32">
        <v>17</v>
      </c>
    </row>
    <row r="14884" spans="1:8" x14ac:dyDescent="0.55000000000000004">
      <c r="A14884" s="33">
        <v>44224</v>
      </c>
      <c r="B14884" s="1" t="s">
        <v>40</v>
      </c>
      <c r="C14884">
        <v>198</v>
      </c>
      <c r="D14884">
        <v>33403</v>
      </c>
      <c r="E14884" s="32">
        <v>157</v>
      </c>
      <c r="F14884">
        <v>2</v>
      </c>
      <c r="G14884" s="32">
        <v>36</v>
      </c>
      <c r="H14884" s="32">
        <v>0</v>
      </c>
    </row>
    <row r="14885" spans="1:8" x14ac:dyDescent="0.55000000000000004">
      <c r="A14885" s="33">
        <v>44224</v>
      </c>
      <c r="B14885" s="1" t="s">
        <v>41</v>
      </c>
      <c r="C14885">
        <v>254</v>
      </c>
      <c r="D14885">
        <v>11764</v>
      </c>
      <c r="E14885" s="32">
        <v>241</v>
      </c>
      <c r="F14885">
        <v>0</v>
      </c>
      <c r="G14885" s="32">
        <v>13</v>
      </c>
      <c r="H14885" s="32">
        <v>0</v>
      </c>
    </row>
    <row r="14886" spans="1:8" x14ac:dyDescent="0.55000000000000004">
      <c r="A14886" s="33">
        <v>44224</v>
      </c>
      <c r="B14886" s="1" t="s">
        <v>42</v>
      </c>
      <c r="C14886">
        <v>2303</v>
      </c>
      <c r="D14886">
        <v>47392</v>
      </c>
      <c r="E14886" s="32">
        <v>1750</v>
      </c>
      <c r="F14886">
        <v>17</v>
      </c>
      <c r="G14886" s="32">
        <v>387</v>
      </c>
      <c r="H14886" s="32">
        <v>21</v>
      </c>
    </row>
    <row r="14887" spans="1:8" x14ac:dyDescent="0.55000000000000004">
      <c r="A14887" s="33">
        <v>44224</v>
      </c>
      <c r="B14887" s="1" t="s">
        <v>43</v>
      </c>
      <c r="C14887">
        <v>4700</v>
      </c>
      <c r="D14887">
        <v>120841</v>
      </c>
      <c r="E14887" s="32">
        <v>4257</v>
      </c>
      <c r="F14887">
        <v>91</v>
      </c>
      <c r="G14887" s="32">
        <v>304</v>
      </c>
      <c r="H14887" s="32">
        <v>12</v>
      </c>
    </row>
    <row r="14888" spans="1:8" x14ac:dyDescent="0.55000000000000004">
      <c r="A14888" s="33">
        <v>44224</v>
      </c>
      <c r="B14888" s="1" t="s">
        <v>44</v>
      </c>
      <c r="C14888">
        <v>1190</v>
      </c>
      <c r="D14888">
        <v>45815</v>
      </c>
      <c r="E14888" s="32">
        <v>816</v>
      </c>
      <c r="F14888">
        <v>14</v>
      </c>
      <c r="G14888" s="32">
        <v>360</v>
      </c>
      <c r="H14888" s="32">
        <v>2</v>
      </c>
    </row>
    <row r="14889" spans="1:8" x14ac:dyDescent="0.55000000000000004">
      <c r="A14889" s="33">
        <v>44224</v>
      </c>
      <c r="B14889" s="1" t="s">
        <v>45</v>
      </c>
      <c r="C14889">
        <v>381</v>
      </c>
      <c r="D14889">
        <v>21093</v>
      </c>
      <c r="E14889" s="32">
        <v>279</v>
      </c>
      <c r="F14889">
        <v>13</v>
      </c>
      <c r="G14889" s="32">
        <v>89</v>
      </c>
      <c r="H14889" s="32">
        <v>3</v>
      </c>
    </row>
    <row r="14890" spans="1:8" x14ac:dyDescent="0.55000000000000004">
      <c r="A14890" s="33">
        <v>44224</v>
      </c>
      <c r="B14890" s="1" t="s">
        <v>46</v>
      </c>
      <c r="C14890">
        <v>620</v>
      </c>
      <c r="D14890">
        <v>36523</v>
      </c>
      <c r="E14890" s="32">
        <v>448</v>
      </c>
      <c r="F14890">
        <v>14</v>
      </c>
      <c r="G14890" s="32">
        <v>158</v>
      </c>
      <c r="H14890" s="32">
        <v>1</v>
      </c>
    </row>
    <row r="14891" spans="1:8" x14ac:dyDescent="0.55000000000000004">
      <c r="A14891" s="33">
        <v>44224</v>
      </c>
      <c r="B14891" s="1" t="s">
        <v>47</v>
      </c>
      <c r="C14891">
        <v>970</v>
      </c>
      <c r="D14891">
        <v>23128</v>
      </c>
      <c r="E14891" s="32">
        <v>805</v>
      </c>
      <c r="F14891">
        <v>18</v>
      </c>
      <c r="G14891" s="32">
        <v>147</v>
      </c>
      <c r="H14891" s="32">
        <v>3</v>
      </c>
    </row>
    <row r="14892" spans="1:8" x14ac:dyDescent="0.55000000000000004">
      <c r="A14892" s="33">
        <v>44224</v>
      </c>
      <c r="B14892" s="1" t="s">
        <v>48</v>
      </c>
      <c r="C14892">
        <v>835</v>
      </c>
      <c r="D14892">
        <v>6815</v>
      </c>
      <c r="E14892" s="32">
        <v>791</v>
      </c>
      <c r="F14892">
        <v>14</v>
      </c>
      <c r="G14892" s="32">
        <v>30</v>
      </c>
      <c r="H14892" s="32">
        <v>4</v>
      </c>
    </row>
    <row r="14893" spans="1:8" x14ac:dyDescent="0.55000000000000004">
      <c r="A14893" s="33">
        <v>44224</v>
      </c>
      <c r="B14893" s="1" t="s">
        <v>49</v>
      </c>
      <c r="C14893">
        <v>15367</v>
      </c>
      <c r="D14893">
        <v>360243</v>
      </c>
      <c r="E14893" s="32">
        <v>12358</v>
      </c>
      <c r="F14893">
        <v>170</v>
      </c>
      <c r="G14893" s="32">
        <v>2839</v>
      </c>
      <c r="H14893" s="32">
        <v>37</v>
      </c>
    </row>
    <row r="14894" spans="1:8" x14ac:dyDescent="0.55000000000000004">
      <c r="A14894" s="33">
        <v>44224</v>
      </c>
      <c r="B14894" s="1" t="s">
        <v>50</v>
      </c>
      <c r="C14894">
        <v>938</v>
      </c>
      <c r="D14894">
        <v>23477</v>
      </c>
      <c r="E14894" s="32">
        <v>781</v>
      </c>
      <c r="F14894">
        <v>4</v>
      </c>
      <c r="G14894" s="32">
        <v>164</v>
      </c>
      <c r="H14894" s="32">
        <v>2</v>
      </c>
    </row>
    <row r="14895" spans="1:8" x14ac:dyDescent="0.55000000000000004">
      <c r="A14895" s="33">
        <v>44224</v>
      </c>
      <c r="B14895" s="1" t="s">
        <v>51</v>
      </c>
      <c r="C14895">
        <v>1446</v>
      </c>
      <c r="D14895">
        <v>55149</v>
      </c>
      <c r="E14895" s="32">
        <v>1162</v>
      </c>
      <c r="F14895">
        <v>25</v>
      </c>
      <c r="G14895" s="32">
        <v>287</v>
      </c>
      <c r="H14895" s="32">
        <v>1</v>
      </c>
    </row>
    <row r="14896" spans="1:8" x14ac:dyDescent="0.55000000000000004">
      <c r="A14896" s="33">
        <v>44224</v>
      </c>
      <c r="B14896" s="1" t="s">
        <v>52</v>
      </c>
      <c r="C14896">
        <v>3299</v>
      </c>
      <c r="D14896">
        <v>51379</v>
      </c>
      <c r="E14896" s="32">
        <v>2777</v>
      </c>
      <c r="F14896">
        <v>59</v>
      </c>
      <c r="G14896" s="32">
        <v>255</v>
      </c>
      <c r="H14896" s="32">
        <v>20</v>
      </c>
    </row>
    <row r="14897" spans="1:8" x14ac:dyDescent="0.55000000000000004">
      <c r="A14897" s="33">
        <v>44224</v>
      </c>
      <c r="B14897" s="1" t="s">
        <v>53</v>
      </c>
      <c r="C14897">
        <v>1115</v>
      </c>
      <c r="D14897">
        <v>61550</v>
      </c>
      <c r="E14897" s="32">
        <v>909</v>
      </c>
      <c r="F14897">
        <v>16</v>
      </c>
      <c r="G14897" s="32">
        <v>190</v>
      </c>
      <c r="H14897" s="32">
        <v>4</v>
      </c>
    </row>
    <row r="14898" spans="1:8" x14ac:dyDescent="0.55000000000000004">
      <c r="A14898" s="33">
        <v>44224</v>
      </c>
      <c r="B14898" s="1" t="s">
        <v>54</v>
      </c>
      <c r="C14898">
        <v>1794</v>
      </c>
      <c r="D14898">
        <v>22420</v>
      </c>
      <c r="E14898" s="32">
        <v>1541</v>
      </c>
      <c r="F14898">
        <v>17</v>
      </c>
      <c r="G14898" s="32">
        <v>246</v>
      </c>
      <c r="H14898" s="32">
        <v>8</v>
      </c>
    </row>
    <row r="14899" spans="1:8" x14ac:dyDescent="0.55000000000000004">
      <c r="A14899" s="33">
        <v>44224</v>
      </c>
      <c r="B14899" s="1" t="s">
        <v>55</v>
      </c>
      <c r="C14899">
        <v>1566</v>
      </c>
      <c r="D14899">
        <v>54334</v>
      </c>
      <c r="E14899" s="32">
        <v>1359</v>
      </c>
      <c r="F14899">
        <v>18</v>
      </c>
      <c r="G14899" s="32">
        <v>207</v>
      </c>
      <c r="H14899" s="32">
        <v>2</v>
      </c>
    </row>
    <row r="14900" spans="1:8" x14ac:dyDescent="0.55000000000000004">
      <c r="A14900" s="33">
        <v>44224</v>
      </c>
      <c r="B14900" s="1" t="s">
        <v>56</v>
      </c>
      <c r="C14900">
        <v>7368</v>
      </c>
      <c r="D14900">
        <v>121909</v>
      </c>
      <c r="E14900" s="32">
        <v>6481</v>
      </c>
      <c r="F14900">
        <v>90</v>
      </c>
      <c r="G14900" s="32">
        <v>802</v>
      </c>
      <c r="H14900" s="32">
        <v>3</v>
      </c>
    </row>
    <row r="14901" spans="1:8" x14ac:dyDescent="0.55000000000000004">
      <c r="A14901" s="33">
        <v>44225</v>
      </c>
      <c r="B14901" s="1" t="s">
        <v>7</v>
      </c>
      <c r="C14901">
        <v>17236</v>
      </c>
      <c r="D14901">
        <v>313908</v>
      </c>
      <c r="E14901" s="32">
        <v>15302</v>
      </c>
      <c r="F14901">
        <v>591</v>
      </c>
      <c r="G14901" s="32">
        <v>1334</v>
      </c>
      <c r="H14901" s="32">
        <v>13</v>
      </c>
    </row>
    <row r="14902" spans="1:8" x14ac:dyDescent="0.55000000000000004">
      <c r="A14902" s="33">
        <v>44225</v>
      </c>
      <c r="B14902" s="1" t="s">
        <v>11</v>
      </c>
      <c r="C14902">
        <v>702</v>
      </c>
      <c r="D14902">
        <v>13090</v>
      </c>
      <c r="E14902" s="32">
        <v>643</v>
      </c>
      <c r="F14902">
        <v>13</v>
      </c>
      <c r="G14902" s="32">
        <v>46</v>
      </c>
      <c r="H14902" s="32">
        <v>2</v>
      </c>
    </row>
    <row r="14903" spans="1:8" x14ac:dyDescent="0.55000000000000004">
      <c r="A14903" s="33">
        <v>44225</v>
      </c>
      <c r="B14903" s="1" t="s">
        <v>12</v>
      </c>
      <c r="C14903">
        <v>495</v>
      </c>
      <c r="D14903">
        <v>19796</v>
      </c>
      <c r="E14903" s="32">
        <v>445</v>
      </c>
      <c r="F14903">
        <v>27</v>
      </c>
      <c r="G14903" s="32">
        <v>23</v>
      </c>
      <c r="H14903" s="32">
        <v>2</v>
      </c>
    </row>
    <row r="14904" spans="1:8" x14ac:dyDescent="0.55000000000000004">
      <c r="A14904" s="33">
        <v>44225</v>
      </c>
      <c r="B14904" s="1" t="s">
        <v>13</v>
      </c>
      <c r="C14904">
        <v>3361</v>
      </c>
      <c r="D14904">
        <v>48167</v>
      </c>
      <c r="E14904" s="32">
        <v>2975</v>
      </c>
      <c r="F14904">
        <v>22</v>
      </c>
      <c r="G14904" s="32">
        <v>364</v>
      </c>
      <c r="H14904" s="32">
        <v>7</v>
      </c>
    </row>
    <row r="14905" spans="1:8" x14ac:dyDescent="0.55000000000000004">
      <c r="A14905" s="33">
        <v>44225</v>
      </c>
      <c r="B14905" s="1" t="s">
        <v>14</v>
      </c>
      <c r="C14905">
        <v>260</v>
      </c>
      <c r="D14905">
        <v>6370</v>
      </c>
      <c r="E14905" s="32">
        <v>207</v>
      </c>
      <c r="F14905">
        <v>1</v>
      </c>
      <c r="G14905" s="32">
        <v>52</v>
      </c>
      <c r="H14905" s="32">
        <v>0</v>
      </c>
    </row>
    <row r="14906" spans="1:8" x14ac:dyDescent="0.55000000000000004">
      <c r="A14906" s="33">
        <v>44225</v>
      </c>
      <c r="B14906" s="1" t="s">
        <v>15</v>
      </c>
      <c r="C14906">
        <v>487</v>
      </c>
      <c r="D14906">
        <v>14043</v>
      </c>
      <c r="E14906" s="32">
        <v>430</v>
      </c>
      <c r="F14906">
        <v>13</v>
      </c>
      <c r="G14906" s="32">
        <v>44</v>
      </c>
      <c r="H14906" s="32">
        <v>2</v>
      </c>
    </row>
    <row r="14907" spans="1:8" x14ac:dyDescent="0.55000000000000004">
      <c r="A14907" s="33">
        <v>44225</v>
      </c>
      <c r="B14907" s="1" t="s">
        <v>16</v>
      </c>
      <c r="C14907">
        <v>1707</v>
      </c>
      <c r="D14907">
        <v>83357</v>
      </c>
      <c r="E14907" s="32">
        <v>1404</v>
      </c>
      <c r="F14907">
        <v>43</v>
      </c>
      <c r="G14907" s="32">
        <v>260</v>
      </c>
      <c r="H14907" s="32">
        <v>11</v>
      </c>
    </row>
    <row r="14908" spans="1:8" x14ac:dyDescent="0.55000000000000004">
      <c r="A14908" s="33">
        <v>44225</v>
      </c>
      <c r="B14908" s="1" t="s">
        <v>17</v>
      </c>
      <c r="C14908">
        <v>4686</v>
      </c>
      <c r="D14908">
        <v>23081</v>
      </c>
      <c r="E14908" s="32">
        <v>3872</v>
      </c>
      <c r="F14908">
        <v>62</v>
      </c>
      <c r="G14908" s="32">
        <v>752</v>
      </c>
      <c r="H14908" s="32">
        <v>17</v>
      </c>
    </row>
    <row r="14909" spans="1:8" x14ac:dyDescent="0.55000000000000004">
      <c r="A14909" s="33">
        <v>44225</v>
      </c>
      <c r="B14909" s="1" t="s">
        <v>18</v>
      </c>
      <c r="C14909">
        <v>3731</v>
      </c>
      <c r="D14909">
        <v>103668</v>
      </c>
      <c r="E14909" s="32">
        <v>3024</v>
      </c>
      <c r="F14909">
        <v>42</v>
      </c>
      <c r="G14909" s="32">
        <v>665</v>
      </c>
      <c r="H14909" s="32">
        <v>17</v>
      </c>
    </row>
    <row r="14910" spans="1:8" x14ac:dyDescent="0.55000000000000004">
      <c r="A14910" s="33">
        <v>44225</v>
      </c>
      <c r="B14910" s="1" t="s">
        <v>19</v>
      </c>
      <c r="C14910">
        <v>3775</v>
      </c>
      <c r="D14910">
        <v>74179</v>
      </c>
      <c r="E14910" s="32">
        <v>3368</v>
      </c>
      <c r="F14910">
        <v>68</v>
      </c>
      <c r="G14910" s="32">
        <v>339</v>
      </c>
      <c r="H14910" s="32">
        <v>9</v>
      </c>
    </row>
    <row r="14911" spans="1:8" x14ac:dyDescent="0.55000000000000004">
      <c r="A14911" s="33">
        <v>44225</v>
      </c>
      <c r="B14911" s="1" t="s">
        <v>20</v>
      </c>
      <c r="C14911">
        <v>24642</v>
      </c>
      <c r="D14911">
        <v>444971</v>
      </c>
      <c r="E14911" s="32">
        <v>20013</v>
      </c>
      <c r="F14911">
        <v>331</v>
      </c>
      <c r="G14911" s="32">
        <v>4298</v>
      </c>
      <c r="H14911" s="32">
        <v>86</v>
      </c>
    </row>
    <row r="14912" spans="1:8" x14ac:dyDescent="0.55000000000000004">
      <c r="A14912" s="33">
        <v>44225</v>
      </c>
      <c r="B14912" s="1" t="s">
        <v>21</v>
      </c>
      <c r="C14912">
        <v>21787</v>
      </c>
      <c r="D14912">
        <v>323999</v>
      </c>
      <c r="E14912" s="32">
        <v>16026</v>
      </c>
      <c r="F14912">
        <v>238</v>
      </c>
      <c r="G14912" s="32">
        <v>5523</v>
      </c>
      <c r="H14912" s="32">
        <v>52</v>
      </c>
    </row>
    <row r="14913" spans="1:8" x14ac:dyDescent="0.55000000000000004">
      <c r="A14913" s="33">
        <v>44225</v>
      </c>
      <c r="B14913" s="1" t="s">
        <v>22</v>
      </c>
      <c r="C14913">
        <v>98439</v>
      </c>
      <c r="D14913">
        <v>1302131</v>
      </c>
      <c r="E14913" s="32">
        <v>83768</v>
      </c>
      <c r="F14913">
        <v>864</v>
      </c>
      <c r="G14913" s="32">
        <v>13807</v>
      </c>
      <c r="H14913" s="32">
        <v>147</v>
      </c>
    </row>
    <row r="14914" spans="1:8" x14ac:dyDescent="0.55000000000000004">
      <c r="A14914" s="33">
        <v>44225</v>
      </c>
      <c r="B14914" s="1" t="s">
        <v>23</v>
      </c>
      <c r="C14914">
        <v>39977</v>
      </c>
      <c r="D14914">
        <v>491045</v>
      </c>
      <c r="E14914" s="32">
        <v>36092</v>
      </c>
      <c r="F14914">
        <v>443</v>
      </c>
      <c r="G14914" s="32">
        <v>3442</v>
      </c>
      <c r="H14914" s="32">
        <v>103</v>
      </c>
    </row>
    <row r="14915" spans="1:8" x14ac:dyDescent="0.55000000000000004">
      <c r="A14915" s="33">
        <v>44225</v>
      </c>
      <c r="B14915" s="1" t="s">
        <v>24</v>
      </c>
      <c r="C14915">
        <v>899</v>
      </c>
      <c r="D14915">
        <v>36468</v>
      </c>
      <c r="E14915" s="32">
        <v>767</v>
      </c>
      <c r="F14915">
        <v>9</v>
      </c>
      <c r="G14915" s="32">
        <v>123</v>
      </c>
      <c r="H14915" s="32">
        <v>1</v>
      </c>
    </row>
    <row r="14916" spans="1:8" x14ac:dyDescent="0.55000000000000004">
      <c r="A14916" s="33">
        <v>44225</v>
      </c>
      <c r="B14916" s="1" t="s">
        <v>25</v>
      </c>
      <c r="C14916">
        <v>863</v>
      </c>
      <c r="D14916">
        <v>30685</v>
      </c>
      <c r="E14916" s="32">
        <v>783</v>
      </c>
      <c r="F14916">
        <v>27</v>
      </c>
      <c r="G14916" s="32">
        <v>53</v>
      </c>
      <c r="H14916" s="32">
        <v>2</v>
      </c>
    </row>
    <row r="14917" spans="1:8" x14ac:dyDescent="0.55000000000000004">
      <c r="A14917" s="33">
        <v>44225</v>
      </c>
      <c r="B14917" s="1" t="s">
        <v>26</v>
      </c>
      <c r="C14917">
        <v>1451</v>
      </c>
      <c r="D14917">
        <v>40305</v>
      </c>
      <c r="E14917" s="32">
        <v>1290</v>
      </c>
      <c r="F14917">
        <v>58</v>
      </c>
      <c r="G14917" s="32">
        <v>130</v>
      </c>
      <c r="H14917" s="32">
        <v>2</v>
      </c>
    </row>
    <row r="14918" spans="1:8" x14ac:dyDescent="0.55000000000000004">
      <c r="A14918" s="33">
        <v>44225</v>
      </c>
      <c r="B14918" s="1" t="s">
        <v>27</v>
      </c>
      <c r="C14918">
        <v>509</v>
      </c>
      <c r="D14918">
        <v>26472</v>
      </c>
      <c r="E14918" s="32">
        <v>419</v>
      </c>
      <c r="F14918">
        <v>19</v>
      </c>
      <c r="G14918" s="32">
        <v>71</v>
      </c>
      <c r="H14918" s="32">
        <v>3</v>
      </c>
    </row>
    <row r="14919" spans="1:8" x14ac:dyDescent="0.55000000000000004">
      <c r="A14919" s="33">
        <v>44225</v>
      </c>
      <c r="B14919" s="1" t="s">
        <v>28</v>
      </c>
      <c r="C14919">
        <v>898</v>
      </c>
      <c r="D14919">
        <v>14741</v>
      </c>
      <c r="E14919" s="32">
        <v>840</v>
      </c>
      <c r="F14919">
        <v>13</v>
      </c>
      <c r="G14919" s="32">
        <v>45</v>
      </c>
      <c r="H14919" s="32">
        <v>4</v>
      </c>
    </row>
    <row r="14920" spans="1:8" x14ac:dyDescent="0.55000000000000004">
      <c r="A14920" s="33">
        <v>44225</v>
      </c>
      <c r="B14920" s="1" t="s">
        <v>29</v>
      </c>
      <c r="C14920">
        <v>2268</v>
      </c>
      <c r="D14920">
        <v>80987</v>
      </c>
      <c r="E14920" s="32">
        <v>2036</v>
      </c>
      <c r="F14920">
        <v>35</v>
      </c>
      <c r="G14920" s="32">
        <v>222</v>
      </c>
      <c r="H14920" s="32">
        <v>2</v>
      </c>
    </row>
    <row r="14921" spans="1:8" x14ac:dyDescent="0.55000000000000004">
      <c r="A14921" s="33">
        <v>44225</v>
      </c>
      <c r="B14921" s="1" t="s">
        <v>30</v>
      </c>
      <c r="C14921">
        <v>4169</v>
      </c>
      <c r="D14921">
        <v>103126</v>
      </c>
      <c r="E14921" s="32">
        <v>3614</v>
      </c>
      <c r="F14921">
        <v>67</v>
      </c>
      <c r="G14921" s="32">
        <v>488</v>
      </c>
      <c r="H14921" s="32">
        <v>15</v>
      </c>
    </row>
    <row r="14922" spans="1:8" x14ac:dyDescent="0.55000000000000004">
      <c r="A14922" s="33">
        <v>44225</v>
      </c>
      <c r="B14922" s="1" t="s">
        <v>31</v>
      </c>
      <c r="C14922">
        <v>4512</v>
      </c>
      <c r="D14922">
        <v>139252</v>
      </c>
      <c r="E14922" s="32">
        <v>3725</v>
      </c>
      <c r="F14922">
        <v>76</v>
      </c>
      <c r="G14922" s="32">
        <v>711</v>
      </c>
      <c r="H14922" s="32">
        <v>10</v>
      </c>
    </row>
    <row r="14923" spans="1:8" x14ac:dyDescent="0.55000000000000004">
      <c r="A14923" s="33">
        <v>44225</v>
      </c>
      <c r="B14923" s="1" t="s">
        <v>32</v>
      </c>
      <c r="C14923">
        <v>23612</v>
      </c>
      <c r="D14923">
        <v>309425</v>
      </c>
      <c r="E14923" s="32">
        <v>20476</v>
      </c>
      <c r="F14923">
        <v>388</v>
      </c>
      <c r="G14923" s="32">
        <v>2748</v>
      </c>
      <c r="H14923" s="32">
        <v>63</v>
      </c>
    </row>
    <row r="14924" spans="1:8" x14ac:dyDescent="0.55000000000000004">
      <c r="A14924" s="33">
        <v>44225</v>
      </c>
      <c r="B14924" s="1" t="s">
        <v>33</v>
      </c>
      <c r="C14924">
        <v>2146</v>
      </c>
      <c r="D14924">
        <v>46585</v>
      </c>
      <c r="E14924" s="32">
        <v>1744</v>
      </c>
      <c r="F14924">
        <v>29</v>
      </c>
      <c r="G14924" s="32">
        <v>373</v>
      </c>
      <c r="H14924" s="32">
        <v>6</v>
      </c>
    </row>
    <row r="14925" spans="1:8" x14ac:dyDescent="0.55000000000000004">
      <c r="A14925" s="33">
        <v>44225</v>
      </c>
      <c r="B14925" s="1" t="s">
        <v>34</v>
      </c>
      <c r="C14925">
        <v>2097</v>
      </c>
      <c r="D14925">
        <v>55114</v>
      </c>
      <c r="E14925" s="32">
        <v>1680</v>
      </c>
      <c r="F14925">
        <v>29</v>
      </c>
      <c r="G14925" s="32">
        <v>388</v>
      </c>
      <c r="H14925" s="32">
        <v>11</v>
      </c>
    </row>
    <row r="14926" spans="1:8" x14ac:dyDescent="0.55000000000000004">
      <c r="A14926" s="33">
        <v>44225</v>
      </c>
      <c r="B14926" s="1" t="s">
        <v>35</v>
      </c>
      <c r="C14926">
        <v>8200</v>
      </c>
      <c r="D14926">
        <v>127431</v>
      </c>
      <c r="E14926" s="32">
        <v>6792</v>
      </c>
      <c r="F14926">
        <v>112</v>
      </c>
      <c r="G14926" s="32">
        <v>1368</v>
      </c>
      <c r="H14926" s="32">
        <v>16</v>
      </c>
    </row>
    <row r="14927" spans="1:8" x14ac:dyDescent="0.55000000000000004">
      <c r="A14927" s="33">
        <v>44225</v>
      </c>
      <c r="B14927" s="1" t="s">
        <v>36</v>
      </c>
      <c r="C14927">
        <v>43170</v>
      </c>
      <c r="D14927">
        <v>640347</v>
      </c>
      <c r="E14927" s="32">
        <v>36956</v>
      </c>
      <c r="F14927">
        <v>905</v>
      </c>
      <c r="G14927" s="32">
        <v>5309</v>
      </c>
      <c r="H14927" s="32">
        <v>174</v>
      </c>
    </row>
    <row r="14928" spans="1:8" x14ac:dyDescent="0.55000000000000004">
      <c r="A14928" s="33">
        <v>44225</v>
      </c>
      <c r="B14928" s="1" t="s">
        <v>37</v>
      </c>
      <c r="C14928">
        <v>16059</v>
      </c>
      <c r="D14928">
        <v>197765</v>
      </c>
      <c r="E14928" s="32">
        <v>13609</v>
      </c>
      <c r="F14928">
        <v>381</v>
      </c>
      <c r="G14928" s="32">
        <v>2069</v>
      </c>
      <c r="H14928" s="32">
        <v>65</v>
      </c>
    </row>
    <row r="14929" spans="1:8" x14ac:dyDescent="0.55000000000000004">
      <c r="A14929" s="33">
        <v>44225</v>
      </c>
      <c r="B14929" s="1" t="s">
        <v>38</v>
      </c>
      <c r="C14929">
        <v>2988</v>
      </c>
      <c r="D14929">
        <v>67562</v>
      </c>
      <c r="E14929" s="32">
        <v>2641</v>
      </c>
      <c r="F14929">
        <v>36</v>
      </c>
      <c r="G14929" s="32">
        <v>311</v>
      </c>
      <c r="H14929" s="32">
        <v>6</v>
      </c>
    </row>
    <row r="14930" spans="1:8" x14ac:dyDescent="0.55000000000000004">
      <c r="A14930" s="33">
        <v>44225</v>
      </c>
      <c r="B14930" s="1" t="s">
        <v>39</v>
      </c>
      <c r="C14930">
        <v>1047</v>
      </c>
      <c r="D14930">
        <v>21234</v>
      </c>
      <c r="E14930" s="32">
        <v>902</v>
      </c>
      <c r="F14930">
        <v>13</v>
      </c>
      <c r="G14930" s="32">
        <v>113</v>
      </c>
      <c r="H14930" s="32">
        <v>14</v>
      </c>
    </row>
    <row r="14931" spans="1:8" x14ac:dyDescent="0.55000000000000004">
      <c r="A14931" s="33">
        <v>44225</v>
      </c>
      <c r="B14931" s="1" t="s">
        <v>40</v>
      </c>
      <c r="C14931">
        <v>198</v>
      </c>
      <c r="D14931">
        <v>33635</v>
      </c>
      <c r="E14931" s="32">
        <v>161</v>
      </c>
      <c r="F14931">
        <v>2</v>
      </c>
      <c r="G14931" s="32">
        <v>32</v>
      </c>
      <c r="H14931" s="32">
        <v>0</v>
      </c>
    </row>
    <row r="14932" spans="1:8" x14ac:dyDescent="0.55000000000000004">
      <c r="A14932" s="33">
        <v>44225</v>
      </c>
      <c r="B14932" s="1" t="s">
        <v>41</v>
      </c>
      <c r="C14932">
        <v>264</v>
      </c>
      <c r="D14932">
        <v>12166</v>
      </c>
      <c r="E14932" s="32">
        <v>248</v>
      </c>
      <c r="F14932">
        <v>0</v>
      </c>
      <c r="G14932" s="32">
        <v>16</v>
      </c>
      <c r="H14932" s="32">
        <v>0</v>
      </c>
    </row>
    <row r="14933" spans="1:8" x14ac:dyDescent="0.55000000000000004">
      <c r="A14933" s="33">
        <v>44225</v>
      </c>
      <c r="B14933" s="1" t="s">
        <v>42</v>
      </c>
      <c r="C14933">
        <v>2315</v>
      </c>
      <c r="D14933">
        <v>51686</v>
      </c>
      <c r="E14933" s="32">
        <v>2013</v>
      </c>
      <c r="F14933">
        <v>20</v>
      </c>
      <c r="G14933" s="32">
        <v>252</v>
      </c>
      <c r="H14933" s="32">
        <v>10</v>
      </c>
    </row>
    <row r="14934" spans="1:8" x14ac:dyDescent="0.55000000000000004">
      <c r="A14934" s="33">
        <v>44225</v>
      </c>
      <c r="B14934" s="1" t="s">
        <v>43</v>
      </c>
      <c r="C14934">
        <v>4726</v>
      </c>
      <c r="D14934">
        <v>120841</v>
      </c>
      <c r="E14934" s="32">
        <v>4286</v>
      </c>
      <c r="F14934">
        <v>91</v>
      </c>
      <c r="G14934" s="32">
        <v>315</v>
      </c>
      <c r="H14934" s="32">
        <v>12</v>
      </c>
    </row>
    <row r="14935" spans="1:8" x14ac:dyDescent="0.55000000000000004">
      <c r="A14935" s="33">
        <v>44225</v>
      </c>
      <c r="B14935" s="1" t="s">
        <v>44</v>
      </c>
      <c r="C14935">
        <v>1204</v>
      </c>
      <c r="D14935">
        <v>45815</v>
      </c>
      <c r="E14935" s="32">
        <v>837</v>
      </c>
      <c r="F14935">
        <v>16</v>
      </c>
      <c r="G14935" s="32">
        <v>351</v>
      </c>
      <c r="H14935" s="32">
        <v>2</v>
      </c>
    </row>
    <row r="14936" spans="1:8" x14ac:dyDescent="0.55000000000000004">
      <c r="A14936" s="33">
        <v>44225</v>
      </c>
      <c r="B14936" s="1" t="s">
        <v>45</v>
      </c>
      <c r="C14936">
        <v>383</v>
      </c>
      <c r="D14936">
        <v>21315</v>
      </c>
      <c r="E14936" s="32">
        <v>291</v>
      </c>
      <c r="F14936">
        <v>14</v>
      </c>
      <c r="G14936" s="32">
        <v>78</v>
      </c>
      <c r="H14936" s="32">
        <v>2</v>
      </c>
    </row>
    <row r="14937" spans="1:8" x14ac:dyDescent="0.55000000000000004">
      <c r="A14937" s="33">
        <v>44225</v>
      </c>
      <c r="B14937" s="1" t="s">
        <v>46</v>
      </c>
      <c r="C14937">
        <v>626</v>
      </c>
      <c r="D14937">
        <v>36953</v>
      </c>
      <c r="E14937" s="32">
        <v>457</v>
      </c>
      <c r="F14937">
        <v>15</v>
      </c>
      <c r="G14937" s="32">
        <v>154</v>
      </c>
      <c r="H14937" s="32">
        <v>1</v>
      </c>
    </row>
    <row r="14938" spans="1:8" x14ac:dyDescent="0.55000000000000004">
      <c r="A14938" s="33">
        <v>44225</v>
      </c>
      <c r="B14938" s="1" t="s">
        <v>47</v>
      </c>
      <c r="C14938">
        <v>977</v>
      </c>
      <c r="D14938">
        <v>25397</v>
      </c>
      <c r="E14938" s="32">
        <v>826</v>
      </c>
      <c r="F14938">
        <v>18</v>
      </c>
      <c r="G14938" s="32">
        <v>133</v>
      </c>
      <c r="H14938" s="32">
        <v>3</v>
      </c>
    </row>
    <row r="14939" spans="1:8" x14ac:dyDescent="0.55000000000000004">
      <c r="A14939" s="33">
        <v>44225</v>
      </c>
      <c r="B14939" s="1" t="s">
        <v>48</v>
      </c>
      <c r="C14939">
        <v>841</v>
      </c>
      <c r="D14939">
        <v>6833</v>
      </c>
      <c r="E14939" s="32">
        <v>792</v>
      </c>
      <c r="F14939">
        <v>14</v>
      </c>
      <c r="G14939" s="32">
        <v>35</v>
      </c>
      <c r="H14939" s="32">
        <v>4</v>
      </c>
    </row>
    <row r="14940" spans="1:8" x14ac:dyDescent="0.55000000000000004">
      <c r="A14940" s="33">
        <v>44225</v>
      </c>
      <c r="B14940" s="1" t="s">
        <v>49</v>
      </c>
      <c r="C14940">
        <v>15367</v>
      </c>
      <c r="D14940">
        <v>363935</v>
      </c>
      <c r="E14940" s="32">
        <v>12358</v>
      </c>
      <c r="F14940">
        <v>170</v>
      </c>
      <c r="G14940" s="32">
        <v>2839</v>
      </c>
      <c r="H14940" s="32">
        <v>35</v>
      </c>
    </row>
    <row r="14941" spans="1:8" x14ac:dyDescent="0.55000000000000004">
      <c r="A14941" s="33">
        <v>44225</v>
      </c>
      <c r="B14941" s="1" t="s">
        <v>50</v>
      </c>
      <c r="C14941">
        <v>940</v>
      </c>
      <c r="D14941">
        <v>23699</v>
      </c>
      <c r="E14941" s="32">
        <v>801</v>
      </c>
      <c r="F14941">
        <v>4</v>
      </c>
      <c r="G14941" s="32">
        <v>146</v>
      </c>
      <c r="H14941" s="32">
        <v>2</v>
      </c>
    </row>
    <row r="14942" spans="1:8" x14ac:dyDescent="0.55000000000000004">
      <c r="A14942" s="33">
        <v>44225</v>
      </c>
      <c r="B14942" s="1" t="s">
        <v>51</v>
      </c>
      <c r="C14942">
        <v>1474</v>
      </c>
      <c r="D14942">
        <v>55861</v>
      </c>
      <c r="E14942" s="32">
        <v>1199</v>
      </c>
      <c r="F14942">
        <v>25</v>
      </c>
      <c r="G14942" s="32">
        <v>268</v>
      </c>
      <c r="H14942" s="32">
        <v>2</v>
      </c>
    </row>
    <row r="14943" spans="1:8" x14ac:dyDescent="0.55000000000000004">
      <c r="A14943" s="33">
        <v>44225</v>
      </c>
      <c r="B14943" s="1" t="s">
        <v>52</v>
      </c>
      <c r="C14943">
        <v>3318</v>
      </c>
      <c r="D14943">
        <v>51425</v>
      </c>
      <c r="E14943" s="32">
        <v>2815</v>
      </c>
      <c r="F14943">
        <v>59</v>
      </c>
      <c r="G14943" s="32">
        <v>252</v>
      </c>
      <c r="H14943" s="32">
        <v>22</v>
      </c>
    </row>
    <row r="14944" spans="1:8" x14ac:dyDescent="0.55000000000000004">
      <c r="A14944" s="33">
        <v>44225</v>
      </c>
      <c r="B14944" s="1" t="s">
        <v>53</v>
      </c>
      <c r="C14944">
        <v>1135</v>
      </c>
      <c r="D14944">
        <v>62168</v>
      </c>
      <c r="E14944" s="32">
        <v>931</v>
      </c>
      <c r="F14944">
        <v>16</v>
      </c>
      <c r="G14944" s="32">
        <v>188</v>
      </c>
      <c r="H14944" s="32">
        <v>3</v>
      </c>
    </row>
    <row r="14945" spans="1:8" x14ac:dyDescent="0.55000000000000004">
      <c r="A14945" s="33">
        <v>44225</v>
      </c>
      <c r="B14945" s="1" t="s">
        <v>54</v>
      </c>
      <c r="C14945">
        <v>1808</v>
      </c>
      <c r="D14945">
        <v>22673</v>
      </c>
      <c r="E14945" s="32">
        <v>1571</v>
      </c>
      <c r="F14945">
        <v>17</v>
      </c>
      <c r="G14945" s="32">
        <v>230</v>
      </c>
      <c r="H14945" s="32">
        <v>7</v>
      </c>
    </row>
    <row r="14946" spans="1:8" x14ac:dyDescent="0.55000000000000004">
      <c r="A14946" s="33">
        <v>44225</v>
      </c>
      <c r="B14946" s="1" t="s">
        <v>55</v>
      </c>
      <c r="C14946">
        <v>1598</v>
      </c>
      <c r="D14946">
        <v>54720</v>
      </c>
      <c r="E14946" s="32">
        <v>1394</v>
      </c>
      <c r="F14946">
        <v>18</v>
      </c>
      <c r="G14946" s="32">
        <v>204</v>
      </c>
      <c r="H14946" s="32">
        <v>2</v>
      </c>
    </row>
    <row r="14947" spans="1:8" x14ac:dyDescent="0.55000000000000004">
      <c r="A14947" s="33">
        <v>44225</v>
      </c>
      <c r="B14947" s="1" t="s">
        <v>56</v>
      </c>
      <c r="C14947">
        <v>7431</v>
      </c>
      <c r="D14947">
        <v>123677</v>
      </c>
      <c r="E14947" s="32">
        <v>6546</v>
      </c>
      <c r="F14947">
        <v>90</v>
      </c>
      <c r="G14947" s="32">
        <v>800</v>
      </c>
      <c r="H14947" s="32">
        <v>5</v>
      </c>
    </row>
    <row r="14948" spans="1:8" x14ac:dyDescent="0.55000000000000004">
      <c r="A14948" s="33">
        <v>44226</v>
      </c>
      <c r="B14948" s="1" t="s">
        <v>7</v>
      </c>
      <c r="C14948">
        <v>17342</v>
      </c>
      <c r="D14948">
        <v>317376</v>
      </c>
      <c r="E14948" s="32">
        <v>15401</v>
      </c>
      <c r="F14948">
        <v>597</v>
      </c>
      <c r="G14948" s="32">
        <v>1343</v>
      </c>
      <c r="H14948" s="32">
        <v>14</v>
      </c>
    </row>
    <row r="14949" spans="1:8" x14ac:dyDescent="0.55000000000000004">
      <c r="A14949" s="33">
        <v>44226</v>
      </c>
      <c r="B14949" s="1" t="s">
        <v>11</v>
      </c>
      <c r="C14949">
        <v>711</v>
      </c>
      <c r="D14949">
        <v>13109</v>
      </c>
      <c r="E14949" s="32">
        <v>645</v>
      </c>
      <c r="F14949">
        <v>13</v>
      </c>
      <c r="G14949" s="32">
        <v>53</v>
      </c>
      <c r="H14949" s="32">
        <v>2</v>
      </c>
    </row>
    <row r="14950" spans="1:8" x14ac:dyDescent="0.55000000000000004">
      <c r="A14950" s="33">
        <v>44226</v>
      </c>
      <c r="B14950" s="1" t="s">
        <v>12</v>
      </c>
      <c r="C14950">
        <v>496</v>
      </c>
      <c r="D14950">
        <v>19948</v>
      </c>
      <c r="E14950" s="32">
        <v>448</v>
      </c>
      <c r="F14950">
        <v>27</v>
      </c>
      <c r="G14950" s="32">
        <v>21</v>
      </c>
      <c r="H14950" s="32">
        <v>2</v>
      </c>
    </row>
    <row r="14951" spans="1:8" x14ac:dyDescent="0.55000000000000004">
      <c r="A14951" s="33">
        <v>44226</v>
      </c>
      <c r="B14951" s="1" t="s">
        <v>13</v>
      </c>
      <c r="C14951">
        <v>3384</v>
      </c>
      <c r="D14951">
        <v>48324</v>
      </c>
      <c r="E14951" s="32">
        <v>3028</v>
      </c>
      <c r="F14951">
        <v>22</v>
      </c>
      <c r="G14951" s="32">
        <v>334</v>
      </c>
      <c r="H14951" s="32">
        <v>7</v>
      </c>
    </row>
    <row r="14952" spans="1:8" x14ac:dyDescent="0.55000000000000004">
      <c r="A14952" s="33">
        <v>44226</v>
      </c>
      <c r="B14952" s="1" t="s">
        <v>14</v>
      </c>
      <c r="C14952">
        <v>260</v>
      </c>
      <c r="D14952">
        <v>6370</v>
      </c>
      <c r="E14952" s="32">
        <v>210</v>
      </c>
      <c r="F14952">
        <v>1</v>
      </c>
      <c r="G14952" s="32">
        <v>49</v>
      </c>
      <c r="H14952" s="32">
        <v>0</v>
      </c>
    </row>
    <row r="14953" spans="1:8" x14ac:dyDescent="0.55000000000000004">
      <c r="A14953" s="33">
        <v>44226</v>
      </c>
      <c r="B14953" s="1" t="s">
        <v>15</v>
      </c>
      <c r="C14953">
        <v>500</v>
      </c>
      <c r="D14953">
        <v>14104</v>
      </c>
      <c r="E14953" s="32">
        <v>433</v>
      </c>
      <c r="F14953">
        <v>13</v>
      </c>
      <c r="G14953" s="32">
        <v>54</v>
      </c>
      <c r="H14953" s="32">
        <v>2</v>
      </c>
    </row>
    <row r="14954" spans="1:8" x14ac:dyDescent="0.55000000000000004">
      <c r="A14954" s="33">
        <v>44226</v>
      </c>
      <c r="B14954" s="1" t="s">
        <v>16</v>
      </c>
      <c r="C14954">
        <v>1718</v>
      </c>
      <c r="D14954">
        <v>84423</v>
      </c>
      <c r="E14954" s="32">
        <v>1429</v>
      </c>
      <c r="F14954">
        <v>43</v>
      </c>
      <c r="G14954" s="32">
        <v>246</v>
      </c>
      <c r="H14954" s="32">
        <v>11</v>
      </c>
    </row>
    <row r="14955" spans="1:8" x14ac:dyDescent="0.55000000000000004">
      <c r="A14955" s="33">
        <v>44226</v>
      </c>
      <c r="B14955" s="1" t="s">
        <v>17</v>
      </c>
      <c r="C14955">
        <v>4755</v>
      </c>
      <c r="D14955">
        <v>23081</v>
      </c>
      <c r="E14955" s="32">
        <v>3930</v>
      </c>
      <c r="F14955">
        <v>62</v>
      </c>
      <c r="G14955" s="32">
        <v>763</v>
      </c>
      <c r="H14955" s="32">
        <v>16</v>
      </c>
    </row>
    <row r="14956" spans="1:8" x14ac:dyDescent="0.55000000000000004">
      <c r="A14956" s="33">
        <v>44226</v>
      </c>
      <c r="B14956" s="1" t="s">
        <v>18</v>
      </c>
      <c r="C14956">
        <v>3755</v>
      </c>
      <c r="D14956">
        <v>104961</v>
      </c>
      <c r="E14956" s="32">
        <v>3106</v>
      </c>
      <c r="F14956">
        <v>45</v>
      </c>
      <c r="G14956" s="32">
        <v>604</v>
      </c>
      <c r="H14956" s="32">
        <v>17</v>
      </c>
    </row>
    <row r="14957" spans="1:8" x14ac:dyDescent="0.55000000000000004">
      <c r="A14957" s="33">
        <v>44226</v>
      </c>
      <c r="B14957" s="1" t="s">
        <v>19</v>
      </c>
      <c r="C14957">
        <v>3806</v>
      </c>
      <c r="D14957">
        <v>74179</v>
      </c>
      <c r="E14957" s="32">
        <v>3419</v>
      </c>
      <c r="F14957">
        <v>69</v>
      </c>
      <c r="G14957" s="32">
        <v>318</v>
      </c>
      <c r="H14957" s="32">
        <v>11</v>
      </c>
    </row>
    <row r="14958" spans="1:8" x14ac:dyDescent="0.55000000000000004">
      <c r="A14958" s="33">
        <v>44226</v>
      </c>
      <c r="B14958" s="1" t="s">
        <v>20</v>
      </c>
      <c r="C14958">
        <v>24948</v>
      </c>
      <c r="D14958">
        <v>448739</v>
      </c>
      <c r="E14958" s="32">
        <v>20322</v>
      </c>
      <c r="F14958">
        <v>340</v>
      </c>
      <c r="G14958" s="32">
        <v>4286</v>
      </c>
      <c r="H14958" s="32">
        <v>86</v>
      </c>
    </row>
    <row r="14959" spans="1:8" x14ac:dyDescent="0.55000000000000004">
      <c r="A14959" s="33">
        <v>44226</v>
      </c>
      <c r="B14959" s="1" t="s">
        <v>21</v>
      </c>
      <c r="C14959">
        <v>22104</v>
      </c>
      <c r="D14959">
        <v>325923</v>
      </c>
      <c r="E14959" s="32">
        <v>16104</v>
      </c>
      <c r="F14959">
        <v>243</v>
      </c>
      <c r="G14959" s="32">
        <v>5757</v>
      </c>
      <c r="H14959" s="32">
        <v>50</v>
      </c>
    </row>
    <row r="14960" spans="1:8" x14ac:dyDescent="0.55000000000000004">
      <c r="A14960" s="33">
        <v>44226</v>
      </c>
      <c r="B14960" s="1" t="s">
        <v>22</v>
      </c>
      <c r="C14960">
        <v>99208</v>
      </c>
      <c r="D14960">
        <v>1309999</v>
      </c>
      <c r="E14960" s="32">
        <v>84942</v>
      </c>
      <c r="F14960">
        <v>883</v>
      </c>
      <c r="G14960" s="32">
        <v>13383</v>
      </c>
      <c r="H14960" s="32">
        <v>141</v>
      </c>
    </row>
    <row r="14961" spans="1:8" x14ac:dyDescent="0.55000000000000004">
      <c r="A14961" s="33">
        <v>44226</v>
      </c>
      <c r="B14961" s="1" t="s">
        <v>23</v>
      </c>
      <c r="C14961">
        <v>40374</v>
      </c>
      <c r="D14961">
        <v>491045</v>
      </c>
      <c r="E14961" s="32">
        <v>36612</v>
      </c>
      <c r="F14961">
        <v>461</v>
      </c>
      <c r="G14961" s="32">
        <v>3301</v>
      </c>
      <c r="H14961" s="32">
        <v>108</v>
      </c>
    </row>
    <row r="14962" spans="1:8" x14ac:dyDescent="0.55000000000000004">
      <c r="A14962" s="33">
        <v>44226</v>
      </c>
      <c r="B14962" s="1" t="s">
        <v>24</v>
      </c>
      <c r="C14962">
        <v>904</v>
      </c>
      <c r="D14962">
        <v>36820</v>
      </c>
      <c r="E14962" s="32">
        <v>768</v>
      </c>
      <c r="F14962">
        <v>9</v>
      </c>
      <c r="G14962" s="32">
        <v>127</v>
      </c>
      <c r="H14962" s="32">
        <v>2</v>
      </c>
    </row>
    <row r="14963" spans="1:8" x14ac:dyDescent="0.55000000000000004">
      <c r="A14963" s="33">
        <v>44226</v>
      </c>
      <c r="B14963" s="1" t="s">
        <v>25</v>
      </c>
      <c r="C14963">
        <v>868</v>
      </c>
      <c r="D14963">
        <v>30685</v>
      </c>
      <c r="E14963" s="32">
        <v>790</v>
      </c>
      <c r="F14963">
        <v>27</v>
      </c>
      <c r="G14963" s="32">
        <v>51</v>
      </c>
      <c r="H14963" s="32">
        <v>2</v>
      </c>
    </row>
    <row r="14964" spans="1:8" x14ac:dyDescent="0.55000000000000004">
      <c r="A14964" s="33">
        <v>44226</v>
      </c>
      <c r="B14964" s="1" t="s">
        <v>26</v>
      </c>
      <c r="C14964">
        <v>1455</v>
      </c>
      <c r="D14964">
        <v>40394</v>
      </c>
      <c r="E14964" s="32">
        <v>1310</v>
      </c>
      <c r="F14964">
        <v>58</v>
      </c>
      <c r="G14964" s="32">
        <v>107</v>
      </c>
      <c r="H14964" s="32">
        <v>3</v>
      </c>
    </row>
    <row r="14965" spans="1:8" x14ac:dyDescent="0.55000000000000004">
      <c r="A14965" s="33">
        <v>44226</v>
      </c>
      <c r="B14965" s="1" t="s">
        <v>27</v>
      </c>
      <c r="C14965">
        <v>510</v>
      </c>
      <c r="D14965">
        <v>26805</v>
      </c>
      <c r="E14965" s="32">
        <v>423</v>
      </c>
      <c r="F14965">
        <v>19</v>
      </c>
      <c r="G14965" s="32">
        <v>68</v>
      </c>
      <c r="H14965" s="32">
        <v>4</v>
      </c>
    </row>
    <row r="14966" spans="1:8" x14ac:dyDescent="0.55000000000000004">
      <c r="A14966" s="33">
        <v>44226</v>
      </c>
      <c r="B14966" s="1" t="s">
        <v>28</v>
      </c>
      <c r="C14966">
        <v>898</v>
      </c>
      <c r="D14966">
        <v>14741</v>
      </c>
      <c r="E14966" s="32">
        <v>840</v>
      </c>
      <c r="F14966">
        <v>13</v>
      </c>
      <c r="G14966" s="32">
        <v>45</v>
      </c>
      <c r="H14966" s="32">
        <v>4</v>
      </c>
    </row>
    <row r="14967" spans="1:8" x14ac:dyDescent="0.55000000000000004">
      <c r="A14967" s="33">
        <v>44226</v>
      </c>
      <c r="B14967" s="1" t="s">
        <v>29</v>
      </c>
      <c r="C14967">
        <v>2280</v>
      </c>
      <c r="D14967">
        <v>80987</v>
      </c>
      <c r="E14967" s="32">
        <v>2065</v>
      </c>
      <c r="F14967">
        <v>36</v>
      </c>
      <c r="G14967" s="32">
        <v>206</v>
      </c>
      <c r="H14967" s="32">
        <v>1</v>
      </c>
    </row>
    <row r="14968" spans="1:8" x14ac:dyDescent="0.55000000000000004">
      <c r="A14968" s="33">
        <v>44226</v>
      </c>
      <c r="B14968" s="1" t="s">
        <v>30</v>
      </c>
      <c r="C14968">
        <v>4197</v>
      </c>
      <c r="D14968">
        <v>104356</v>
      </c>
      <c r="E14968" s="32">
        <v>3654</v>
      </c>
      <c r="F14968">
        <v>68</v>
      </c>
      <c r="G14968" s="32">
        <v>475</v>
      </c>
      <c r="H14968" s="32">
        <v>14</v>
      </c>
    </row>
    <row r="14969" spans="1:8" x14ac:dyDescent="0.55000000000000004">
      <c r="A14969" s="33">
        <v>44226</v>
      </c>
      <c r="B14969" s="1" t="s">
        <v>31</v>
      </c>
      <c r="C14969">
        <v>4566</v>
      </c>
      <c r="D14969">
        <v>142180</v>
      </c>
      <c r="E14969" s="32">
        <v>3787</v>
      </c>
      <c r="F14969">
        <v>76</v>
      </c>
      <c r="G14969" s="32">
        <v>703</v>
      </c>
      <c r="H14969" s="32">
        <v>10</v>
      </c>
    </row>
    <row r="14970" spans="1:8" x14ac:dyDescent="0.55000000000000004">
      <c r="A14970" s="33">
        <v>44226</v>
      </c>
      <c r="B14970" s="1" t="s">
        <v>32</v>
      </c>
      <c r="C14970">
        <v>23775</v>
      </c>
      <c r="D14970">
        <v>309425</v>
      </c>
      <c r="E14970" s="32">
        <v>20765</v>
      </c>
      <c r="F14970">
        <v>394</v>
      </c>
      <c r="G14970" s="32">
        <v>2616</v>
      </c>
      <c r="H14970" s="32">
        <v>59</v>
      </c>
    </row>
    <row r="14971" spans="1:8" x14ac:dyDescent="0.55000000000000004">
      <c r="A14971" s="33">
        <v>44226</v>
      </c>
      <c r="B14971" s="1" t="s">
        <v>33</v>
      </c>
      <c r="C14971">
        <v>2174</v>
      </c>
      <c r="D14971">
        <v>46585</v>
      </c>
      <c r="E14971" s="32">
        <v>1771</v>
      </c>
      <c r="F14971">
        <v>29</v>
      </c>
      <c r="G14971" s="32">
        <v>374</v>
      </c>
      <c r="H14971" s="32">
        <v>8</v>
      </c>
    </row>
    <row r="14972" spans="1:8" x14ac:dyDescent="0.55000000000000004">
      <c r="A14972" s="33">
        <v>44226</v>
      </c>
      <c r="B14972" s="1" t="s">
        <v>34</v>
      </c>
      <c r="C14972">
        <v>2115</v>
      </c>
      <c r="D14972">
        <v>55558</v>
      </c>
      <c r="E14972" s="32">
        <v>1779</v>
      </c>
      <c r="F14972">
        <v>30</v>
      </c>
      <c r="G14972" s="32">
        <v>306</v>
      </c>
      <c r="H14972" s="32">
        <v>9</v>
      </c>
    </row>
    <row r="14973" spans="1:8" x14ac:dyDescent="0.55000000000000004">
      <c r="A14973" s="33">
        <v>44226</v>
      </c>
      <c r="B14973" s="1" t="s">
        <v>35</v>
      </c>
      <c r="C14973">
        <v>8200</v>
      </c>
      <c r="D14973">
        <v>127431</v>
      </c>
      <c r="E14973" s="32">
        <v>6792</v>
      </c>
      <c r="F14973">
        <v>112</v>
      </c>
      <c r="G14973" s="32">
        <v>1368</v>
      </c>
      <c r="H14973" s="32">
        <v>16</v>
      </c>
    </row>
    <row r="14974" spans="1:8" x14ac:dyDescent="0.55000000000000004">
      <c r="A14974" s="33">
        <v>44226</v>
      </c>
      <c r="B14974" s="1" t="s">
        <v>36</v>
      </c>
      <c r="C14974">
        <v>43508</v>
      </c>
      <c r="D14974">
        <v>646657</v>
      </c>
      <c r="E14974" s="32">
        <v>37454</v>
      </c>
      <c r="F14974">
        <v>915</v>
      </c>
      <c r="G14974" s="32">
        <v>5139</v>
      </c>
      <c r="H14974" s="32">
        <v>179</v>
      </c>
    </row>
    <row r="14975" spans="1:8" x14ac:dyDescent="0.55000000000000004">
      <c r="A14975" s="33">
        <v>44226</v>
      </c>
      <c r="B14975" s="1" t="s">
        <v>37</v>
      </c>
      <c r="C14975">
        <v>16220</v>
      </c>
      <c r="D14975">
        <v>200149</v>
      </c>
      <c r="E14975" s="32">
        <v>13829</v>
      </c>
      <c r="F14975">
        <v>391</v>
      </c>
      <c r="G14975" s="32">
        <v>2000</v>
      </c>
      <c r="H14975" s="32">
        <v>63</v>
      </c>
    </row>
    <row r="14976" spans="1:8" x14ac:dyDescent="0.55000000000000004">
      <c r="A14976" s="33">
        <v>44226</v>
      </c>
      <c r="B14976" s="1" t="s">
        <v>38</v>
      </c>
      <c r="C14976">
        <v>3009</v>
      </c>
      <c r="D14976">
        <v>67562</v>
      </c>
      <c r="E14976" s="32">
        <v>2663</v>
      </c>
      <c r="F14976">
        <v>37</v>
      </c>
      <c r="G14976" s="32">
        <v>309</v>
      </c>
      <c r="H14976" s="32">
        <v>7</v>
      </c>
    </row>
    <row r="14977" spans="1:8" x14ac:dyDescent="0.55000000000000004">
      <c r="A14977" s="33">
        <v>44226</v>
      </c>
      <c r="B14977" s="1" t="s">
        <v>39</v>
      </c>
      <c r="C14977">
        <v>1054</v>
      </c>
      <c r="D14977">
        <v>21447</v>
      </c>
      <c r="E14977" s="32">
        <v>920</v>
      </c>
      <c r="F14977">
        <v>13</v>
      </c>
      <c r="G14977" s="32">
        <v>102</v>
      </c>
      <c r="H14977" s="32">
        <v>14</v>
      </c>
    </row>
    <row r="14978" spans="1:8" x14ac:dyDescent="0.55000000000000004">
      <c r="A14978" s="33">
        <v>44226</v>
      </c>
      <c r="B14978" s="1" t="s">
        <v>40</v>
      </c>
      <c r="C14978">
        <v>198</v>
      </c>
      <c r="D14978">
        <v>33712</v>
      </c>
      <c r="E14978" s="32">
        <v>164</v>
      </c>
      <c r="F14978">
        <v>2</v>
      </c>
      <c r="G14978" s="32">
        <v>29</v>
      </c>
      <c r="H14978" s="32">
        <v>0</v>
      </c>
    </row>
    <row r="14979" spans="1:8" x14ac:dyDescent="0.55000000000000004">
      <c r="A14979" s="33">
        <v>44226</v>
      </c>
      <c r="B14979" s="1" t="s">
        <v>41</v>
      </c>
      <c r="C14979">
        <v>265</v>
      </c>
      <c r="D14979">
        <v>12166</v>
      </c>
      <c r="E14979" s="32">
        <v>240</v>
      </c>
      <c r="F14979">
        <v>0</v>
      </c>
      <c r="G14979" s="32">
        <v>25</v>
      </c>
      <c r="H14979" s="32">
        <v>0</v>
      </c>
    </row>
    <row r="14980" spans="1:8" x14ac:dyDescent="0.55000000000000004">
      <c r="A14980" s="33">
        <v>44226</v>
      </c>
      <c r="B14980" s="1" t="s">
        <v>42</v>
      </c>
      <c r="C14980">
        <v>2329</v>
      </c>
      <c r="D14980">
        <v>51686</v>
      </c>
      <c r="E14980" s="32">
        <v>2013</v>
      </c>
      <c r="F14980">
        <v>20</v>
      </c>
      <c r="G14980" s="32">
        <v>252</v>
      </c>
      <c r="H14980" s="32">
        <v>10</v>
      </c>
    </row>
    <row r="14981" spans="1:8" x14ac:dyDescent="0.55000000000000004">
      <c r="A14981" s="33">
        <v>44226</v>
      </c>
      <c r="B14981" s="1" t="s">
        <v>43</v>
      </c>
      <c r="C14981">
        <v>4763</v>
      </c>
      <c r="D14981">
        <v>120841</v>
      </c>
      <c r="E14981" s="32">
        <v>4324</v>
      </c>
      <c r="F14981">
        <v>92</v>
      </c>
      <c r="G14981" s="32">
        <v>313</v>
      </c>
      <c r="H14981" s="32">
        <v>12</v>
      </c>
    </row>
    <row r="14982" spans="1:8" x14ac:dyDescent="0.55000000000000004">
      <c r="A14982" s="33">
        <v>44226</v>
      </c>
      <c r="B14982" s="1" t="s">
        <v>44</v>
      </c>
      <c r="C14982">
        <v>1218</v>
      </c>
      <c r="D14982">
        <v>45815</v>
      </c>
      <c r="E14982" s="32">
        <v>858</v>
      </c>
      <c r="F14982">
        <v>19</v>
      </c>
      <c r="G14982" s="32">
        <v>341</v>
      </c>
      <c r="H14982" s="32">
        <v>1</v>
      </c>
    </row>
    <row r="14983" spans="1:8" x14ac:dyDescent="0.55000000000000004">
      <c r="A14983" s="33">
        <v>44226</v>
      </c>
      <c r="B14983" s="1" t="s">
        <v>45</v>
      </c>
      <c r="C14983">
        <v>384</v>
      </c>
      <c r="D14983">
        <v>21315</v>
      </c>
      <c r="E14983" s="32">
        <v>302</v>
      </c>
      <c r="F14983">
        <v>14</v>
      </c>
      <c r="G14983" s="32">
        <v>68</v>
      </c>
      <c r="H14983" s="32">
        <v>2</v>
      </c>
    </row>
    <row r="14984" spans="1:8" x14ac:dyDescent="0.55000000000000004">
      <c r="A14984" s="33">
        <v>44226</v>
      </c>
      <c r="B14984" s="1" t="s">
        <v>46</v>
      </c>
      <c r="C14984">
        <v>635</v>
      </c>
      <c r="D14984">
        <v>37278</v>
      </c>
      <c r="E14984" s="32">
        <v>469</v>
      </c>
      <c r="F14984">
        <v>15</v>
      </c>
      <c r="G14984" s="32">
        <v>151</v>
      </c>
      <c r="H14984" s="32">
        <v>1</v>
      </c>
    </row>
    <row r="14985" spans="1:8" x14ac:dyDescent="0.55000000000000004">
      <c r="A14985" s="33">
        <v>44226</v>
      </c>
      <c r="B14985" s="1" t="s">
        <v>47</v>
      </c>
      <c r="C14985">
        <v>993</v>
      </c>
      <c r="D14985">
        <v>25514</v>
      </c>
      <c r="E14985" s="32">
        <v>846</v>
      </c>
      <c r="F14985">
        <v>18</v>
      </c>
      <c r="G14985" s="32">
        <v>129</v>
      </c>
      <c r="H14985" s="32">
        <v>3</v>
      </c>
    </row>
    <row r="14986" spans="1:8" x14ac:dyDescent="0.55000000000000004">
      <c r="A14986" s="33">
        <v>44226</v>
      </c>
      <c r="B14986" s="1" t="s">
        <v>48</v>
      </c>
      <c r="C14986">
        <v>846</v>
      </c>
      <c r="D14986">
        <v>6856</v>
      </c>
      <c r="E14986" s="32">
        <v>795</v>
      </c>
      <c r="F14986">
        <v>14</v>
      </c>
      <c r="G14986" s="32">
        <v>37</v>
      </c>
      <c r="H14986" s="32">
        <v>4</v>
      </c>
    </row>
    <row r="14987" spans="1:8" x14ac:dyDescent="0.55000000000000004">
      <c r="A14987" s="33">
        <v>44226</v>
      </c>
      <c r="B14987" s="1" t="s">
        <v>49</v>
      </c>
      <c r="C14987">
        <v>15895</v>
      </c>
      <c r="D14987">
        <v>367574</v>
      </c>
      <c r="E14987" s="32">
        <v>13192</v>
      </c>
      <c r="F14987">
        <v>181</v>
      </c>
      <c r="G14987" s="32">
        <v>2522</v>
      </c>
      <c r="H14987" s="32">
        <v>35</v>
      </c>
    </row>
    <row r="14988" spans="1:8" x14ac:dyDescent="0.55000000000000004">
      <c r="A14988" s="33">
        <v>44226</v>
      </c>
      <c r="B14988" s="1" t="s">
        <v>50</v>
      </c>
      <c r="C14988">
        <v>946</v>
      </c>
      <c r="D14988">
        <v>23763</v>
      </c>
      <c r="E14988" s="32">
        <v>815</v>
      </c>
      <c r="F14988">
        <v>4</v>
      </c>
      <c r="G14988" s="32">
        <v>138</v>
      </c>
      <c r="H14988" s="32">
        <v>2</v>
      </c>
    </row>
    <row r="14989" spans="1:8" x14ac:dyDescent="0.55000000000000004">
      <c r="A14989" s="33">
        <v>44226</v>
      </c>
      <c r="B14989" s="1" t="s">
        <v>51</v>
      </c>
      <c r="C14989">
        <v>1474</v>
      </c>
      <c r="D14989">
        <v>56522</v>
      </c>
      <c r="E14989" s="32">
        <v>1199</v>
      </c>
      <c r="F14989">
        <v>26</v>
      </c>
      <c r="G14989" s="32">
        <v>273</v>
      </c>
      <c r="H14989" s="32">
        <v>2</v>
      </c>
    </row>
    <row r="14990" spans="1:8" x14ac:dyDescent="0.55000000000000004">
      <c r="A14990" s="33">
        <v>44226</v>
      </c>
      <c r="B14990" s="1" t="s">
        <v>52</v>
      </c>
      <c r="C14990">
        <v>3331</v>
      </c>
      <c r="D14990">
        <v>51460</v>
      </c>
      <c r="E14990" s="32">
        <v>2862</v>
      </c>
      <c r="F14990">
        <v>59</v>
      </c>
      <c r="G14990" s="32">
        <v>233</v>
      </c>
      <c r="H14990" s="32">
        <v>20</v>
      </c>
    </row>
    <row r="14991" spans="1:8" x14ac:dyDescent="0.55000000000000004">
      <c r="A14991" s="33">
        <v>44226</v>
      </c>
      <c r="B14991" s="1" t="s">
        <v>53</v>
      </c>
      <c r="C14991">
        <v>1145</v>
      </c>
      <c r="D14991">
        <v>63091</v>
      </c>
      <c r="E14991" s="32">
        <v>945</v>
      </c>
      <c r="F14991">
        <v>17</v>
      </c>
      <c r="G14991" s="32">
        <v>183</v>
      </c>
      <c r="H14991" s="32">
        <v>3</v>
      </c>
    </row>
    <row r="14992" spans="1:8" x14ac:dyDescent="0.55000000000000004">
      <c r="A14992" s="33">
        <v>44226</v>
      </c>
      <c r="B14992" s="1" t="s">
        <v>54</v>
      </c>
      <c r="C14992">
        <v>1808</v>
      </c>
      <c r="D14992">
        <v>22673</v>
      </c>
      <c r="E14992" s="32">
        <v>1571</v>
      </c>
      <c r="F14992">
        <v>17</v>
      </c>
      <c r="G14992" s="32">
        <v>204</v>
      </c>
      <c r="H14992" s="32">
        <v>7</v>
      </c>
    </row>
    <row r="14993" spans="1:8" x14ac:dyDescent="0.55000000000000004">
      <c r="A14993" s="33">
        <v>44226</v>
      </c>
      <c r="B14993" s="1" t="s">
        <v>55</v>
      </c>
      <c r="C14993">
        <v>1598</v>
      </c>
      <c r="D14993">
        <v>54720</v>
      </c>
      <c r="E14993" s="32">
        <v>1394</v>
      </c>
      <c r="F14993">
        <v>18</v>
      </c>
      <c r="G14993" s="32">
        <v>204</v>
      </c>
      <c r="H14993" s="32">
        <v>2</v>
      </c>
    </row>
    <row r="14994" spans="1:8" x14ac:dyDescent="0.55000000000000004">
      <c r="A14994" s="33">
        <v>44226</v>
      </c>
      <c r="B14994" s="1" t="s">
        <v>56</v>
      </c>
      <c r="C14994">
        <v>7511</v>
      </c>
      <c r="D14994">
        <v>124179</v>
      </c>
      <c r="E14994" s="32">
        <v>6614</v>
      </c>
      <c r="F14994">
        <v>90</v>
      </c>
      <c r="G14994" s="32">
        <v>812</v>
      </c>
      <c r="H14994" s="32">
        <v>7</v>
      </c>
    </row>
    <row r="14995" spans="1:8" x14ac:dyDescent="0.55000000000000004">
      <c r="A14995" s="33">
        <v>44227</v>
      </c>
      <c r="B14995" s="1" t="s">
        <v>7</v>
      </c>
      <c r="C14995">
        <v>17445</v>
      </c>
      <c r="D14995">
        <v>319815</v>
      </c>
      <c r="E14995" s="32">
        <v>15479</v>
      </c>
      <c r="F14995">
        <v>602</v>
      </c>
      <c r="G14995" s="32">
        <v>1344</v>
      </c>
      <c r="H14995" s="32">
        <v>12</v>
      </c>
    </row>
    <row r="14996" spans="1:8" x14ac:dyDescent="0.55000000000000004">
      <c r="A14996" s="33">
        <v>44227</v>
      </c>
      <c r="B14996" s="1" t="s">
        <v>11</v>
      </c>
      <c r="C14996">
        <v>717</v>
      </c>
      <c r="D14996">
        <v>13197</v>
      </c>
      <c r="E14996" s="32">
        <v>646</v>
      </c>
      <c r="F14996">
        <v>13</v>
      </c>
      <c r="G14996" s="32">
        <v>58</v>
      </c>
      <c r="H14996" s="32">
        <v>2</v>
      </c>
    </row>
    <row r="14997" spans="1:8" x14ac:dyDescent="0.55000000000000004">
      <c r="A14997" s="33">
        <v>44227</v>
      </c>
      <c r="B14997" s="1" t="s">
        <v>12</v>
      </c>
      <c r="C14997">
        <v>496</v>
      </c>
      <c r="D14997">
        <v>20046</v>
      </c>
      <c r="E14997" s="32">
        <v>449</v>
      </c>
      <c r="F14997">
        <v>27</v>
      </c>
      <c r="G14997" s="32">
        <v>20</v>
      </c>
      <c r="H14997" s="32">
        <v>2</v>
      </c>
    </row>
    <row r="14998" spans="1:8" x14ac:dyDescent="0.55000000000000004">
      <c r="A14998" s="33">
        <v>44227</v>
      </c>
      <c r="B14998" s="1" t="s">
        <v>13</v>
      </c>
      <c r="C14998">
        <v>3397</v>
      </c>
      <c r="D14998">
        <v>48365</v>
      </c>
      <c r="E14998" s="32">
        <v>3060</v>
      </c>
      <c r="F14998">
        <v>22</v>
      </c>
      <c r="G14998" s="32">
        <v>315</v>
      </c>
      <c r="H14998" s="32">
        <v>7</v>
      </c>
    </row>
    <row r="14999" spans="1:8" x14ac:dyDescent="0.55000000000000004">
      <c r="A14999" s="33">
        <v>44227</v>
      </c>
      <c r="B14999" s="1" t="s">
        <v>14</v>
      </c>
      <c r="C14999">
        <v>261</v>
      </c>
      <c r="D14999">
        <v>6370</v>
      </c>
      <c r="E14999" s="32">
        <v>212</v>
      </c>
      <c r="F14999">
        <v>1</v>
      </c>
      <c r="G14999" s="32">
        <v>48</v>
      </c>
      <c r="H14999" s="32">
        <v>0</v>
      </c>
    </row>
    <row r="15000" spans="1:8" x14ac:dyDescent="0.55000000000000004">
      <c r="A15000" s="33">
        <v>44227</v>
      </c>
      <c r="B15000" s="1" t="s">
        <v>15</v>
      </c>
      <c r="C15000">
        <v>503</v>
      </c>
      <c r="D15000">
        <v>14118</v>
      </c>
      <c r="E15000" s="32">
        <v>434</v>
      </c>
      <c r="F15000">
        <v>13</v>
      </c>
      <c r="G15000" s="32">
        <v>56</v>
      </c>
      <c r="H15000" s="32">
        <v>2</v>
      </c>
    </row>
    <row r="15001" spans="1:8" x14ac:dyDescent="0.55000000000000004">
      <c r="A15001" s="33">
        <v>44227</v>
      </c>
      <c r="B15001" s="1" t="s">
        <v>16</v>
      </c>
      <c r="C15001">
        <v>1727</v>
      </c>
      <c r="D15001">
        <v>85030</v>
      </c>
      <c r="E15001" s="32">
        <v>1440</v>
      </c>
      <c r="F15001">
        <v>44</v>
      </c>
      <c r="G15001" s="32">
        <v>243</v>
      </c>
      <c r="H15001" s="32">
        <v>11</v>
      </c>
    </row>
    <row r="15002" spans="1:8" x14ac:dyDescent="0.55000000000000004">
      <c r="A15002" s="33">
        <v>44227</v>
      </c>
      <c r="B15002" s="1" t="s">
        <v>17</v>
      </c>
      <c r="C15002">
        <v>4818</v>
      </c>
      <c r="D15002">
        <v>23081</v>
      </c>
      <c r="E15002" s="32">
        <v>4006</v>
      </c>
      <c r="F15002">
        <v>62</v>
      </c>
      <c r="G15002" s="32">
        <v>750</v>
      </c>
      <c r="H15002" s="32">
        <v>16</v>
      </c>
    </row>
    <row r="15003" spans="1:8" x14ac:dyDescent="0.55000000000000004">
      <c r="A15003" s="33">
        <v>44227</v>
      </c>
      <c r="B15003" s="1" t="s">
        <v>18</v>
      </c>
      <c r="C15003">
        <v>3771</v>
      </c>
      <c r="D15003">
        <v>105819</v>
      </c>
      <c r="E15003" s="32">
        <v>3215</v>
      </c>
      <c r="F15003">
        <v>46</v>
      </c>
      <c r="G15003" s="32">
        <v>510</v>
      </c>
      <c r="H15003" s="32">
        <v>17</v>
      </c>
    </row>
    <row r="15004" spans="1:8" x14ac:dyDescent="0.55000000000000004">
      <c r="A15004" s="33">
        <v>44227</v>
      </c>
      <c r="B15004" s="1" t="s">
        <v>19</v>
      </c>
      <c r="C15004">
        <v>3867</v>
      </c>
      <c r="D15004">
        <v>74179</v>
      </c>
      <c r="E15004" s="32">
        <v>3442</v>
      </c>
      <c r="F15004">
        <v>69</v>
      </c>
      <c r="G15004" s="32">
        <v>356</v>
      </c>
      <c r="H15004" s="32">
        <v>12</v>
      </c>
    </row>
    <row r="15005" spans="1:8" x14ac:dyDescent="0.55000000000000004">
      <c r="A15005" s="33">
        <v>44227</v>
      </c>
      <c r="B15005" s="1" t="s">
        <v>20</v>
      </c>
      <c r="C15005">
        <v>25191</v>
      </c>
      <c r="D15005">
        <v>450466</v>
      </c>
      <c r="E15005" s="32">
        <v>20553</v>
      </c>
      <c r="F15005">
        <v>350</v>
      </c>
      <c r="G15005" s="32">
        <v>4288</v>
      </c>
      <c r="H15005" s="32">
        <v>82</v>
      </c>
    </row>
    <row r="15006" spans="1:8" x14ac:dyDescent="0.55000000000000004">
      <c r="A15006" s="33">
        <v>44227</v>
      </c>
      <c r="B15006" s="1" t="s">
        <v>21</v>
      </c>
      <c r="C15006">
        <v>22316</v>
      </c>
      <c r="D15006">
        <v>326936</v>
      </c>
      <c r="E15006" s="32">
        <v>16263</v>
      </c>
      <c r="F15006">
        <v>250</v>
      </c>
      <c r="G15006" s="32">
        <v>5803</v>
      </c>
      <c r="H15006" s="32">
        <v>48</v>
      </c>
    </row>
    <row r="15007" spans="1:8" x14ac:dyDescent="0.55000000000000004">
      <c r="A15007" s="33">
        <v>44227</v>
      </c>
      <c r="B15007" s="1" t="s">
        <v>22</v>
      </c>
      <c r="C15007">
        <v>99841</v>
      </c>
      <c r="D15007">
        <v>1309999</v>
      </c>
      <c r="E15007" s="32">
        <v>85698</v>
      </c>
      <c r="F15007">
        <v>886</v>
      </c>
      <c r="G15007" s="32">
        <v>13257</v>
      </c>
      <c r="H15007" s="32">
        <v>140</v>
      </c>
    </row>
    <row r="15008" spans="1:8" x14ac:dyDescent="0.55000000000000004">
      <c r="A15008" s="33">
        <v>44227</v>
      </c>
      <c r="B15008" s="1" t="s">
        <v>23</v>
      </c>
      <c r="C15008">
        <v>40764</v>
      </c>
      <c r="D15008">
        <v>491045</v>
      </c>
      <c r="E15008" s="32">
        <v>37136</v>
      </c>
      <c r="F15008">
        <v>467</v>
      </c>
      <c r="G15008" s="32">
        <v>3161</v>
      </c>
      <c r="H15008" s="32">
        <v>109</v>
      </c>
    </row>
    <row r="15009" spans="1:8" x14ac:dyDescent="0.55000000000000004">
      <c r="A15009" s="33">
        <v>44227</v>
      </c>
      <c r="B15009" s="1" t="s">
        <v>24</v>
      </c>
      <c r="C15009">
        <v>910</v>
      </c>
      <c r="D15009">
        <v>36925</v>
      </c>
      <c r="E15009" s="32">
        <v>768</v>
      </c>
      <c r="F15009">
        <v>9</v>
      </c>
      <c r="G15009" s="32">
        <v>133</v>
      </c>
      <c r="H15009" s="32">
        <v>2</v>
      </c>
    </row>
    <row r="15010" spans="1:8" x14ac:dyDescent="0.55000000000000004">
      <c r="A15010" s="33">
        <v>44227</v>
      </c>
      <c r="B15010" s="1" t="s">
        <v>25</v>
      </c>
      <c r="C15010">
        <v>870</v>
      </c>
      <c r="D15010">
        <v>30685</v>
      </c>
      <c r="E15010" s="32">
        <v>795</v>
      </c>
      <c r="F15010">
        <v>27</v>
      </c>
      <c r="G15010" s="32">
        <v>48</v>
      </c>
      <c r="H15010" s="32">
        <v>2</v>
      </c>
    </row>
    <row r="15011" spans="1:8" x14ac:dyDescent="0.55000000000000004">
      <c r="A15011" s="33">
        <v>44227</v>
      </c>
      <c r="B15011" s="1" t="s">
        <v>26</v>
      </c>
      <c r="C15011">
        <v>1462</v>
      </c>
      <c r="D15011">
        <v>40540</v>
      </c>
      <c r="E15011" s="32">
        <v>1323</v>
      </c>
      <c r="F15011">
        <v>58</v>
      </c>
      <c r="G15011" s="32">
        <v>94</v>
      </c>
      <c r="H15011" s="32">
        <v>3</v>
      </c>
    </row>
    <row r="15012" spans="1:8" x14ac:dyDescent="0.55000000000000004">
      <c r="A15012" s="33">
        <v>44227</v>
      </c>
      <c r="B15012" s="1" t="s">
        <v>27</v>
      </c>
      <c r="C15012">
        <v>514</v>
      </c>
      <c r="D15012">
        <v>26913</v>
      </c>
      <c r="E15012" s="32">
        <v>428</v>
      </c>
      <c r="F15012">
        <v>19</v>
      </c>
      <c r="G15012" s="32">
        <v>67</v>
      </c>
      <c r="H15012" s="32">
        <v>4</v>
      </c>
    </row>
    <row r="15013" spans="1:8" x14ac:dyDescent="0.55000000000000004">
      <c r="A15013" s="33">
        <v>44227</v>
      </c>
      <c r="B15013" s="1" t="s">
        <v>28</v>
      </c>
      <c r="C15013">
        <v>898</v>
      </c>
      <c r="D15013">
        <v>14741</v>
      </c>
      <c r="E15013" s="32">
        <v>840</v>
      </c>
      <c r="F15013">
        <v>13</v>
      </c>
      <c r="G15013" s="32">
        <v>45</v>
      </c>
      <c r="H15013" s="32">
        <v>4</v>
      </c>
    </row>
    <row r="15014" spans="1:8" x14ac:dyDescent="0.55000000000000004">
      <c r="A15014" s="33">
        <v>44227</v>
      </c>
      <c r="B15014" s="1" t="s">
        <v>29</v>
      </c>
      <c r="C15014">
        <v>2288</v>
      </c>
      <c r="D15014">
        <v>80987</v>
      </c>
      <c r="E15014" s="32">
        <v>2079</v>
      </c>
      <c r="F15014">
        <v>36</v>
      </c>
      <c r="G15014" s="32">
        <v>200</v>
      </c>
      <c r="H15014" s="32">
        <v>1</v>
      </c>
    </row>
    <row r="15015" spans="1:8" x14ac:dyDescent="0.55000000000000004">
      <c r="A15015" s="33">
        <v>44227</v>
      </c>
      <c r="B15015" s="1" t="s">
        <v>30</v>
      </c>
      <c r="C15015">
        <v>4216</v>
      </c>
      <c r="D15015">
        <v>104556</v>
      </c>
      <c r="E15015" s="32">
        <v>3688</v>
      </c>
      <c r="F15015">
        <v>69</v>
      </c>
      <c r="G15015" s="32">
        <v>459</v>
      </c>
      <c r="H15015" s="32">
        <v>14</v>
      </c>
    </row>
    <row r="15016" spans="1:8" x14ac:dyDescent="0.55000000000000004">
      <c r="A15016" s="33">
        <v>44227</v>
      </c>
      <c r="B15016" s="1" t="s">
        <v>31</v>
      </c>
      <c r="C15016">
        <v>4585</v>
      </c>
      <c r="D15016">
        <v>142180</v>
      </c>
      <c r="E15016" s="32">
        <v>3854</v>
      </c>
      <c r="F15016">
        <v>76</v>
      </c>
      <c r="G15016" s="32">
        <v>655</v>
      </c>
      <c r="H15016" s="32">
        <v>8</v>
      </c>
    </row>
    <row r="15017" spans="1:8" x14ac:dyDescent="0.55000000000000004">
      <c r="A15017" s="33">
        <v>44227</v>
      </c>
      <c r="B15017" s="1" t="s">
        <v>32</v>
      </c>
      <c r="C15017">
        <v>23901</v>
      </c>
      <c r="D15017">
        <v>309425</v>
      </c>
      <c r="E15017" s="32">
        <v>21014</v>
      </c>
      <c r="F15017">
        <v>396</v>
      </c>
      <c r="G15017" s="32">
        <v>2491</v>
      </c>
      <c r="H15017" s="32">
        <v>58</v>
      </c>
    </row>
    <row r="15018" spans="1:8" x14ac:dyDescent="0.55000000000000004">
      <c r="A15018" s="33">
        <v>44227</v>
      </c>
      <c r="B15018" s="1" t="s">
        <v>33</v>
      </c>
      <c r="C15018">
        <v>2188</v>
      </c>
      <c r="D15018">
        <v>46585</v>
      </c>
      <c r="E15018" s="32">
        <v>1785</v>
      </c>
      <c r="F15018">
        <v>29</v>
      </c>
      <c r="G15018" s="32">
        <v>374</v>
      </c>
      <c r="H15018" s="32">
        <v>9</v>
      </c>
    </row>
    <row r="15019" spans="1:8" x14ac:dyDescent="0.55000000000000004">
      <c r="A15019" s="33">
        <v>44227</v>
      </c>
      <c r="B15019" s="1" t="s">
        <v>34</v>
      </c>
      <c r="C15019">
        <v>2123</v>
      </c>
      <c r="D15019">
        <v>55762</v>
      </c>
      <c r="E15019" s="32">
        <v>1799</v>
      </c>
      <c r="F15019">
        <v>30</v>
      </c>
      <c r="G15019" s="32">
        <v>294</v>
      </c>
      <c r="H15019" s="32">
        <v>9</v>
      </c>
    </row>
    <row r="15020" spans="1:8" x14ac:dyDescent="0.55000000000000004">
      <c r="A15020" s="33">
        <v>44227</v>
      </c>
      <c r="B15020" s="1" t="s">
        <v>35</v>
      </c>
      <c r="C15020">
        <v>8200</v>
      </c>
      <c r="D15020">
        <v>127431</v>
      </c>
      <c r="E15020" s="32">
        <v>6792</v>
      </c>
      <c r="F15020">
        <v>112</v>
      </c>
      <c r="G15020" s="32">
        <v>1368</v>
      </c>
      <c r="H15020" s="32">
        <v>16</v>
      </c>
    </row>
    <row r="15021" spans="1:8" x14ac:dyDescent="0.55000000000000004">
      <c r="A15021" s="33">
        <v>44227</v>
      </c>
      <c r="B15021" s="1" t="s">
        <v>36</v>
      </c>
      <c r="C15021">
        <v>43722</v>
      </c>
      <c r="D15021">
        <v>650540</v>
      </c>
      <c r="E15021" s="32">
        <v>37869</v>
      </c>
      <c r="F15021">
        <v>926</v>
      </c>
      <c r="G15021" s="32">
        <v>4927</v>
      </c>
      <c r="H15021" s="32">
        <v>185</v>
      </c>
    </row>
    <row r="15022" spans="1:8" x14ac:dyDescent="0.55000000000000004">
      <c r="A15022" s="33">
        <v>44227</v>
      </c>
      <c r="B15022" s="1" t="s">
        <v>37</v>
      </c>
      <c r="C15022">
        <v>16357</v>
      </c>
      <c r="D15022">
        <v>201882</v>
      </c>
      <c r="E15022" s="32">
        <v>14023</v>
      </c>
      <c r="F15022">
        <v>399</v>
      </c>
      <c r="G15022" s="32">
        <v>1935</v>
      </c>
      <c r="H15022" s="32">
        <v>65</v>
      </c>
    </row>
    <row r="15023" spans="1:8" x14ac:dyDescent="0.55000000000000004">
      <c r="A15023" s="33">
        <v>44227</v>
      </c>
      <c r="B15023" s="1" t="s">
        <v>38</v>
      </c>
      <c r="C15023">
        <v>3034</v>
      </c>
      <c r="D15023">
        <v>67562</v>
      </c>
      <c r="E15023" s="32">
        <v>2688</v>
      </c>
      <c r="F15023">
        <v>38</v>
      </c>
      <c r="G15023" s="32">
        <v>308</v>
      </c>
      <c r="H15023" s="32">
        <v>7</v>
      </c>
    </row>
    <row r="15024" spans="1:8" x14ac:dyDescent="0.55000000000000004">
      <c r="A15024" s="33">
        <v>44227</v>
      </c>
      <c r="B15024" s="1" t="s">
        <v>39</v>
      </c>
      <c r="C15024">
        <v>1063</v>
      </c>
      <c r="D15024">
        <v>21551</v>
      </c>
      <c r="E15024" s="32">
        <v>934</v>
      </c>
      <c r="F15024">
        <v>14</v>
      </c>
      <c r="G15024" s="32">
        <v>95</v>
      </c>
      <c r="H15024" s="32">
        <v>14</v>
      </c>
    </row>
    <row r="15025" spans="1:8" x14ac:dyDescent="0.55000000000000004">
      <c r="A15025" s="33">
        <v>44227</v>
      </c>
      <c r="B15025" s="1" t="s">
        <v>40</v>
      </c>
      <c r="C15025">
        <v>198</v>
      </c>
      <c r="D15025">
        <v>33712</v>
      </c>
      <c r="E15025" s="32">
        <v>164</v>
      </c>
      <c r="F15025">
        <v>2</v>
      </c>
      <c r="G15025" s="32">
        <v>29</v>
      </c>
      <c r="H15025" s="32">
        <v>0</v>
      </c>
    </row>
    <row r="15026" spans="1:8" x14ac:dyDescent="0.55000000000000004">
      <c r="A15026" s="33">
        <v>44227</v>
      </c>
      <c r="B15026" s="1" t="s">
        <v>41</v>
      </c>
      <c r="C15026">
        <v>268</v>
      </c>
      <c r="D15026">
        <v>12166</v>
      </c>
      <c r="E15026" s="32">
        <v>241</v>
      </c>
      <c r="F15026">
        <v>0</v>
      </c>
      <c r="G15026" s="32">
        <v>27</v>
      </c>
      <c r="H15026" s="32">
        <v>0</v>
      </c>
    </row>
    <row r="15027" spans="1:8" x14ac:dyDescent="0.55000000000000004">
      <c r="A15027" s="33">
        <v>44227</v>
      </c>
      <c r="B15027" s="1" t="s">
        <v>42</v>
      </c>
      <c r="C15027">
        <v>2338</v>
      </c>
      <c r="D15027">
        <v>51686</v>
      </c>
      <c r="E15027" s="32">
        <v>2013</v>
      </c>
      <c r="F15027">
        <v>20</v>
      </c>
      <c r="G15027" s="32">
        <v>252</v>
      </c>
      <c r="H15027" s="32">
        <v>10</v>
      </c>
    </row>
    <row r="15028" spans="1:8" x14ac:dyDescent="0.55000000000000004">
      <c r="A15028" s="33">
        <v>44227</v>
      </c>
      <c r="B15028" s="1" t="s">
        <v>43</v>
      </c>
      <c r="C15028">
        <v>4801</v>
      </c>
      <c r="D15028">
        <v>120841</v>
      </c>
      <c r="E15028" s="32">
        <v>4358</v>
      </c>
      <c r="F15028">
        <v>92</v>
      </c>
      <c r="G15028" s="32">
        <v>321</v>
      </c>
      <c r="H15028" s="32">
        <v>12</v>
      </c>
    </row>
    <row r="15029" spans="1:8" x14ac:dyDescent="0.55000000000000004">
      <c r="A15029" s="33">
        <v>44227</v>
      </c>
      <c r="B15029" s="1" t="s">
        <v>44</v>
      </c>
      <c r="C15029">
        <v>1235</v>
      </c>
      <c r="D15029">
        <v>45815</v>
      </c>
      <c r="E15029" s="32">
        <v>889</v>
      </c>
      <c r="F15029">
        <v>21</v>
      </c>
      <c r="G15029" s="32">
        <v>325</v>
      </c>
      <c r="H15029" s="32">
        <v>0</v>
      </c>
    </row>
    <row r="15030" spans="1:8" x14ac:dyDescent="0.55000000000000004">
      <c r="A15030" s="33">
        <v>44227</v>
      </c>
      <c r="B15030" s="1" t="s">
        <v>45</v>
      </c>
      <c r="C15030">
        <v>385</v>
      </c>
      <c r="D15030">
        <v>21821</v>
      </c>
      <c r="E15030" s="32">
        <v>310</v>
      </c>
      <c r="F15030">
        <v>14</v>
      </c>
      <c r="G15030" s="32">
        <v>61</v>
      </c>
      <c r="H15030" s="32">
        <v>2</v>
      </c>
    </row>
    <row r="15031" spans="1:8" x14ac:dyDescent="0.55000000000000004">
      <c r="A15031" s="33">
        <v>44227</v>
      </c>
      <c r="B15031" s="1" t="s">
        <v>46</v>
      </c>
      <c r="C15031">
        <v>645</v>
      </c>
      <c r="D15031">
        <v>37516</v>
      </c>
      <c r="E15031" s="32">
        <v>477</v>
      </c>
      <c r="F15031">
        <v>15</v>
      </c>
      <c r="G15031" s="32">
        <v>153</v>
      </c>
      <c r="H15031" s="32">
        <v>1</v>
      </c>
    </row>
    <row r="15032" spans="1:8" x14ac:dyDescent="0.55000000000000004">
      <c r="A15032" s="33">
        <v>44227</v>
      </c>
      <c r="B15032" s="1" t="s">
        <v>47</v>
      </c>
      <c r="C15032">
        <v>993</v>
      </c>
      <c r="D15032">
        <v>25562</v>
      </c>
      <c r="E15032" s="32">
        <v>852</v>
      </c>
      <c r="F15032">
        <v>18</v>
      </c>
      <c r="G15032" s="32">
        <v>123</v>
      </c>
      <c r="H15032" s="32">
        <v>3</v>
      </c>
    </row>
    <row r="15033" spans="1:8" x14ac:dyDescent="0.55000000000000004">
      <c r="A15033" s="33">
        <v>44227</v>
      </c>
      <c r="B15033" s="1" t="s">
        <v>48</v>
      </c>
      <c r="C15033">
        <v>847</v>
      </c>
      <c r="D15033">
        <v>6897</v>
      </c>
      <c r="E15033" s="32">
        <v>798</v>
      </c>
      <c r="F15033">
        <v>14</v>
      </c>
      <c r="G15033" s="32">
        <v>35</v>
      </c>
      <c r="H15033" s="32">
        <v>4</v>
      </c>
    </row>
    <row r="15034" spans="1:8" x14ac:dyDescent="0.55000000000000004">
      <c r="A15034" s="33">
        <v>44227</v>
      </c>
      <c r="B15034" s="1" t="s">
        <v>49</v>
      </c>
      <c r="C15034">
        <v>16176</v>
      </c>
      <c r="D15034">
        <v>369295</v>
      </c>
      <c r="E15034" s="32">
        <v>13523</v>
      </c>
      <c r="F15034">
        <v>187</v>
      </c>
      <c r="G15034" s="32">
        <v>2466</v>
      </c>
      <c r="H15034" s="32">
        <v>37</v>
      </c>
    </row>
    <row r="15035" spans="1:8" x14ac:dyDescent="0.55000000000000004">
      <c r="A15035" s="33">
        <v>44227</v>
      </c>
      <c r="B15035" s="1" t="s">
        <v>50</v>
      </c>
      <c r="C15035">
        <v>951</v>
      </c>
      <c r="D15035">
        <v>23806</v>
      </c>
      <c r="E15035" s="32">
        <v>838</v>
      </c>
      <c r="F15035">
        <v>4</v>
      </c>
      <c r="G15035" s="32">
        <v>120</v>
      </c>
      <c r="H15035" s="32">
        <v>3</v>
      </c>
    </row>
    <row r="15036" spans="1:8" x14ac:dyDescent="0.55000000000000004">
      <c r="A15036" s="33">
        <v>44227</v>
      </c>
      <c r="B15036" s="1" t="s">
        <v>51</v>
      </c>
      <c r="C15036">
        <v>1474</v>
      </c>
      <c r="D15036">
        <v>56979</v>
      </c>
      <c r="E15036" s="32">
        <v>1199</v>
      </c>
      <c r="F15036">
        <v>27</v>
      </c>
      <c r="G15036" s="32">
        <v>247</v>
      </c>
      <c r="H15036" s="32">
        <v>2</v>
      </c>
    </row>
    <row r="15037" spans="1:8" x14ac:dyDescent="0.55000000000000004">
      <c r="A15037" s="33">
        <v>44227</v>
      </c>
      <c r="B15037" s="1" t="s">
        <v>52</v>
      </c>
      <c r="C15037">
        <v>3339</v>
      </c>
      <c r="D15037">
        <v>51512</v>
      </c>
      <c r="E15037" s="32">
        <v>2910</v>
      </c>
      <c r="F15037">
        <v>61</v>
      </c>
      <c r="G15037" s="32">
        <v>226</v>
      </c>
      <c r="H15037" s="32">
        <v>19</v>
      </c>
    </row>
    <row r="15038" spans="1:8" x14ac:dyDescent="0.55000000000000004">
      <c r="A15038" s="33">
        <v>44227</v>
      </c>
      <c r="B15038" s="1" t="s">
        <v>53</v>
      </c>
      <c r="C15038">
        <v>1158</v>
      </c>
      <c r="D15038">
        <v>63256</v>
      </c>
      <c r="E15038" s="32">
        <v>960</v>
      </c>
      <c r="F15038">
        <v>17</v>
      </c>
      <c r="G15038" s="32">
        <v>181</v>
      </c>
      <c r="H15038" s="32">
        <v>3</v>
      </c>
    </row>
    <row r="15039" spans="1:8" x14ac:dyDescent="0.55000000000000004">
      <c r="A15039" s="33">
        <v>44227</v>
      </c>
      <c r="B15039" s="1" t="s">
        <v>54</v>
      </c>
      <c r="C15039">
        <v>1808</v>
      </c>
      <c r="D15039">
        <v>22673</v>
      </c>
      <c r="E15039" s="32">
        <v>1571</v>
      </c>
      <c r="F15039">
        <v>17</v>
      </c>
      <c r="G15039" s="32">
        <v>184</v>
      </c>
      <c r="H15039" s="32">
        <v>7</v>
      </c>
    </row>
    <row r="15040" spans="1:8" x14ac:dyDescent="0.55000000000000004">
      <c r="A15040" s="33">
        <v>44227</v>
      </c>
      <c r="B15040" s="1" t="s">
        <v>55</v>
      </c>
      <c r="C15040">
        <v>1598</v>
      </c>
      <c r="D15040">
        <v>54720</v>
      </c>
      <c r="E15040" s="32">
        <v>1394</v>
      </c>
      <c r="F15040">
        <v>18</v>
      </c>
      <c r="G15040" s="32">
        <v>204</v>
      </c>
      <c r="H15040" s="32">
        <v>2</v>
      </c>
    </row>
    <row r="15041" spans="1:8" x14ac:dyDescent="0.55000000000000004">
      <c r="A15041" s="33">
        <v>44227</v>
      </c>
      <c r="B15041" s="1" t="s">
        <v>56</v>
      </c>
      <c r="C15041">
        <v>7550</v>
      </c>
      <c r="D15041">
        <v>125312</v>
      </c>
      <c r="E15041" s="32">
        <v>6691</v>
      </c>
      <c r="F15041">
        <v>90</v>
      </c>
      <c r="G15041" s="32">
        <v>774</v>
      </c>
      <c r="H15041" s="32">
        <v>9</v>
      </c>
    </row>
    <row r="15042" spans="1:8" x14ac:dyDescent="0.55000000000000004">
      <c r="A15042" s="33">
        <v>44228</v>
      </c>
      <c r="B15042" s="1" t="s">
        <v>7</v>
      </c>
      <c r="C15042">
        <v>17521</v>
      </c>
      <c r="D15042">
        <v>321207</v>
      </c>
      <c r="E15042" s="32">
        <v>15579</v>
      </c>
      <c r="F15042">
        <v>607</v>
      </c>
      <c r="G15042" s="32">
        <v>1364</v>
      </c>
      <c r="H15042" s="32">
        <v>12</v>
      </c>
    </row>
    <row r="15043" spans="1:8" x14ac:dyDescent="0.55000000000000004">
      <c r="A15043" s="33">
        <v>44228</v>
      </c>
      <c r="B15043" s="1" t="s">
        <v>11</v>
      </c>
      <c r="C15043">
        <v>717</v>
      </c>
      <c r="D15043">
        <v>13318</v>
      </c>
      <c r="E15043" s="32">
        <v>652</v>
      </c>
      <c r="F15043">
        <v>13</v>
      </c>
      <c r="G15043" s="32">
        <v>52</v>
      </c>
      <c r="H15043" s="32">
        <v>2</v>
      </c>
    </row>
    <row r="15044" spans="1:8" x14ac:dyDescent="0.55000000000000004">
      <c r="A15044" s="33">
        <v>44228</v>
      </c>
      <c r="B15044" s="1" t="s">
        <v>12</v>
      </c>
      <c r="C15044">
        <v>496</v>
      </c>
      <c r="D15044">
        <v>20053</v>
      </c>
      <c r="E15044" s="32">
        <v>451</v>
      </c>
      <c r="F15044">
        <v>27</v>
      </c>
      <c r="G15044" s="32">
        <v>18</v>
      </c>
      <c r="H15044" s="32">
        <v>2</v>
      </c>
    </row>
    <row r="15045" spans="1:8" x14ac:dyDescent="0.55000000000000004">
      <c r="A15045" s="33">
        <v>44228</v>
      </c>
      <c r="B15045" s="1" t="s">
        <v>13</v>
      </c>
      <c r="C15045">
        <v>3410</v>
      </c>
      <c r="D15045">
        <v>48460</v>
      </c>
      <c r="E15045" s="32">
        <v>3104</v>
      </c>
      <c r="F15045">
        <v>22</v>
      </c>
      <c r="G15045" s="32">
        <v>284</v>
      </c>
      <c r="H15045" s="32">
        <v>8</v>
      </c>
    </row>
    <row r="15046" spans="1:8" x14ac:dyDescent="0.55000000000000004">
      <c r="A15046" s="33">
        <v>44228</v>
      </c>
      <c r="B15046" s="1" t="s">
        <v>14</v>
      </c>
      <c r="C15046">
        <v>261</v>
      </c>
      <c r="D15046">
        <v>6716</v>
      </c>
      <c r="E15046" s="32">
        <v>216</v>
      </c>
      <c r="F15046">
        <v>1</v>
      </c>
      <c r="G15046" s="32">
        <v>44</v>
      </c>
      <c r="H15046" s="32">
        <v>0</v>
      </c>
    </row>
    <row r="15047" spans="1:8" x14ac:dyDescent="0.55000000000000004">
      <c r="A15047" s="33">
        <v>44228</v>
      </c>
      <c r="B15047" s="1" t="s">
        <v>15</v>
      </c>
      <c r="C15047">
        <v>506</v>
      </c>
      <c r="D15047">
        <v>14452</v>
      </c>
      <c r="E15047" s="32">
        <v>435</v>
      </c>
      <c r="F15047">
        <v>13</v>
      </c>
      <c r="G15047" s="32">
        <v>58</v>
      </c>
      <c r="H15047" s="32">
        <v>2</v>
      </c>
    </row>
    <row r="15048" spans="1:8" x14ac:dyDescent="0.55000000000000004">
      <c r="A15048" s="33">
        <v>44228</v>
      </c>
      <c r="B15048" s="1" t="s">
        <v>16</v>
      </c>
      <c r="C15048">
        <v>1735</v>
      </c>
      <c r="D15048">
        <v>85948</v>
      </c>
      <c r="E15048" s="32">
        <v>1457</v>
      </c>
      <c r="F15048">
        <v>44</v>
      </c>
      <c r="G15048" s="32">
        <v>234</v>
      </c>
      <c r="H15048" s="32">
        <v>12</v>
      </c>
    </row>
    <row r="15049" spans="1:8" x14ac:dyDescent="0.55000000000000004">
      <c r="A15049" s="33">
        <v>44228</v>
      </c>
      <c r="B15049" s="1" t="s">
        <v>17</v>
      </c>
      <c r="C15049">
        <v>4846</v>
      </c>
      <c r="D15049">
        <v>23418</v>
      </c>
      <c r="E15049" s="32">
        <v>4116</v>
      </c>
      <c r="F15049">
        <v>66</v>
      </c>
      <c r="G15049" s="32">
        <v>664</v>
      </c>
      <c r="H15049" s="32">
        <v>15</v>
      </c>
    </row>
    <row r="15050" spans="1:8" x14ac:dyDescent="0.55000000000000004">
      <c r="A15050" s="33">
        <v>44228</v>
      </c>
      <c r="B15050" s="1" t="s">
        <v>18</v>
      </c>
      <c r="C15050">
        <v>3774</v>
      </c>
      <c r="D15050">
        <v>106641</v>
      </c>
      <c r="E15050" s="32">
        <v>3257</v>
      </c>
      <c r="F15050">
        <v>47</v>
      </c>
      <c r="G15050" s="32">
        <v>470</v>
      </c>
      <c r="H15050" s="32">
        <v>17</v>
      </c>
    </row>
    <row r="15051" spans="1:8" x14ac:dyDescent="0.55000000000000004">
      <c r="A15051" s="33">
        <v>44228</v>
      </c>
      <c r="B15051" s="1" t="s">
        <v>19</v>
      </c>
      <c r="C15051">
        <v>3892</v>
      </c>
      <c r="D15051">
        <v>75278</v>
      </c>
      <c r="E15051" s="32">
        <v>3466</v>
      </c>
      <c r="F15051">
        <v>71</v>
      </c>
      <c r="G15051" s="32">
        <v>355</v>
      </c>
      <c r="H15051" s="32">
        <v>13</v>
      </c>
    </row>
    <row r="15052" spans="1:8" x14ac:dyDescent="0.55000000000000004">
      <c r="A15052" s="33">
        <v>44228</v>
      </c>
      <c r="B15052" s="1" t="s">
        <v>20</v>
      </c>
      <c r="C15052">
        <v>25347</v>
      </c>
      <c r="D15052">
        <v>454412</v>
      </c>
      <c r="E15052" s="32">
        <v>21061</v>
      </c>
      <c r="F15052">
        <v>358</v>
      </c>
      <c r="G15052" s="32">
        <v>3928</v>
      </c>
      <c r="H15052" s="32">
        <v>71</v>
      </c>
    </row>
    <row r="15053" spans="1:8" x14ac:dyDescent="0.55000000000000004">
      <c r="A15053" s="33">
        <v>44228</v>
      </c>
      <c r="B15053" s="1" t="s">
        <v>21</v>
      </c>
      <c r="C15053">
        <v>22508</v>
      </c>
      <c r="D15053">
        <v>329992</v>
      </c>
      <c r="E15053" s="32">
        <v>16732</v>
      </c>
      <c r="F15053">
        <v>254</v>
      </c>
      <c r="G15053" s="32">
        <v>5522</v>
      </c>
      <c r="H15053" s="32">
        <v>48</v>
      </c>
    </row>
    <row r="15054" spans="1:8" x14ac:dyDescent="0.55000000000000004">
      <c r="A15054" s="33">
        <v>44228</v>
      </c>
      <c r="B15054" s="1" t="s">
        <v>22</v>
      </c>
      <c r="C15054">
        <v>100234</v>
      </c>
      <c r="D15054">
        <v>1323836</v>
      </c>
      <c r="E15054" s="32">
        <v>87621</v>
      </c>
      <c r="F15054">
        <v>894</v>
      </c>
      <c r="G15054" s="32">
        <v>11719</v>
      </c>
      <c r="H15054" s="32">
        <v>133</v>
      </c>
    </row>
    <row r="15055" spans="1:8" x14ac:dyDescent="0.55000000000000004">
      <c r="A15055" s="33">
        <v>44228</v>
      </c>
      <c r="B15055" s="1" t="s">
        <v>23</v>
      </c>
      <c r="C15055">
        <v>40985</v>
      </c>
      <c r="D15055">
        <v>499192</v>
      </c>
      <c r="E15055" s="32">
        <v>37510</v>
      </c>
      <c r="F15055">
        <v>473</v>
      </c>
      <c r="G15055" s="32">
        <v>3002</v>
      </c>
      <c r="H15055" s="32">
        <v>103</v>
      </c>
    </row>
    <row r="15056" spans="1:8" x14ac:dyDescent="0.55000000000000004">
      <c r="A15056" s="33">
        <v>44228</v>
      </c>
      <c r="B15056" s="1" t="s">
        <v>24</v>
      </c>
      <c r="C15056">
        <v>911</v>
      </c>
      <c r="D15056">
        <v>36997</v>
      </c>
      <c r="E15056" s="32">
        <v>793</v>
      </c>
      <c r="F15056">
        <v>10</v>
      </c>
      <c r="G15056" s="32">
        <v>108</v>
      </c>
      <c r="H15056" s="32">
        <v>2</v>
      </c>
    </row>
    <row r="15057" spans="1:8" x14ac:dyDescent="0.55000000000000004">
      <c r="A15057" s="33">
        <v>44228</v>
      </c>
      <c r="B15057" s="1" t="s">
        <v>25</v>
      </c>
      <c r="C15057">
        <v>872</v>
      </c>
      <c r="D15057">
        <v>30902</v>
      </c>
      <c r="E15057" s="32">
        <v>798</v>
      </c>
      <c r="F15057">
        <v>27</v>
      </c>
      <c r="G15057" s="32">
        <v>47</v>
      </c>
      <c r="H15057" s="32">
        <v>2</v>
      </c>
    </row>
    <row r="15058" spans="1:8" x14ac:dyDescent="0.55000000000000004">
      <c r="A15058" s="33">
        <v>44228</v>
      </c>
      <c r="B15058" s="1" t="s">
        <v>26</v>
      </c>
      <c r="C15058">
        <v>1466</v>
      </c>
      <c r="D15058">
        <v>40672</v>
      </c>
      <c r="E15058" s="32">
        <v>1331</v>
      </c>
      <c r="F15058">
        <v>58</v>
      </c>
      <c r="G15058" s="32">
        <v>88</v>
      </c>
      <c r="H15058" s="32">
        <v>3</v>
      </c>
    </row>
    <row r="15059" spans="1:8" x14ac:dyDescent="0.55000000000000004">
      <c r="A15059" s="33">
        <v>44228</v>
      </c>
      <c r="B15059" s="1" t="s">
        <v>27</v>
      </c>
      <c r="C15059">
        <v>517</v>
      </c>
      <c r="D15059">
        <v>26970</v>
      </c>
      <c r="E15059" s="32">
        <v>429</v>
      </c>
      <c r="F15059">
        <v>20</v>
      </c>
      <c r="G15059" s="32">
        <v>68</v>
      </c>
      <c r="H15059" s="32">
        <v>4</v>
      </c>
    </row>
    <row r="15060" spans="1:8" x14ac:dyDescent="0.55000000000000004">
      <c r="A15060" s="33">
        <v>44228</v>
      </c>
      <c r="B15060" s="1" t="s">
        <v>28</v>
      </c>
      <c r="C15060">
        <v>901</v>
      </c>
      <c r="D15060">
        <v>14741</v>
      </c>
      <c r="E15060" s="32">
        <v>854</v>
      </c>
      <c r="F15060">
        <v>14</v>
      </c>
      <c r="G15060" s="32">
        <v>33</v>
      </c>
      <c r="H15060" s="32">
        <v>3</v>
      </c>
    </row>
    <row r="15061" spans="1:8" x14ac:dyDescent="0.55000000000000004">
      <c r="A15061" s="33">
        <v>44228</v>
      </c>
      <c r="B15061" s="1" t="s">
        <v>29</v>
      </c>
      <c r="C15061">
        <v>2290</v>
      </c>
      <c r="D15061">
        <v>83352</v>
      </c>
      <c r="E15061" s="32">
        <v>2111</v>
      </c>
      <c r="F15061">
        <v>36</v>
      </c>
      <c r="G15061" s="32">
        <v>167</v>
      </c>
      <c r="H15061" s="32">
        <v>1</v>
      </c>
    </row>
    <row r="15062" spans="1:8" x14ac:dyDescent="0.55000000000000004">
      <c r="A15062" s="33">
        <v>44228</v>
      </c>
      <c r="B15062" s="1" t="s">
        <v>30</v>
      </c>
      <c r="C15062">
        <v>4233</v>
      </c>
      <c r="D15062">
        <v>104581</v>
      </c>
      <c r="E15062" s="32">
        <v>3728</v>
      </c>
      <c r="F15062">
        <v>69</v>
      </c>
      <c r="G15062" s="32">
        <v>436</v>
      </c>
      <c r="H15062" s="32">
        <v>14</v>
      </c>
    </row>
    <row r="15063" spans="1:8" x14ac:dyDescent="0.55000000000000004">
      <c r="A15063" s="33">
        <v>44228</v>
      </c>
      <c r="B15063" s="1" t="s">
        <v>31</v>
      </c>
      <c r="C15063">
        <v>4608</v>
      </c>
      <c r="D15063">
        <v>146187</v>
      </c>
      <c r="E15063" s="32">
        <v>3912</v>
      </c>
      <c r="F15063">
        <v>78</v>
      </c>
      <c r="G15063" s="32">
        <v>618</v>
      </c>
      <c r="H15063" s="32">
        <v>5</v>
      </c>
    </row>
    <row r="15064" spans="1:8" x14ac:dyDescent="0.55000000000000004">
      <c r="A15064" s="33">
        <v>44228</v>
      </c>
      <c r="B15064" s="1" t="s">
        <v>32</v>
      </c>
      <c r="C15064">
        <v>24022</v>
      </c>
      <c r="D15064">
        <v>317686</v>
      </c>
      <c r="E15064" s="32">
        <v>21207</v>
      </c>
      <c r="F15064">
        <v>400</v>
      </c>
      <c r="G15064" s="32">
        <v>2415</v>
      </c>
      <c r="H15064" s="32">
        <v>56</v>
      </c>
    </row>
    <row r="15065" spans="1:8" x14ac:dyDescent="0.55000000000000004">
      <c r="A15065" s="33">
        <v>44228</v>
      </c>
      <c r="B15065" s="1" t="s">
        <v>33</v>
      </c>
      <c r="C15065">
        <v>2203</v>
      </c>
      <c r="D15065">
        <v>46585</v>
      </c>
      <c r="E15065" s="32">
        <v>1814</v>
      </c>
      <c r="F15065">
        <v>29</v>
      </c>
      <c r="G15065" s="32">
        <v>360</v>
      </c>
      <c r="H15065" s="32">
        <v>10</v>
      </c>
    </row>
    <row r="15066" spans="1:8" x14ac:dyDescent="0.55000000000000004">
      <c r="A15066" s="33">
        <v>44228</v>
      </c>
      <c r="B15066" s="1" t="s">
        <v>34</v>
      </c>
      <c r="C15066">
        <v>2132</v>
      </c>
      <c r="D15066">
        <v>56576</v>
      </c>
      <c r="E15066" s="32">
        <v>1828</v>
      </c>
      <c r="F15066">
        <v>31</v>
      </c>
      <c r="G15066" s="32">
        <v>273</v>
      </c>
      <c r="H15066" s="32">
        <v>9</v>
      </c>
    </row>
    <row r="15067" spans="1:8" x14ac:dyDescent="0.55000000000000004">
      <c r="A15067" s="33">
        <v>44228</v>
      </c>
      <c r="B15067" s="1" t="s">
        <v>35</v>
      </c>
      <c r="C15067">
        <v>8447</v>
      </c>
      <c r="D15067">
        <v>131645</v>
      </c>
      <c r="E15067" s="32">
        <v>7055</v>
      </c>
      <c r="F15067">
        <v>119</v>
      </c>
      <c r="G15067" s="32">
        <v>1351</v>
      </c>
      <c r="H15067" s="32">
        <v>16</v>
      </c>
    </row>
    <row r="15068" spans="1:8" x14ac:dyDescent="0.55000000000000004">
      <c r="A15068" s="33">
        <v>44228</v>
      </c>
      <c r="B15068" s="1" t="s">
        <v>36</v>
      </c>
      <c r="C15068">
        <v>43900</v>
      </c>
      <c r="D15068">
        <v>655142</v>
      </c>
      <c r="E15068" s="32">
        <v>38187</v>
      </c>
      <c r="F15068">
        <v>930</v>
      </c>
      <c r="G15068" s="32">
        <v>4783</v>
      </c>
      <c r="H15068" s="32">
        <v>179</v>
      </c>
    </row>
    <row r="15069" spans="1:8" x14ac:dyDescent="0.55000000000000004">
      <c r="A15069" s="33">
        <v>44228</v>
      </c>
      <c r="B15069" s="1" t="s">
        <v>37</v>
      </c>
      <c r="C15069">
        <v>16468</v>
      </c>
      <c r="D15069">
        <v>203414</v>
      </c>
      <c r="E15069" s="32">
        <v>14178</v>
      </c>
      <c r="F15069">
        <v>402</v>
      </c>
      <c r="G15069" s="32">
        <v>1888</v>
      </c>
      <c r="H15069" s="32">
        <v>65</v>
      </c>
    </row>
    <row r="15070" spans="1:8" x14ac:dyDescent="0.55000000000000004">
      <c r="A15070" s="33">
        <v>44228</v>
      </c>
      <c r="B15070" s="1" t="s">
        <v>38</v>
      </c>
      <c r="C15070">
        <v>3067</v>
      </c>
      <c r="D15070">
        <v>68581</v>
      </c>
      <c r="E15070" s="32">
        <v>2711</v>
      </c>
      <c r="F15070">
        <v>39</v>
      </c>
      <c r="G15070" s="32">
        <v>317</v>
      </c>
      <c r="H15070" s="32">
        <v>6</v>
      </c>
    </row>
    <row r="15071" spans="1:8" x14ac:dyDescent="0.55000000000000004">
      <c r="A15071" s="33">
        <v>44228</v>
      </c>
      <c r="B15071" s="1" t="s">
        <v>39</v>
      </c>
      <c r="C15071">
        <v>1065</v>
      </c>
      <c r="D15071">
        <v>21613</v>
      </c>
      <c r="E15071" s="32">
        <v>943</v>
      </c>
      <c r="F15071">
        <v>15</v>
      </c>
      <c r="G15071" s="32">
        <v>87</v>
      </c>
      <c r="H15071" s="32">
        <v>8</v>
      </c>
    </row>
    <row r="15072" spans="1:8" x14ac:dyDescent="0.55000000000000004">
      <c r="A15072" s="33">
        <v>44228</v>
      </c>
      <c r="B15072" s="1" t="s">
        <v>40</v>
      </c>
      <c r="C15072">
        <v>199</v>
      </c>
      <c r="D15072">
        <v>33955</v>
      </c>
      <c r="E15072" s="32">
        <v>168</v>
      </c>
      <c r="F15072">
        <v>2</v>
      </c>
      <c r="G15072" s="32">
        <v>26</v>
      </c>
      <c r="H15072" s="32">
        <v>0</v>
      </c>
    </row>
    <row r="15073" spans="1:8" x14ac:dyDescent="0.55000000000000004">
      <c r="A15073" s="33">
        <v>44228</v>
      </c>
      <c r="B15073" s="1" t="s">
        <v>41</v>
      </c>
      <c r="C15073">
        <v>269</v>
      </c>
      <c r="D15073">
        <v>12166</v>
      </c>
      <c r="E15073" s="32">
        <v>245</v>
      </c>
      <c r="F15073">
        <v>0</v>
      </c>
      <c r="G15073" s="32">
        <v>24</v>
      </c>
      <c r="H15073" s="32">
        <v>0</v>
      </c>
    </row>
    <row r="15074" spans="1:8" x14ac:dyDescent="0.55000000000000004">
      <c r="A15074" s="33">
        <v>44228</v>
      </c>
      <c r="B15074" s="1" t="s">
        <v>42</v>
      </c>
      <c r="C15074">
        <v>2345</v>
      </c>
      <c r="D15074">
        <v>51686</v>
      </c>
      <c r="E15074" s="32">
        <v>2013</v>
      </c>
      <c r="F15074">
        <v>20</v>
      </c>
      <c r="G15074" s="32">
        <v>252</v>
      </c>
      <c r="H15074" s="32">
        <v>10</v>
      </c>
    </row>
    <row r="15075" spans="1:8" x14ac:dyDescent="0.55000000000000004">
      <c r="A15075" s="33">
        <v>44228</v>
      </c>
      <c r="B15075" s="1" t="s">
        <v>43</v>
      </c>
      <c r="C15075">
        <v>4815</v>
      </c>
      <c r="D15075">
        <v>120841</v>
      </c>
      <c r="E15075" s="32">
        <v>4381</v>
      </c>
      <c r="F15075">
        <v>92</v>
      </c>
      <c r="G15075" s="32">
        <v>312</v>
      </c>
      <c r="H15075" s="32">
        <v>13</v>
      </c>
    </row>
    <row r="15076" spans="1:8" x14ac:dyDescent="0.55000000000000004">
      <c r="A15076" s="33">
        <v>44228</v>
      </c>
      <c r="B15076" s="1" t="s">
        <v>44</v>
      </c>
      <c r="C15076">
        <v>1240</v>
      </c>
      <c r="D15076">
        <v>45815</v>
      </c>
      <c r="E15076" s="32">
        <v>934</v>
      </c>
      <c r="F15076">
        <v>21</v>
      </c>
      <c r="G15076" s="32">
        <v>276</v>
      </c>
      <c r="H15076" s="32">
        <v>0</v>
      </c>
    </row>
    <row r="15077" spans="1:8" x14ac:dyDescent="0.55000000000000004">
      <c r="A15077" s="33">
        <v>44228</v>
      </c>
      <c r="B15077" s="1" t="s">
        <v>45</v>
      </c>
      <c r="C15077">
        <v>386</v>
      </c>
      <c r="D15077">
        <v>21920</v>
      </c>
      <c r="E15077" s="32">
        <v>319</v>
      </c>
      <c r="F15077">
        <v>14</v>
      </c>
      <c r="G15077" s="32">
        <v>53</v>
      </c>
      <c r="H15077" s="32">
        <v>2</v>
      </c>
    </row>
    <row r="15078" spans="1:8" x14ac:dyDescent="0.55000000000000004">
      <c r="A15078" s="33">
        <v>44228</v>
      </c>
      <c r="B15078" s="1" t="s">
        <v>46</v>
      </c>
      <c r="C15078">
        <v>657</v>
      </c>
      <c r="D15078">
        <v>37611</v>
      </c>
      <c r="E15078" s="32">
        <v>486</v>
      </c>
      <c r="F15078">
        <v>15</v>
      </c>
      <c r="G15078" s="32">
        <v>156</v>
      </c>
      <c r="H15078" s="32">
        <v>1</v>
      </c>
    </row>
    <row r="15079" spans="1:8" x14ac:dyDescent="0.55000000000000004">
      <c r="A15079" s="33">
        <v>44228</v>
      </c>
      <c r="B15079" s="1" t="s">
        <v>47</v>
      </c>
      <c r="C15079">
        <v>995</v>
      </c>
      <c r="D15079">
        <v>25577</v>
      </c>
      <c r="E15079" s="32">
        <v>860</v>
      </c>
      <c r="F15079">
        <v>19</v>
      </c>
      <c r="G15079" s="32">
        <v>116</v>
      </c>
      <c r="H15079" s="32">
        <v>3</v>
      </c>
    </row>
    <row r="15080" spans="1:8" x14ac:dyDescent="0.55000000000000004">
      <c r="A15080" s="33">
        <v>44228</v>
      </c>
      <c r="B15080" s="1" t="s">
        <v>48</v>
      </c>
      <c r="C15080">
        <v>851</v>
      </c>
      <c r="D15080">
        <v>6912</v>
      </c>
      <c r="E15080" s="32">
        <v>802</v>
      </c>
      <c r="F15080">
        <v>14</v>
      </c>
      <c r="G15080" s="32">
        <v>35</v>
      </c>
      <c r="H15080" s="32">
        <v>4</v>
      </c>
    </row>
    <row r="15081" spans="1:8" x14ac:dyDescent="0.55000000000000004">
      <c r="A15081" s="33">
        <v>44228</v>
      </c>
      <c r="B15081" s="1" t="s">
        <v>49</v>
      </c>
      <c r="C15081">
        <v>16176</v>
      </c>
      <c r="D15081">
        <v>371118</v>
      </c>
      <c r="E15081" s="32">
        <v>13523</v>
      </c>
      <c r="F15081">
        <v>187</v>
      </c>
      <c r="G15081" s="32">
        <v>2466</v>
      </c>
      <c r="H15081" s="32">
        <v>38</v>
      </c>
    </row>
    <row r="15082" spans="1:8" x14ac:dyDescent="0.55000000000000004">
      <c r="A15082" s="33">
        <v>44228</v>
      </c>
      <c r="B15082" s="1" t="s">
        <v>50</v>
      </c>
      <c r="C15082">
        <v>953</v>
      </c>
      <c r="D15082">
        <v>23950</v>
      </c>
      <c r="E15082" s="32">
        <v>857</v>
      </c>
      <c r="F15082">
        <v>4</v>
      </c>
      <c r="G15082" s="32">
        <v>104</v>
      </c>
      <c r="H15082" s="32">
        <v>3</v>
      </c>
    </row>
    <row r="15083" spans="1:8" x14ac:dyDescent="0.55000000000000004">
      <c r="A15083" s="33">
        <v>44228</v>
      </c>
      <c r="B15083" s="1" t="s">
        <v>51</v>
      </c>
      <c r="C15083">
        <v>1526</v>
      </c>
      <c r="D15083">
        <v>57116</v>
      </c>
      <c r="E15083" s="32">
        <v>1262</v>
      </c>
      <c r="F15083">
        <v>28</v>
      </c>
      <c r="G15083" s="32">
        <v>240</v>
      </c>
      <c r="H15083" s="32">
        <v>3</v>
      </c>
    </row>
    <row r="15084" spans="1:8" x14ac:dyDescent="0.55000000000000004">
      <c r="A15084" s="33">
        <v>44228</v>
      </c>
      <c r="B15084" s="1" t="s">
        <v>52</v>
      </c>
      <c r="C15084">
        <v>3343</v>
      </c>
      <c r="D15084">
        <v>51533</v>
      </c>
      <c r="E15084" s="32">
        <v>2943</v>
      </c>
      <c r="F15084">
        <v>63</v>
      </c>
      <c r="G15084" s="32">
        <v>213</v>
      </c>
      <c r="H15084" s="32">
        <v>19</v>
      </c>
    </row>
    <row r="15085" spans="1:8" x14ac:dyDescent="0.55000000000000004">
      <c r="A15085" s="33">
        <v>44228</v>
      </c>
      <c r="B15085" s="1" t="s">
        <v>53</v>
      </c>
      <c r="C15085">
        <v>1166</v>
      </c>
      <c r="D15085">
        <v>63381</v>
      </c>
      <c r="E15085" s="32">
        <v>980</v>
      </c>
      <c r="F15085">
        <v>17</v>
      </c>
      <c r="G15085" s="32">
        <v>169</v>
      </c>
      <c r="H15085" s="32">
        <v>3</v>
      </c>
    </row>
    <row r="15086" spans="1:8" x14ac:dyDescent="0.55000000000000004">
      <c r="A15086" s="33">
        <v>44228</v>
      </c>
      <c r="B15086" s="1" t="s">
        <v>54</v>
      </c>
      <c r="C15086">
        <v>1836</v>
      </c>
      <c r="D15086">
        <v>23136</v>
      </c>
      <c r="E15086" s="32">
        <v>1652</v>
      </c>
      <c r="F15086">
        <v>20</v>
      </c>
      <c r="G15086" s="32">
        <v>177</v>
      </c>
      <c r="H15086" s="32">
        <v>6</v>
      </c>
    </row>
    <row r="15087" spans="1:8" x14ac:dyDescent="0.55000000000000004">
      <c r="A15087" s="33">
        <v>44228</v>
      </c>
      <c r="B15087" s="1" t="s">
        <v>55</v>
      </c>
      <c r="C15087">
        <v>1632</v>
      </c>
      <c r="D15087">
        <v>56203</v>
      </c>
      <c r="E15087" s="32">
        <v>1444</v>
      </c>
      <c r="F15087">
        <v>19</v>
      </c>
      <c r="G15087" s="32">
        <v>188</v>
      </c>
      <c r="H15087" s="32">
        <v>4</v>
      </c>
    </row>
    <row r="15088" spans="1:8" x14ac:dyDescent="0.55000000000000004">
      <c r="A15088" s="33">
        <v>44228</v>
      </c>
      <c r="B15088" s="1" t="s">
        <v>56</v>
      </c>
      <c r="C15088">
        <v>7585</v>
      </c>
      <c r="D15088">
        <v>126082</v>
      </c>
      <c r="E15088" s="32">
        <v>6741</v>
      </c>
      <c r="F15088">
        <v>90</v>
      </c>
      <c r="G15088" s="32">
        <v>759</v>
      </c>
      <c r="H15088" s="32">
        <v>7</v>
      </c>
    </row>
    <row r="15089" spans="1:8" x14ac:dyDescent="0.55000000000000004">
      <c r="A15089" s="33">
        <v>44229</v>
      </c>
      <c r="B15089" s="1" t="s">
        <v>7</v>
      </c>
      <c r="C15089">
        <v>17626</v>
      </c>
      <c r="D15089">
        <v>324004</v>
      </c>
      <c r="E15089" s="32">
        <v>15688</v>
      </c>
      <c r="F15089">
        <v>608</v>
      </c>
      <c r="G15089" s="32">
        <v>1335</v>
      </c>
      <c r="H15089" s="32">
        <v>12</v>
      </c>
    </row>
    <row r="15090" spans="1:8" x14ac:dyDescent="0.55000000000000004">
      <c r="A15090" s="33">
        <v>44229</v>
      </c>
      <c r="B15090" s="1" t="s">
        <v>11</v>
      </c>
      <c r="C15090">
        <v>724</v>
      </c>
      <c r="D15090">
        <v>13444</v>
      </c>
      <c r="E15090" s="32">
        <v>656</v>
      </c>
      <c r="F15090">
        <v>13</v>
      </c>
      <c r="G15090" s="32">
        <v>55</v>
      </c>
      <c r="H15090" s="32">
        <v>1</v>
      </c>
    </row>
    <row r="15091" spans="1:8" x14ac:dyDescent="0.55000000000000004">
      <c r="A15091" s="33">
        <v>44229</v>
      </c>
      <c r="B15091" s="1" t="s">
        <v>12</v>
      </c>
      <c r="C15091">
        <v>499</v>
      </c>
      <c r="D15091">
        <v>20161</v>
      </c>
      <c r="E15091" s="32">
        <v>453</v>
      </c>
      <c r="F15091">
        <v>27</v>
      </c>
      <c r="G15091" s="32">
        <v>19</v>
      </c>
      <c r="H15091" s="32">
        <v>2</v>
      </c>
    </row>
    <row r="15092" spans="1:8" x14ac:dyDescent="0.55000000000000004">
      <c r="A15092" s="33">
        <v>44229</v>
      </c>
      <c r="B15092" s="1" t="s">
        <v>13</v>
      </c>
      <c r="C15092">
        <v>3420</v>
      </c>
      <c r="D15092">
        <v>48574</v>
      </c>
      <c r="E15092" s="32">
        <v>3157</v>
      </c>
      <c r="F15092">
        <v>22</v>
      </c>
      <c r="G15092" s="32">
        <v>241</v>
      </c>
      <c r="H15092" s="32">
        <v>8</v>
      </c>
    </row>
    <row r="15093" spans="1:8" x14ac:dyDescent="0.55000000000000004">
      <c r="A15093" s="33">
        <v>44229</v>
      </c>
      <c r="B15093" s="1" t="s">
        <v>14</v>
      </c>
      <c r="C15093">
        <v>262</v>
      </c>
      <c r="D15093">
        <v>6725</v>
      </c>
      <c r="E15093" s="32">
        <v>217</v>
      </c>
      <c r="F15093">
        <v>3</v>
      </c>
      <c r="G15093" s="32">
        <v>42</v>
      </c>
      <c r="H15093" s="32">
        <v>0</v>
      </c>
    </row>
    <row r="15094" spans="1:8" x14ac:dyDescent="0.55000000000000004">
      <c r="A15094" s="33">
        <v>44229</v>
      </c>
      <c r="B15094" s="1" t="s">
        <v>15</v>
      </c>
      <c r="C15094">
        <v>510</v>
      </c>
      <c r="D15094">
        <v>14690</v>
      </c>
      <c r="E15094" s="32">
        <v>436</v>
      </c>
      <c r="F15094">
        <v>13</v>
      </c>
      <c r="G15094" s="32">
        <v>61</v>
      </c>
      <c r="H15094" s="32">
        <v>2</v>
      </c>
    </row>
    <row r="15095" spans="1:8" x14ac:dyDescent="0.55000000000000004">
      <c r="A15095" s="33">
        <v>44229</v>
      </c>
      <c r="B15095" s="1" t="s">
        <v>16</v>
      </c>
      <c r="C15095">
        <v>1737</v>
      </c>
      <c r="D15095">
        <v>86592</v>
      </c>
      <c r="E15095" s="32">
        <v>1473</v>
      </c>
      <c r="F15095">
        <v>46</v>
      </c>
      <c r="G15095" s="32">
        <v>218</v>
      </c>
      <c r="H15095" s="32">
        <v>11</v>
      </c>
    </row>
    <row r="15096" spans="1:8" x14ac:dyDescent="0.55000000000000004">
      <c r="A15096" s="33">
        <v>44229</v>
      </c>
      <c r="B15096" s="1" t="s">
        <v>17</v>
      </c>
      <c r="C15096">
        <v>4875</v>
      </c>
      <c r="D15096">
        <v>23454</v>
      </c>
      <c r="E15096" s="32">
        <v>4199</v>
      </c>
      <c r="F15096">
        <v>68</v>
      </c>
      <c r="G15096" s="32">
        <v>608</v>
      </c>
      <c r="H15096" s="32">
        <v>15</v>
      </c>
    </row>
    <row r="15097" spans="1:8" x14ac:dyDescent="0.55000000000000004">
      <c r="A15097" s="33">
        <v>44229</v>
      </c>
      <c r="B15097" s="1" t="s">
        <v>18</v>
      </c>
      <c r="C15097">
        <v>3791</v>
      </c>
      <c r="D15097">
        <v>107069</v>
      </c>
      <c r="E15097" s="32">
        <v>3332</v>
      </c>
      <c r="F15097">
        <v>49</v>
      </c>
      <c r="G15097" s="32">
        <v>410</v>
      </c>
      <c r="H15097" s="32">
        <v>13</v>
      </c>
    </row>
    <row r="15098" spans="1:8" x14ac:dyDescent="0.55000000000000004">
      <c r="A15098" s="33">
        <v>44229</v>
      </c>
      <c r="B15098" s="1" t="s">
        <v>19</v>
      </c>
      <c r="C15098">
        <v>3930</v>
      </c>
      <c r="D15098">
        <v>76929</v>
      </c>
      <c r="E15098" s="32">
        <v>3506</v>
      </c>
      <c r="F15098">
        <v>71</v>
      </c>
      <c r="G15098" s="32">
        <v>353</v>
      </c>
      <c r="H15098" s="32">
        <v>13</v>
      </c>
    </row>
    <row r="15099" spans="1:8" x14ac:dyDescent="0.55000000000000004">
      <c r="A15099" s="33">
        <v>44229</v>
      </c>
      <c r="B15099" s="1" t="s">
        <v>20</v>
      </c>
      <c r="C15099">
        <v>25594</v>
      </c>
      <c r="D15099">
        <v>459924</v>
      </c>
      <c r="E15099" s="32">
        <v>21337</v>
      </c>
      <c r="F15099">
        <v>365</v>
      </c>
      <c r="G15099" s="32">
        <v>3892</v>
      </c>
      <c r="H15099" s="32">
        <v>71</v>
      </c>
    </row>
    <row r="15100" spans="1:8" x14ac:dyDescent="0.55000000000000004">
      <c r="A15100" s="33">
        <v>44229</v>
      </c>
      <c r="B15100" s="1" t="s">
        <v>21</v>
      </c>
      <c r="C15100">
        <v>22730</v>
      </c>
      <c r="D15100">
        <v>332434</v>
      </c>
      <c r="E15100" s="32">
        <v>16994</v>
      </c>
      <c r="F15100">
        <v>268</v>
      </c>
      <c r="G15100" s="32">
        <v>5558</v>
      </c>
      <c r="H15100" s="32">
        <v>46</v>
      </c>
    </row>
    <row r="15101" spans="1:8" x14ac:dyDescent="0.55000000000000004">
      <c r="A15101" s="33">
        <v>44229</v>
      </c>
      <c r="B15101" s="1" t="s">
        <v>22</v>
      </c>
      <c r="C15101">
        <v>100790</v>
      </c>
      <c r="D15101">
        <v>1334722</v>
      </c>
      <c r="E15101" s="32">
        <v>89108</v>
      </c>
      <c r="F15101">
        <v>917</v>
      </c>
      <c r="G15101" s="32">
        <v>10765</v>
      </c>
      <c r="H15101" s="32">
        <v>129</v>
      </c>
    </row>
    <row r="15102" spans="1:8" x14ac:dyDescent="0.55000000000000004">
      <c r="A15102" s="33">
        <v>44229</v>
      </c>
      <c r="B15102" s="1" t="s">
        <v>23</v>
      </c>
      <c r="C15102">
        <v>41172</v>
      </c>
      <c r="D15102">
        <v>504498</v>
      </c>
      <c r="E15102" s="32">
        <v>37908</v>
      </c>
      <c r="F15102">
        <v>481</v>
      </c>
      <c r="G15102" s="32">
        <v>2783</v>
      </c>
      <c r="H15102" s="32">
        <v>99</v>
      </c>
    </row>
    <row r="15103" spans="1:8" x14ac:dyDescent="0.55000000000000004">
      <c r="A15103" s="33">
        <v>44229</v>
      </c>
      <c r="B15103" s="1" t="s">
        <v>24</v>
      </c>
      <c r="C15103">
        <v>921</v>
      </c>
      <c r="D15103">
        <v>37118</v>
      </c>
      <c r="E15103" s="32">
        <v>807</v>
      </c>
      <c r="F15103">
        <v>10</v>
      </c>
      <c r="G15103" s="32">
        <v>104</v>
      </c>
      <c r="H15103" s="32">
        <v>2</v>
      </c>
    </row>
    <row r="15104" spans="1:8" x14ac:dyDescent="0.55000000000000004">
      <c r="A15104" s="33">
        <v>44229</v>
      </c>
      <c r="B15104" s="1" t="s">
        <v>25</v>
      </c>
      <c r="C15104">
        <v>873</v>
      </c>
      <c r="D15104">
        <v>31259</v>
      </c>
      <c r="E15104" s="32">
        <v>807</v>
      </c>
      <c r="F15104">
        <v>27</v>
      </c>
      <c r="G15104" s="32">
        <v>39</v>
      </c>
      <c r="H15104" s="32">
        <v>2</v>
      </c>
    </row>
    <row r="15105" spans="1:8" x14ac:dyDescent="0.55000000000000004">
      <c r="A15105" s="33">
        <v>44229</v>
      </c>
      <c r="B15105" s="1" t="s">
        <v>26</v>
      </c>
      <c r="C15105">
        <v>1473</v>
      </c>
      <c r="D15105">
        <v>41219</v>
      </c>
      <c r="E15105" s="32">
        <v>1339</v>
      </c>
      <c r="F15105">
        <v>58</v>
      </c>
      <c r="G15105" s="32">
        <v>86</v>
      </c>
      <c r="H15105" s="32">
        <v>3</v>
      </c>
    </row>
    <row r="15106" spans="1:8" x14ac:dyDescent="0.55000000000000004">
      <c r="A15106" s="33">
        <v>44229</v>
      </c>
      <c r="B15106" s="1" t="s">
        <v>27</v>
      </c>
      <c r="C15106">
        <v>517</v>
      </c>
      <c r="D15106">
        <v>27353</v>
      </c>
      <c r="E15106" s="32">
        <v>432</v>
      </c>
      <c r="F15106">
        <v>20</v>
      </c>
      <c r="G15106" s="32">
        <v>65</v>
      </c>
      <c r="H15106" s="32">
        <v>4</v>
      </c>
    </row>
    <row r="15107" spans="1:8" x14ac:dyDescent="0.55000000000000004">
      <c r="A15107" s="33">
        <v>44229</v>
      </c>
      <c r="B15107" s="1" t="s">
        <v>28</v>
      </c>
      <c r="C15107">
        <v>901</v>
      </c>
      <c r="D15107">
        <v>14741</v>
      </c>
      <c r="E15107" s="32">
        <v>858</v>
      </c>
      <c r="F15107">
        <v>14</v>
      </c>
      <c r="G15107" s="32">
        <v>29</v>
      </c>
      <c r="H15107" s="32">
        <v>3</v>
      </c>
    </row>
    <row r="15108" spans="1:8" x14ac:dyDescent="0.55000000000000004">
      <c r="A15108" s="33">
        <v>44229</v>
      </c>
      <c r="B15108" s="1" t="s">
        <v>29</v>
      </c>
      <c r="C15108">
        <v>2298</v>
      </c>
      <c r="D15108">
        <v>84306</v>
      </c>
      <c r="E15108" s="32">
        <v>2138</v>
      </c>
      <c r="F15108">
        <v>38</v>
      </c>
      <c r="G15108" s="32">
        <v>150</v>
      </c>
      <c r="H15108" s="32">
        <v>1</v>
      </c>
    </row>
    <row r="15109" spans="1:8" x14ac:dyDescent="0.55000000000000004">
      <c r="A15109" s="33">
        <v>44229</v>
      </c>
      <c r="B15109" s="1" t="s">
        <v>30</v>
      </c>
      <c r="C15109">
        <v>4269</v>
      </c>
      <c r="D15109">
        <v>106625</v>
      </c>
      <c r="E15109" s="32">
        <v>3778</v>
      </c>
      <c r="F15109">
        <v>69</v>
      </c>
      <c r="G15109" s="32">
        <v>422</v>
      </c>
      <c r="H15109" s="32">
        <v>11</v>
      </c>
    </row>
    <row r="15110" spans="1:8" x14ac:dyDescent="0.55000000000000004">
      <c r="A15110" s="33">
        <v>44229</v>
      </c>
      <c r="B15110" s="1" t="s">
        <v>31</v>
      </c>
      <c r="C15110">
        <v>4629</v>
      </c>
      <c r="D15110">
        <v>149524</v>
      </c>
      <c r="E15110" s="32">
        <v>4128</v>
      </c>
      <c r="F15110">
        <v>79</v>
      </c>
      <c r="G15110" s="32">
        <v>422</v>
      </c>
      <c r="H15110" s="32">
        <v>3</v>
      </c>
    </row>
    <row r="15111" spans="1:8" x14ac:dyDescent="0.55000000000000004">
      <c r="A15111" s="33">
        <v>44229</v>
      </c>
      <c r="B15111" s="1" t="s">
        <v>32</v>
      </c>
      <c r="C15111">
        <v>24101</v>
      </c>
      <c r="D15111">
        <v>320943</v>
      </c>
      <c r="E15111" s="32">
        <v>21337</v>
      </c>
      <c r="F15111">
        <v>405</v>
      </c>
      <c r="G15111" s="32">
        <v>2359</v>
      </c>
      <c r="H15111" s="32">
        <v>54</v>
      </c>
    </row>
    <row r="15112" spans="1:8" x14ac:dyDescent="0.55000000000000004">
      <c r="A15112" s="33">
        <v>44229</v>
      </c>
      <c r="B15112" s="1" t="s">
        <v>33</v>
      </c>
      <c r="C15112">
        <v>2232</v>
      </c>
      <c r="D15112">
        <v>46585</v>
      </c>
      <c r="E15112" s="32">
        <v>1866</v>
      </c>
      <c r="F15112">
        <v>29</v>
      </c>
      <c r="G15112" s="32">
        <v>337</v>
      </c>
      <c r="H15112" s="32">
        <v>10</v>
      </c>
    </row>
    <row r="15113" spans="1:8" x14ac:dyDescent="0.55000000000000004">
      <c r="A15113" s="33">
        <v>44229</v>
      </c>
      <c r="B15113" s="1" t="s">
        <v>34</v>
      </c>
      <c r="C15113">
        <v>2158</v>
      </c>
      <c r="D15113">
        <v>57944</v>
      </c>
      <c r="E15113" s="32">
        <v>1870</v>
      </c>
      <c r="F15113">
        <v>33</v>
      </c>
      <c r="G15113" s="32">
        <v>255</v>
      </c>
      <c r="H15113" s="32">
        <v>7</v>
      </c>
    </row>
    <row r="15114" spans="1:8" x14ac:dyDescent="0.55000000000000004">
      <c r="A15114" s="33">
        <v>44229</v>
      </c>
      <c r="B15114" s="1" t="s">
        <v>35</v>
      </c>
      <c r="C15114">
        <v>8510</v>
      </c>
      <c r="D15114">
        <v>132891</v>
      </c>
      <c r="E15114" s="32">
        <v>7106</v>
      </c>
      <c r="F15114">
        <v>121</v>
      </c>
      <c r="G15114" s="32">
        <v>1360</v>
      </c>
      <c r="H15114" s="32">
        <v>15</v>
      </c>
    </row>
    <row r="15115" spans="1:8" x14ac:dyDescent="0.55000000000000004">
      <c r="A15115" s="33">
        <v>44229</v>
      </c>
      <c r="B15115" s="1" t="s">
        <v>36</v>
      </c>
      <c r="C15115">
        <v>44111</v>
      </c>
      <c r="D15115">
        <v>657924</v>
      </c>
      <c r="E15115" s="32">
        <v>38709</v>
      </c>
      <c r="F15115">
        <v>946</v>
      </c>
      <c r="G15115" s="32">
        <v>4456</v>
      </c>
      <c r="H15115" s="32">
        <v>172</v>
      </c>
    </row>
    <row r="15116" spans="1:8" x14ac:dyDescent="0.55000000000000004">
      <c r="A15116" s="33">
        <v>44229</v>
      </c>
      <c r="B15116" s="1" t="s">
        <v>37</v>
      </c>
      <c r="C15116">
        <v>16528</v>
      </c>
      <c r="D15116">
        <v>205268</v>
      </c>
      <c r="E15116" s="32">
        <v>14314</v>
      </c>
      <c r="F15116">
        <v>413</v>
      </c>
      <c r="G15116" s="32">
        <v>1801</v>
      </c>
      <c r="H15116" s="32">
        <v>60</v>
      </c>
    </row>
    <row r="15117" spans="1:8" x14ac:dyDescent="0.55000000000000004">
      <c r="A15117" s="33">
        <v>44229</v>
      </c>
      <c r="B15117" s="1" t="s">
        <v>38</v>
      </c>
      <c r="C15117">
        <v>3087</v>
      </c>
      <c r="D15117">
        <v>69966</v>
      </c>
      <c r="E15117" s="32">
        <v>2752</v>
      </c>
      <c r="F15117">
        <v>40</v>
      </c>
      <c r="G15117" s="32">
        <v>295</v>
      </c>
      <c r="H15117" s="32">
        <v>4</v>
      </c>
    </row>
    <row r="15118" spans="1:8" x14ac:dyDescent="0.55000000000000004">
      <c r="A15118" s="33">
        <v>44229</v>
      </c>
      <c r="B15118" s="1" t="s">
        <v>39</v>
      </c>
      <c r="C15118">
        <v>1071</v>
      </c>
      <c r="D15118">
        <v>21677</v>
      </c>
      <c r="E15118" s="32">
        <v>953</v>
      </c>
      <c r="F15118">
        <v>15</v>
      </c>
      <c r="G15118" s="32">
        <v>83</v>
      </c>
      <c r="H15118" s="32">
        <v>10</v>
      </c>
    </row>
    <row r="15119" spans="1:8" x14ac:dyDescent="0.55000000000000004">
      <c r="A15119" s="33">
        <v>44229</v>
      </c>
      <c r="B15119" s="1" t="s">
        <v>40</v>
      </c>
      <c r="C15119">
        <v>202</v>
      </c>
      <c r="D15119">
        <v>34630</v>
      </c>
      <c r="E15119" s="32">
        <v>172</v>
      </c>
      <c r="F15119">
        <v>2</v>
      </c>
      <c r="G15119" s="32">
        <v>25</v>
      </c>
      <c r="H15119" s="32">
        <v>0</v>
      </c>
    </row>
    <row r="15120" spans="1:8" x14ac:dyDescent="0.55000000000000004">
      <c r="A15120" s="33">
        <v>44229</v>
      </c>
      <c r="B15120" s="1" t="s">
        <v>41</v>
      </c>
      <c r="C15120">
        <v>271</v>
      </c>
      <c r="D15120">
        <v>12166</v>
      </c>
      <c r="E15120" s="32">
        <v>248</v>
      </c>
      <c r="F15120">
        <v>0</v>
      </c>
      <c r="G15120" s="32">
        <v>23</v>
      </c>
      <c r="H15120" s="32">
        <v>0</v>
      </c>
    </row>
    <row r="15121" spans="1:8" x14ac:dyDescent="0.55000000000000004">
      <c r="A15121" s="33">
        <v>44229</v>
      </c>
      <c r="B15121" s="1" t="s">
        <v>42</v>
      </c>
      <c r="C15121">
        <v>2354</v>
      </c>
      <c r="D15121">
        <v>51686</v>
      </c>
      <c r="E15121" s="32">
        <v>2013</v>
      </c>
      <c r="F15121">
        <v>20</v>
      </c>
      <c r="G15121" s="32">
        <v>252</v>
      </c>
      <c r="H15121" s="32">
        <v>10</v>
      </c>
    </row>
    <row r="15122" spans="1:8" x14ac:dyDescent="0.55000000000000004">
      <c r="A15122" s="33">
        <v>44229</v>
      </c>
      <c r="B15122" s="1" t="s">
        <v>43</v>
      </c>
      <c r="C15122">
        <v>4827</v>
      </c>
      <c r="D15122">
        <v>120841</v>
      </c>
      <c r="E15122" s="32">
        <v>4418</v>
      </c>
      <c r="F15122">
        <v>94</v>
      </c>
      <c r="G15122" s="32">
        <v>295</v>
      </c>
      <c r="H15122" s="32">
        <v>11</v>
      </c>
    </row>
    <row r="15123" spans="1:8" x14ac:dyDescent="0.55000000000000004">
      <c r="A15123" s="33">
        <v>44229</v>
      </c>
      <c r="B15123" s="1" t="s">
        <v>44</v>
      </c>
      <c r="C15123">
        <v>1250</v>
      </c>
      <c r="D15123">
        <v>45815</v>
      </c>
      <c r="E15123" s="32">
        <v>950</v>
      </c>
      <c r="F15123">
        <v>23</v>
      </c>
      <c r="G15123" s="32">
        <v>277</v>
      </c>
      <c r="H15123" s="32">
        <v>0</v>
      </c>
    </row>
    <row r="15124" spans="1:8" x14ac:dyDescent="0.55000000000000004">
      <c r="A15124" s="33">
        <v>44229</v>
      </c>
      <c r="B15124" s="1" t="s">
        <v>45</v>
      </c>
      <c r="C15124">
        <v>389</v>
      </c>
      <c r="D15124">
        <v>22129</v>
      </c>
      <c r="E15124" s="32">
        <v>325</v>
      </c>
      <c r="F15124">
        <v>14</v>
      </c>
      <c r="G15124" s="32">
        <v>50</v>
      </c>
      <c r="H15124" s="32">
        <v>2</v>
      </c>
    </row>
    <row r="15125" spans="1:8" x14ac:dyDescent="0.55000000000000004">
      <c r="A15125" s="33">
        <v>44229</v>
      </c>
      <c r="B15125" s="1" t="s">
        <v>46</v>
      </c>
      <c r="C15125">
        <v>665</v>
      </c>
      <c r="D15125">
        <v>37851</v>
      </c>
      <c r="E15125" s="32">
        <v>492</v>
      </c>
      <c r="F15125">
        <v>15</v>
      </c>
      <c r="G15125" s="32">
        <v>158</v>
      </c>
      <c r="H15125" s="32">
        <v>1</v>
      </c>
    </row>
    <row r="15126" spans="1:8" x14ac:dyDescent="0.55000000000000004">
      <c r="A15126" s="33">
        <v>44229</v>
      </c>
      <c r="B15126" s="1" t="s">
        <v>47</v>
      </c>
      <c r="C15126">
        <v>996</v>
      </c>
      <c r="D15126">
        <v>25596</v>
      </c>
      <c r="E15126" s="32">
        <v>878</v>
      </c>
      <c r="F15126">
        <v>21</v>
      </c>
      <c r="G15126" s="32">
        <v>97</v>
      </c>
      <c r="H15126" s="32">
        <v>3</v>
      </c>
    </row>
    <row r="15127" spans="1:8" x14ac:dyDescent="0.55000000000000004">
      <c r="A15127" s="33">
        <v>44229</v>
      </c>
      <c r="B15127" s="1" t="s">
        <v>48</v>
      </c>
      <c r="C15127">
        <v>851</v>
      </c>
      <c r="D15127">
        <v>6936</v>
      </c>
      <c r="E15127" s="32">
        <v>804</v>
      </c>
      <c r="F15127">
        <v>14</v>
      </c>
      <c r="G15127" s="32">
        <v>33</v>
      </c>
      <c r="H15127" s="32">
        <v>4</v>
      </c>
    </row>
    <row r="15128" spans="1:8" x14ac:dyDescent="0.55000000000000004">
      <c r="A15128" s="33">
        <v>44229</v>
      </c>
      <c r="B15128" s="1" t="s">
        <v>49</v>
      </c>
      <c r="C15128">
        <v>16239</v>
      </c>
      <c r="D15128">
        <v>374773</v>
      </c>
      <c r="E15128" s="32">
        <v>13883</v>
      </c>
      <c r="F15128">
        <v>193</v>
      </c>
      <c r="G15128" s="32">
        <v>2163</v>
      </c>
      <c r="H15128" s="32">
        <v>39</v>
      </c>
    </row>
    <row r="15129" spans="1:8" x14ac:dyDescent="0.55000000000000004">
      <c r="A15129" s="33">
        <v>44229</v>
      </c>
      <c r="B15129" s="1" t="s">
        <v>50</v>
      </c>
      <c r="C15129">
        <v>957</v>
      </c>
      <c r="D15129">
        <v>24127</v>
      </c>
      <c r="E15129" s="32">
        <v>880</v>
      </c>
      <c r="F15129">
        <v>4</v>
      </c>
      <c r="G15129" s="32">
        <v>85</v>
      </c>
      <c r="H15129" s="32">
        <v>2</v>
      </c>
    </row>
    <row r="15130" spans="1:8" x14ac:dyDescent="0.55000000000000004">
      <c r="A15130" s="33">
        <v>44229</v>
      </c>
      <c r="B15130" s="1" t="s">
        <v>51</v>
      </c>
      <c r="C15130">
        <v>1530</v>
      </c>
      <c r="D15130">
        <v>57572</v>
      </c>
      <c r="E15130" s="32">
        <v>1271</v>
      </c>
      <c r="F15130">
        <v>31</v>
      </c>
      <c r="G15130" s="32">
        <v>235</v>
      </c>
      <c r="H15130" s="32">
        <v>3</v>
      </c>
    </row>
    <row r="15131" spans="1:8" x14ac:dyDescent="0.55000000000000004">
      <c r="A15131" s="33">
        <v>44229</v>
      </c>
      <c r="B15131" s="1" t="s">
        <v>52</v>
      </c>
      <c r="C15131">
        <v>3353</v>
      </c>
      <c r="D15131">
        <v>51545</v>
      </c>
      <c r="E15131" s="32">
        <v>2961</v>
      </c>
      <c r="F15131">
        <v>63</v>
      </c>
      <c r="G15131" s="32">
        <v>208</v>
      </c>
      <c r="H15131" s="32">
        <v>21</v>
      </c>
    </row>
    <row r="15132" spans="1:8" x14ac:dyDescent="0.55000000000000004">
      <c r="A15132" s="33">
        <v>44229</v>
      </c>
      <c r="B15132" s="1" t="s">
        <v>53</v>
      </c>
      <c r="C15132">
        <v>1177</v>
      </c>
      <c r="D15132">
        <v>65039</v>
      </c>
      <c r="E15132" s="32">
        <v>1008</v>
      </c>
      <c r="F15132">
        <v>17</v>
      </c>
      <c r="G15132" s="32">
        <v>152</v>
      </c>
      <c r="H15132" s="32">
        <v>2</v>
      </c>
    </row>
    <row r="15133" spans="1:8" x14ac:dyDescent="0.55000000000000004">
      <c r="A15133" s="33">
        <v>44229</v>
      </c>
      <c r="B15133" s="1" t="s">
        <v>54</v>
      </c>
      <c r="C15133">
        <v>1853</v>
      </c>
      <c r="D15133">
        <v>23387</v>
      </c>
      <c r="E15133" s="32">
        <v>1673</v>
      </c>
      <c r="F15133">
        <v>20</v>
      </c>
      <c r="G15133" s="32">
        <v>173</v>
      </c>
      <c r="H15133" s="32">
        <v>5</v>
      </c>
    </row>
    <row r="15134" spans="1:8" x14ac:dyDescent="0.55000000000000004">
      <c r="A15134" s="33">
        <v>44229</v>
      </c>
      <c r="B15134" s="1" t="s">
        <v>55</v>
      </c>
      <c r="C15134">
        <v>1632</v>
      </c>
      <c r="D15134">
        <v>56867</v>
      </c>
      <c r="E15134" s="32">
        <v>1444</v>
      </c>
      <c r="F15134">
        <v>19</v>
      </c>
      <c r="G15134" s="32">
        <v>188</v>
      </c>
      <c r="H15134" s="32">
        <v>4</v>
      </c>
    </row>
    <row r="15135" spans="1:8" x14ac:dyDescent="0.55000000000000004">
      <c r="A15135" s="33">
        <v>44229</v>
      </c>
      <c r="B15135" s="1" t="s">
        <v>56</v>
      </c>
      <c r="C15135">
        <v>7631</v>
      </c>
      <c r="D15135">
        <v>127156</v>
      </c>
      <c r="E15135" s="32">
        <v>6818</v>
      </c>
      <c r="F15135">
        <v>92</v>
      </c>
      <c r="G15135" s="32">
        <v>726</v>
      </c>
      <c r="H15135" s="32">
        <v>7</v>
      </c>
    </row>
    <row r="15136" spans="1:8" x14ac:dyDescent="0.55000000000000004">
      <c r="A15136" s="33">
        <v>44230</v>
      </c>
      <c r="B15136" s="1" t="s">
        <v>7</v>
      </c>
      <c r="C15136">
        <v>17720</v>
      </c>
      <c r="D15136">
        <v>327318</v>
      </c>
      <c r="E15136" s="32">
        <v>15859</v>
      </c>
      <c r="F15136">
        <v>611</v>
      </c>
      <c r="G15136" s="32">
        <v>1330</v>
      </c>
      <c r="H15136" s="32">
        <v>11</v>
      </c>
    </row>
    <row r="15137" spans="1:8" x14ac:dyDescent="0.55000000000000004">
      <c r="A15137" s="33">
        <v>44230</v>
      </c>
      <c r="B15137" s="1" t="s">
        <v>11</v>
      </c>
      <c r="C15137">
        <v>730</v>
      </c>
      <c r="D15137">
        <v>13519</v>
      </c>
      <c r="E15137" s="32">
        <v>659</v>
      </c>
      <c r="F15137">
        <v>13</v>
      </c>
      <c r="G15137" s="32">
        <v>58</v>
      </c>
      <c r="H15137" s="32">
        <v>1</v>
      </c>
    </row>
    <row r="15138" spans="1:8" x14ac:dyDescent="0.55000000000000004">
      <c r="A15138" s="33">
        <v>44230</v>
      </c>
      <c r="B15138" s="1" t="s">
        <v>12</v>
      </c>
      <c r="C15138">
        <v>505</v>
      </c>
      <c r="D15138">
        <v>20461</v>
      </c>
      <c r="E15138" s="32">
        <v>455</v>
      </c>
      <c r="F15138">
        <v>28</v>
      </c>
      <c r="G15138" s="32">
        <v>22</v>
      </c>
      <c r="H15138" s="32">
        <v>2</v>
      </c>
    </row>
    <row r="15139" spans="1:8" x14ac:dyDescent="0.55000000000000004">
      <c r="A15139" s="33">
        <v>44230</v>
      </c>
      <c r="B15139" s="1" t="s">
        <v>13</v>
      </c>
      <c r="C15139">
        <v>3431</v>
      </c>
      <c r="D15139">
        <v>48693</v>
      </c>
      <c r="E15139" s="32">
        <v>3196</v>
      </c>
      <c r="F15139">
        <v>22</v>
      </c>
      <c r="G15139" s="32">
        <v>213</v>
      </c>
      <c r="H15139" s="32">
        <v>9</v>
      </c>
    </row>
    <row r="15140" spans="1:8" x14ac:dyDescent="0.55000000000000004">
      <c r="A15140" s="33">
        <v>44230</v>
      </c>
      <c r="B15140" s="1" t="s">
        <v>14</v>
      </c>
      <c r="C15140">
        <v>266</v>
      </c>
      <c r="D15140">
        <v>6739</v>
      </c>
      <c r="E15140" s="32">
        <v>219</v>
      </c>
      <c r="F15140">
        <v>3</v>
      </c>
      <c r="G15140" s="32">
        <v>44</v>
      </c>
      <c r="H15140" s="32">
        <v>0</v>
      </c>
    </row>
    <row r="15141" spans="1:8" x14ac:dyDescent="0.55000000000000004">
      <c r="A15141" s="33">
        <v>44230</v>
      </c>
      <c r="B15141" s="1" t="s">
        <v>15</v>
      </c>
      <c r="C15141">
        <v>513</v>
      </c>
      <c r="D15141">
        <v>15189</v>
      </c>
      <c r="E15141" s="32">
        <v>441</v>
      </c>
      <c r="F15141">
        <v>13</v>
      </c>
      <c r="G15141" s="32">
        <v>59</v>
      </c>
      <c r="H15141" s="32">
        <v>2</v>
      </c>
    </row>
    <row r="15142" spans="1:8" x14ac:dyDescent="0.55000000000000004">
      <c r="A15142" s="33">
        <v>44230</v>
      </c>
      <c r="B15142" s="1" t="s">
        <v>16</v>
      </c>
      <c r="C15142">
        <v>1750</v>
      </c>
      <c r="D15142">
        <v>87691</v>
      </c>
      <c r="E15142" s="32">
        <v>1490</v>
      </c>
      <c r="F15142">
        <v>50</v>
      </c>
      <c r="G15142" s="32">
        <v>210</v>
      </c>
      <c r="H15142" s="32">
        <v>12</v>
      </c>
    </row>
    <row r="15143" spans="1:8" x14ac:dyDescent="0.55000000000000004">
      <c r="A15143" s="33">
        <v>44230</v>
      </c>
      <c r="B15143" s="1" t="s">
        <v>17</v>
      </c>
      <c r="C15143">
        <v>4914</v>
      </c>
      <c r="D15143">
        <v>23513</v>
      </c>
      <c r="E15143" s="32">
        <v>4265</v>
      </c>
      <c r="F15143">
        <v>68</v>
      </c>
      <c r="G15143" s="32">
        <v>581</v>
      </c>
      <c r="H15143" s="32">
        <v>15</v>
      </c>
    </row>
    <row r="15144" spans="1:8" x14ac:dyDescent="0.55000000000000004">
      <c r="A15144" s="33">
        <v>44230</v>
      </c>
      <c r="B15144" s="1" t="s">
        <v>18</v>
      </c>
      <c r="C15144">
        <v>3803</v>
      </c>
      <c r="D15144">
        <v>107222</v>
      </c>
      <c r="E15144" s="32">
        <v>3363</v>
      </c>
      <c r="F15144">
        <v>49</v>
      </c>
      <c r="G15144" s="32">
        <v>391</v>
      </c>
      <c r="H15144" s="32">
        <v>15</v>
      </c>
    </row>
    <row r="15145" spans="1:8" x14ac:dyDescent="0.55000000000000004">
      <c r="A15145" s="33">
        <v>44230</v>
      </c>
      <c r="B15145" s="1" t="s">
        <v>19</v>
      </c>
      <c r="C15145">
        <v>3969</v>
      </c>
      <c r="D15145">
        <v>77531</v>
      </c>
      <c r="E15145" s="32">
        <v>3524</v>
      </c>
      <c r="F15145">
        <v>71</v>
      </c>
      <c r="G15145" s="32">
        <v>374</v>
      </c>
      <c r="H15145" s="32">
        <v>14</v>
      </c>
    </row>
    <row r="15146" spans="1:8" x14ac:dyDescent="0.55000000000000004">
      <c r="A15146" s="33">
        <v>44230</v>
      </c>
      <c r="B15146" s="1" t="s">
        <v>20</v>
      </c>
      <c r="C15146">
        <v>25851</v>
      </c>
      <c r="D15146">
        <v>466838</v>
      </c>
      <c r="E15146" s="32">
        <v>21511</v>
      </c>
      <c r="F15146">
        <v>375</v>
      </c>
      <c r="G15146" s="32">
        <v>3965</v>
      </c>
      <c r="H15146" s="32">
        <v>65</v>
      </c>
    </row>
    <row r="15147" spans="1:8" x14ac:dyDescent="0.55000000000000004">
      <c r="A15147" s="33">
        <v>44230</v>
      </c>
      <c r="B15147" s="1" t="s">
        <v>21</v>
      </c>
      <c r="C15147">
        <v>22948</v>
      </c>
      <c r="D15147">
        <v>335596</v>
      </c>
      <c r="E15147" s="32">
        <v>17491</v>
      </c>
      <c r="F15147">
        <v>271</v>
      </c>
      <c r="G15147" s="32">
        <v>5186</v>
      </c>
      <c r="H15147" s="32">
        <v>44</v>
      </c>
    </row>
    <row r="15148" spans="1:8" x14ac:dyDescent="0.55000000000000004">
      <c r="A15148" s="33">
        <v>44230</v>
      </c>
      <c r="B15148" s="1" t="s">
        <v>22</v>
      </c>
      <c r="C15148">
        <v>101466</v>
      </c>
      <c r="D15148">
        <v>1346412</v>
      </c>
      <c r="E15148" s="32">
        <v>90663</v>
      </c>
      <c r="F15148">
        <v>949</v>
      </c>
      <c r="G15148" s="32">
        <v>9854</v>
      </c>
      <c r="H15148" s="32">
        <v>125</v>
      </c>
    </row>
    <row r="15149" spans="1:8" x14ac:dyDescent="0.55000000000000004">
      <c r="A15149" s="33">
        <v>44230</v>
      </c>
      <c r="B15149" s="1" t="s">
        <v>23</v>
      </c>
      <c r="C15149">
        <v>41404</v>
      </c>
      <c r="D15149">
        <v>509791</v>
      </c>
      <c r="E15149" s="32">
        <v>38266</v>
      </c>
      <c r="F15149">
        <v>494</v>
      </c>
      <c r="G15149" s="32">
        <v>2644</v>
      </c>
      <c r="H15149" s="32">
        <v>104</v>
      </c>
    </row>
    <row r="15150" spans="1:8" x14ac:dyDescent="0.55000000000000004">
      <c r="A15150" s="33">
        <v>44230</v>
      </c>
      <c r="B15150" s="1" t="s">
        <v>24</v>
      </c>
      <c r="C15150">
        <v>928</v>
      </c>
      <c r="D15150">
        <v>37467</v>
      </c>
      <c r="E15150" s="32">
        <v>818</v>
      </c>
      <c r="F15150">
        <v>12</v>
      </c>
      <c r="G15150" s="32">
        <v>98</v>
      </c>
      <c r="H15150" s="32">
        <v>2</v>
      </c>
    </row>
    <row r="15151" spans="1:8" x14ac:dyDescent="0.55000000000000004">
      <c r="A15151" s="33">
        <v>44230</v>
      </c>
      <c r="B15151" s="1" t="s">
        <v>25</v>
      </c>
      <c r="C15151">
        <v>876</v>
      </c>
      <c r="D15151">
        <v>31560</v>
      </c>
      <c r="E15151" s="32">
        <v>812</v>
      </c>
      <c r="F15151">
        <v>27</v>
      </c>
      <c r="G15151" s="32">
        <v>37</v>
      </c>
      <c r="H15151" s="32">
        <v>2</v>
      </c>
    </row>
    <row r="15152" spans="1:8" x14ac:dyDescent="0.55000000000000004">
      <c r="A15152" s="33">
        <v>44230</v>
      </c>
      <c r="B15152" s="1" t="s">
        <v>26</v>
      </c>
      <c r="C15152">
        <v>1484</v>
      </c>
      <c r="D15152">
        <v>41738</v>
      </c>
      <c r="E15152" s="32">
        <v>1347</v>
      </c>
      <c r="F15152">
        <v>58</v>
      </c>
      <c r="G15152" s="32">
        <v>89</v>
      </c>
      <c r="H15152" s="32">
        <v>3</v>
      </c>
    </row>
    <row r="15153" spans="1:8" x14ac:dyDescent="0.55000000000000004">
      <c r="A15153" s="33">
        <v>44230</v>
      </c>
      <c r="B15153" s="1" t="s">
        <v>27</v>
      </c>
      <c r="C15153">
        <v>517</v>
      </c>
      <c r="D15153">
        <v>27353</v>
      </c>
      <c r="E15153" s="32">
        <v>437</v>
      </c>
      <c r="F15153">
        <v>20</v>
      </c>
      <c r="G15153" s="32">
        <v>60</v>
      </c>
      <c r="H15153" s="32">
        <v>4</v>
      </c>
    </row>
    <row r="15154" spans="1:8" x14ac:dyDescent="0.55000000000000004">
      <c r="A15154" s="33">
        <v>44230</v>
      </c>
      <c r="B15154" s="1" t="s">
        <v>28</v>
      </c>
      <c r="C15154">
        <v>902</v>
      </c>
      <c r="D15154">
        <v>14741</v>
      </c>
      <c r="E15154" s="32">
        <v>862</v>
      </c>
      <c r="F15154">
        <v>15</v>
      </c>
      <c r="G15154" s="32">
        <v>25</v>
      </c>
      <c r="H15154" s="32">
        <v>3</v>
      </c>
    </row>
    <row r="15155" spans="1:8" x14ac:dyDescent="0.55000000000000004">
      <c r="A15155" s="33">
        <v>44230</v>
      </c>
      <c r="B15155" s="1" t="s">
        <v>29</v>
      </c>
      <c r="C15155">
        <v>2314</v>
      </c>
      <c r="D15155">
        <v>85149</v>
      </c>
      <c r="E15155" s="32">
        <v>2161</v>
      </c>
      <c r="F15155">
        <v>38</v>
      </c>
      <c r="G15155" s="32">
        <v>144</v>
      </c>
      <c r="H15155" s="32">
        <v>1</v>
      </c>
    </row>
    <row r="15156" spans="1:8" x14ac:dyDescent="0.55000000000000004">
      <c r="A15156" s="33">
        <v>44230</v>
      </c>
      <c r="B15156" s="1" t="s">
        <v>30</v>
      </c>
      <c r="C15156">
        <v>4321</v>
      </c>
      <c r="D15156">
        <v>107762</v>
      </c>
      <c r="E15156" s="32">
        <v>3831</v>
      </c>
      <c r="F15156">
        <v>70</v>
      </c>
      <c r="G15156" s="32">
        <v>420</v>
      </c>
      <c r="H15156" s="32">
        <v>9</v>
      </c>
    </row>
    <row r="15157" spans="1:8" x14ac:dyDescent="0.55000000000000004">
      <c r="A15157" s="33">
        <v>44230</v>
      </c>
      <c r="B15157" s="1" t="s">
        <v>31</v>
      </c>
      <c r="C15157">
        <v>4645</v>
      </c>
      <c r="D15157">
        <v>151467</v>
      </c>
      <c r="E15157" s="32">
        <v>4163</v>
      </c>
      <c r="F15157">
        <v>80</v>
      </c>
      <c r="G15157" s="32">
        <v>402</v>
      </c>
      <c r="H15157" s="32">
        <v>2</v>
      </c>
    </row>
    <row r="15158" spans="1:8" x14ac:dyDescent="0.55000000000000004">
      <c r="A15158" s="33">
        <v>44230</v>
      </c>
      <c r="B15158" s="1" t="s">
        <v>32</v>
      </c>
      <c r="C15158">
        <v>24202</v>
      </c>
      <c r="D15158">
        <v>325712</v>
      </c>
      <c r="E15158" s="32">
        <v>21557</v>
      </c>
      <c r="F15158">
        <v>410</v>
      </c>
      <c r="G15158" s="32">
        <v>2235</v>
      </c>
      <c r="H15158" s="32">
        <v>60</v>
      </c>
    </row>
    <row r="15159" spans="1:8" x14ac:dyDescent="0.55000000000000004">
      <c r="A15159" s="33">
        <v>44230</v>
      </c>
      <c r="B15159" s="1" t="s">
        <v>33</v>
      </c>
      <c r="C15159">
        <v>2259</v>
      </c>
      <c r="D15159">
        <v>46585</v>
      </c>
      <c r="E15159" s="32">
        <v>1893</v>
      </c>
      <c r="F15159">
        <v>31</v>
      </c>
      <c r="G15159" s="32">
        <v>335</v>
      </c>
      <c r="H15159" s="32">
        <v>9</v>
      </c>
    </row>
    <row r="15160" spans="1:8" x14ac:dyDescent="0.55000000000000004">
      <c r="A15160" s="33">
        <v>44230</v>
      </c>
      <c r="B15160" s="1" t="s">
        <v>34</v>
      </c>
      <c r="C15160">
        <v>2180</v>
      </c>
      <c r="D15160">
        <v>58374</v>
      </c>
      <c r="E15160" s="32">
        <v>1896</v>
      </c>
      <c r="F15160">
        <v>33</v>
      </c>
      <c r="G15160" s="32">
        <v>251</v>
      </c>
      <c r="H15160" s="32">
        <v>5</v>
      </c>
    </row>
    <row r="15161" spans="1:8" x14ac:dyDescent="0.55000000000000004">
      <c r="A15161" s="33">
        <v>44230</v>
      </c>
      <c r="B15161" s="1" t="s">
        <v>35</v>
      </c>
      <c r="C15161">
        <v>8566</v>
      </c>
      <c r="D15161">
        <v>134586</v>
      </c>
      <c r="E15161" s="32">
        <v>7400</v>
      </c>
      <c r="F15161">
        <v>122</v>
      </c>
      <c r="G15161" s="32">
        <v>1119</v>
      </c>
      <c r="H15161" s="32">
        <v>15</v>
      </c>
    </row>
    <row r="15162" spans="1:8" x14ac:dyDescent="0.55000000000000004">
      <c r="A15162" s="33">
        <v>44230</v>
      </c>
      <c r="B15162" s="1" t="s">
        <v>36</v>
      </c>
      <c r="C15162">
        <v>44355</v>
      </c>
      <c r="D15162">
        <v>665303</v>
      </c>
      <c r="E15162" s="32">
        <v>39407</v>
      </c>
      <c r="F15162">
        <v>958</v>
      </c>
      <c r="G15162" s="32">
        <v>3990</v>
      </c>
      <c r="H15162" s="32">
        <v>166</v>
      </c>
    </row>
    <row r="15163" spans="1:8" x14ac:dyDescent="0.55000000000000004">
      <c r="A15163" s="33">
        <v>44230</v>
      </c>
      <c r="B15163" s="1" t="s">
        <v>37</v>
      </c>
      <c r="C15163">
        <v>16662</v>
      </c>
      <c r="D15163">
        <v>206992</v>
      </c>
      <c r="E15163" s="32">
        <v>14596</v>
      </c>
      <c r="F15163">
        <v>422</v>
      </c>
      <c r="G15163" s="32">
        <v>1644</v>
      </c>
      <c r="H15163" s="32">
        <v>65</v>
      </c>
    </row>
    <row r="15164" spans="1:8" x14ac:dyDescent="0.55000000000000004">
      <c r="A15164" s="33">
        <v>44230</v>
      </c>
      <c r="B15164" s="1" t="s">
        <v>38</v>
      </c>
      <c r="C15164">
        <v>3121</v>
      </c>
      <c r="D15164">
        <v>70956</v>
      </c>
      <c r="E15164" s="32">
        <v>2789</v>
      </c>
      <c r="F15164">
        <v>40</v>
      </c>
      <c r="G15164" s="32">
        <v>292</v>
      </c>
      <c r="H15164" s="32">
        <v>5</v>
      </c>
    </row>
    <row r="15165" spans="1:8" x14ac:dyDescent="0.55000000000000004">
      <c r="A15165" s="33">
        <v>44230</v>
      </c>
      <c r="B15165" s="1" t="s">
        <v>39</v>
      </c>
      <c r="C15165">
        <v>1085</v>
      </c>
      <c r="D15165">
        <v>22157</v>
      </c>
      <c r="E15165" s="32">
        <v>962</v>
      </c>
      <c r="F15165">
        <v>15</v>
      </c>
      <c r="G15165" s="32">
        <v>87</v>
      </c>
      <c r="H15165" s="32">
        <v>10</v>
      </c>
    </row>
    <row r="15166" spans="1:8" x14ac:dyDescent="0.55000000000000004">
      <c r="A15166" s="33">
        <v>44230</v>
      </c>
      <c r="B15166" s="1" t="s">
        <v>40</v>
      </c>
      <c r="C15166">
        <v>203</v>
      </c>
      <c r="D15166">
        <v>35387</v>
      </c>
      <c r="E15166" s="32">
        <v>175</v>
      </c>
      <c r="F15166">
        <v>2</v>
      </c>
      <c r="G15166" s="32">
        <v>23</v>
      </c>
      <c r="H15166" s="32">
        <v>0</v>
      </c>
    </row>
    <row r="15167" spans="1:8" x14ac:dyDescent="0.55000000000000004">
      <c r="A15167" s="33">
        <v>44230</v>
      </c>
      <c r="B15167" s="1" t="s">
        <v>41</v>
      </c>
      <c r="C15167">
        <v>273</v>
      </c>
      <c r="D15167">
        <v>12166</v>
      </c>
      <c r="E15167" s="32">
        <v>251</v>
      </c>
      <c r="F15167">
        <v>0</v>
      </c>
      <c r="G15167" s="32">
        <v>22</v>
      </c>
      <c r="H15167" s="32">
        <v>0</v>
      </c>
    </row>
    <row r="15168" spans="1:8" x14ac:dyDescent="0.55000000000000004">
      <c r="A15168" s="33">
        <v>44230</v>
      </c>
      <c r="B15168" s="1" t="s">
        <v>42</v>
      </c>
      <c r="C15168">
        <v>2366</v>
      </c>
      <c r="D15168">
        <v>51686</v>
      </c>
      <c r="E15168" s="32">
        <v>2013</v>
      </c>
      <c r="F15168">
        <v>20</v>
      </c>
      <c r="G15168" s="32">
        <v>252</v>
      </c>
      <c r="H15168" s="32">
        <v>10</v>
      </c>
    </row>
    <row r="15169" spans="1:8" x14ac:dyDescent="0.55000000000000004">
      <c r="A15169" s="33">
        <v>44230</v>
      </c>
      <c r="B15169" s="1" t="s">
        <v>43</v>
      </c>
      <c r="C15169">
        <v>4841</v>
      </c>
      <c r="D15169">
        <v>120841</v>
      </c>
      <c r="E15169" s="32">
        <v>4452</v>
      </c>
      <c r="F15169">
        <v>94</v>
      </c>
      <c r="G15169" s="32">
        <v>278</v>
      </c>
      <c r="H15169" s="32">
        <v>11</v>
      </c>
    </row>
    <row r="15170" spans="1:8" x14ac:dyDescent="0.55000000000000004">
      <c r="A15170" s="33">
        <v>44230</v>
      </c>
      <c r="B15170" s="1" t="s">
        <v>44</v>
      </c>
      <c r="C15170">
        <v>1272</v>
      </c>
      <c r="D15170">
        <v>49814</v>
      </c>
      <c r="E15170" s="32">
        <v>980</v>
      </c>
      <c r="F15170">
        <v>24</v>
      </c>
      <c r="G15170" s="32">
        <v>268</v>
      </c>
      <c r="H15170" s="32">
        <v>0</v>
      </c>
    </row>
    <row r="15171" spans="1:8" x14ac:dyDescent="0.55000000000000004">
      <c r="A15171" s="33">
        <v>44230</v>
      </c>
      <c r="B15171" s="1" t="s">
        <v>45</v>
      </c>
      <c r="C15171">
        <v>389</v>
      </c>
      <c r="D15171">
        <v>22374</v>
      </c>
      <c r="E15171" s="32">
        <v>331</v>
      </c>
      <c r="F15171">
        <v>15</v>
      </c>
      <c r="G15171" s="32">
        <v>43</v>
      </c>
      <c r="H15171" s="32">
        <v>3</v>
      </c>
    </row>
    <row r="15172" spans="1:8" x14ac:dyDescent="0.55000000000000004">
      <c r="A15172" s="33">
        <v>44230</v>
      </c>
      <c r="B15172" s="1" t="s">
        <v>46</v>
      </c>
      <c r="C15172">
        <v>670</v>
      </c>
      <c r="D15172">
        <v>38359</v>
      </c>
      <c r="E15172" s="32">
        <v>495</v>
      </c>
      <c r="F15172">
        <v>15</v>
      </c>
      <c r="G15172" s="32">
        <v>160</v>
      </c>
      <c r="H15172" s="32">
        <v>1</v>
      </c>
    </row>
    <row r="15173" spans="1:8" x14ac:dyDescent="0.55000000000000004">
      <c r="A15173" s="33">
        <v>44230</v>
      </c>
      <c r="B15173" s="1" t="s">
        <v>47</v>
      </c>
      <c r="C15173">
        <v>997</v>
      </c>
      <c r="D15173">
        <v>25633</v>
      </c>
      <c r="E15173" s="32">
        <v>887</v>
      </c>
      <c r="F15173">
        <v>21</v>
      </c>
      <c r="G15173" s="32">
        <v>89</v>
      </c>
      <c r="H15173" s="32">
        <v>3</v>
      </c>
    </row>
    <row r="15174" spans="1:8" x14ac:dyDescent="0.55000000000000004">
      <c r="A15174" s="33">
        <v>44230</v>
      </c>
      <c r="B15174" s="1" t="s">
        <v>48</v>
      </c>
      <c r="C15174">
        <v>851</v>
      </c>
      <c r="D15174">
        <v>6948</v>
      </c>
      <c r="E15174" s="32">
        <v>808</v>
      </c>
      <c r="F15174">
        <v>14</v>
      </c>
      <c r="G15174" s="32">
        <v>29</v>
      </c>
      <c r="H15174" s="32">
        <v>4</v>
      </c>
    </row>
    <row r="15175" spans="1:8" x14ac:dyDescent="0.55000000000000004">
      <c r="A15175" s="33">
        <v>44230</v>
      </c>
      <c r="B15175" s="1" t="s">
        <v>49</v>
      </c>
      <c r="C15175">
        <v>16316</v>
      </c>
      <c r="D15175">
        <v>378330</v>
      </c>
      <c r="E15175" s="32">
        <v>14153</v>
      </c>
      <c r="F15175">
        <v>196</v>
      </c>
      <c r="G15175" s="32">
        <v>1967</v>
      </c>
      <c r="H15175" s="32">
        <v>40</v>
      </c>
    </row>
    <row r="15176" spans="1:8" x14ac:dyDescent="0.55000000000000004">
      <c r="A15176" s="33">
        <v>44230</v>
      </c>
      <c r="B15176" s="1" t="s">
        <v>50</v>
      </c>
      <c r="C15176">
        <v>965</v>
      </c>
      <c r="D15176">
        <v>24285</v>
      </c>
      <c r="E15176" s="32">
        <v>895</v>
      </c>
      <c r="F15176">
        <v>6</v>
      </c>
      <c r="G15176" s="32">
        <v>81</v>
      </c>
      <c r="H15176" s="32">
        <v>1</v>
      </c>
    </row>
    <row r="15177" spans="1:8" x14ac:dyDescent="0.55000000000000004">
      <c r="A15177" s="33">
        <v>44230</v>
      </c>
      <c r="B15177" s="1" t="s">
        <v>51</v>
      </c>
      <c r="C15177">
        <v>1537</v>
      </c>
      <c r="D15177">
        <v>58238</v>
      </c>
      <c r="E15177" s="32">
        <v>1286</v>
      </c>
      <c r="F15177">
        <v>32</v>
      </c>
      <c r="G15177" s="32">
        <v>222</v>
      </c>
      <c r="H15177" s="32">
        <v>3</v>
      </c>
    </row>
    <row r="15178" spans="1:8" x14ac:dyDescent="0.55000000000000004">
      <c r="A15178" s="33">
        <v>44230</v>
      </c>
      <c r="B15178" s="1" t="s">
        <v>52</v>
      </c>
      <c r="C15178">
        <v>3360</v>
      </c>
      <c r="D15178">
        <v>51587</v>
      </c>
      <c r="E15178" s="32">
        <v>3005</v>
      </c>
      <c r="F15178">
        <v>63</v>
      </c>
      <c r="G15178" s="32">
        <v>188</v>
      </c>
      <c r="H15178" s="32">
        <v>19</v>
      </c>
    </row>
    <row r="15179" spans="1:8" x14ac:dyDescent="0.55000000000000004">
      <c r="A15179" s="33">
        <v>44230</v>
      </c>
      <c r="B15179" s="1" t="s">
        <v>53</v>
      </c>
      <c r="C15179">
        <v>1191</v>
      </c>
      <c r="D15179">
        <v>65881</v>
      </c>
      <c r="E15179" s="32">
        <v>1022</v>
      </c>
      <c r="F15179">
        <v>17</v>
      </c>
      <c r="G15179" s="32">
        <v>152</v>
      </c>
      <c r="H15179" s="32">
        <v>2</v>
      </c>
    </row>
    <row r="15180" spans="1:8" x14ac:dyDescent="0.55000000000000004">
      <c r="A15180" s="33">
        <v>44230</v>
      </c>
      <c r="B15180" s="1" t="s">
        <v>54</v>
      </c>
      <c r="C15180">
        <v>1866</v>
      </c>
      <c r="D15180">
        <v>23721</v>
      </c>
      <c r="E15180" s="32">
        <v>1679</v>
      </c>
      <c r="F15180">
        <v>20</v>
      </c>
      <c r="G15180" s="32">
        <v>180</v>
      </c>
      <c r="H15180" s="32">
        <v>5</v>
      </c>
    </row>
    <row r="15181" spans="1:8" x14ac:dyDescent="0.55000000000000004">
      <c r="A15181" s="33">
        <v>44230</v>
      </c>
      <c r="B15181" s="1" t="s">
        <v>55</v>
      </c>
      <c r="C15181">
        <v>1632</v>
      </c>
      <c r="D15181">
        <v>57426</v>
      </c>
      <c r="E15181" s="32">
        <v>1444</v>
      </c>
      <c r="F15181">
        <v>19</v>
      </c>
      <c r="G15181" s="32">
        <v>188</v>
      </c>
      <c r="H15181" s="32">
        <v>4</v>
      </c>
    </row>
    <row r="15182" spans="1:8" x14ac:dyDescent="0.55000000000000004">
      <c r="A15182" s="33">
        <v>44230</v>
      </c>
      <c r="B15182" s="1" t="s">
        <v>56</v>
      </c>
      <c r="C15182">
        <v>7691</v>
      </c>
      <c r="D15182">
        <v>128395</v>
      </c>
      <c r="E15182" s="32">
        <v>6877</v>
      </c>
      <c r="F15182">
        <v>92</v>
      </c>
      <c r="G15182" s="32">
        <v>727</v>
      </c>
      <c r="H15182" s="32">
        <v>6</v>
      </c>
    </row>
    <row r="15183" spans="1:8" x14ac:dyDescent="0.55000000000000004">
      <c r="A15183" s="33">
        <v>44231</v>
      </c>
      <c r="B15183" s="1" t="s">
        <v>7</v>
      </c>
      <c r="C15183">
        <v>17720</v>
      </c>
      <c r="D15183">
        <v>327318</v>
      </c>
      <c r="E15183" s="32">
        <v>15859</v>
      </c>
      <c r="F15183">
        <v>611</v>
      </c>
      <c r="G15183" s="32">
        <v>1330</v>
      </c>
      <c r="H15183" s="32">
        <v>11</v>
      </c>
    </row>
    <row r="15184" spans="1:8" x14ac:dyDescent="0.55000000000000004">
      <c r="A15184" s="33">
        <v>44231</v>
      </c>
      <c r="B15184" s="1" t="s">
        <v>11</v>
      </c>
      <c r="C15184">
        <v>730</v>
      </c>
      <c r="D15184">
        <v>13519</v>
      </c>
      <c r="E15184" s="32">
        <v>659</v>
      </c>
      <c r="F15184">
        <v>13</v>
      </c>
      <c r="G15184" s="32">
        <v>58</v>
      </c>
      <c r="H15184" s="32">
        <v>1</v>
      </c>
    </row>
    <row r="15185" spans="1:8" x14ac:dyDescent="0.55000000000000004">
      <c r="A15185" s="33">
        <v>44231</v>
      </c>
      <c r="B15185" s="1" t="s">
        <v>12</v>
      </c>
      <c r="C15185">
        <v>505</v>
      </c>
      <c r="D15185">
        <v>20461</v>
      </c>
      <c r="E15185" s="32">
        <v>455</v>
      </c>
      <c r="F15185">
        <v>28</v>
      </c>
      <c r="G15185" s="32">
        <v>22</v>
      </c>
      <c r="H15185" s="32">
        <v>2</v>
      </c>
    </row>
    <row r="15186" spans="1:8" x14ac:dyDescent="0.55000000000000004">
      <c r="A15186" s="33">
        <v>44231</v>
      </c>
      <c r="B15186" s="1" t="s">
        <v>13</v>
      </c>
      <c r="C15186">
        <v>3431</v>
      </c>
      <c r="D15186">
        <v>48693</v>
      </c>
      <c r="E15186" s="32">
        <v>3196</v>
      </c>
      <c r="F15186">
        <v>22</v>
      </c>
      <c r="G15186" s="32">
        <v>213</v>
      </c>
      <c r="H15186" s="32">
        <v>9</v>
      </c>
    </row>
    <row r="15187" spans="1:8" x14ac:dyDescent="0.55000000000000004">
      <c r="A15187" s="33">
        <v>44231</v>
      </c>
      <c r="B15187" s="1" t="s">
        <v>14</v>
      </c>
      <c r="C15187">
        <v>266</v>
      </c>
      <c r="D15187">
        <v>6739</v>
      </c>
      <c r="E15187" s="32">
        <v>219</v>
      </c>
      <c r="F15187">
        <v>3</v>
      </c>
      <c r="G15187" s="32">
        <v>44</v>
      </c>
      <c r="H15187" s="32">
        <v>0</v>
      </c>
    </row>
    <row r="15188" spans="1:8" x14ac:dyDescent="0.55000000000000004">
      <c r="A15188" s="33">
        <v>44231</v>
      </c>
      <c r="B15188" s="1" t="s">
        <v>15</v>
      </c>
      <c r="C15188">
        <v>513</v>
      </c>
      <c r="D15188">
        <v>15189</v>
      </c>
      <c r="E15188" s="32">
        <v>441</v>
      </c>
      <c r="F15188">
        <v>13</v>
      </c>
      <c r="G15188" s="32">
        <v>59</v>
      </c>
      <c r="H15188" s="32">
        <v>2</v>
      </c>
    </row>
    <row r="15189" spans="1:8" x14ac:dyDescent="0.55000000000000004">
      <c r="A15189" s="33">
        <v>44231</v>
      </c>
      <c r="B15189" s="1" t="s">
        <v>16</v>
      </c>
      <c r="C15189">
        <v>1750</v>
      </c>
      <c r="D15189">
        <v>87691</v>
      </c>
      <c r="E15189" s="32">
        <v>1490</v>
      </c>
      <c r="F15189">
        <v>50</v>
      </c>
      <c r="G15189" s="32">
        <v>210</v>
      </c>
      <c r="H15189" s="32">
        <v>12</v>
      </c>
    </row>
    <row r="15190" spans="1:8" x14ac:dyDescent="0.55000000000000004">
      <c r="A15190" s="33">
        <v>44231</v>
      </c>
      <c r="B15190" s="1" t="s">
        <v>17</v>
      </c>
      <c r="C15190">
        <v>4914</v>
      </c>
      <c r="D15190">
        <v>23513</v>
      </c>
      <c r="E15190" s="32">
        <v>4265</v>
      </c>
      <c r="F15190">
        <v>68</v>
      </c>
      <c r="G15190" s="32">
        <v>581</v>
      </c>
      <c r="H15190" s="32">
        <v>15</v>
      </c>
    </row>
    <row r="15191" spans="1:8" x14ac:dyDescent="0.55000000000000004">
      <c r="A15191" s="33">
        <v>44231</v>
      </c>
      <c r="B15191" s="1" t="s">
        <v>18</v>
      </c>
      <c r="C15191">
        <v>3803</v>
      </c>
      <c r="D15191">
        <v>107222</v>
      </c>
      <c r="E15191" s="32">
        <v>3363</v>
      </c>
      <c r="F15191">
        <v>49</v>
      </c>
      <c r="G15191" s="32">
        <v>391</v>
      </c>
      <c r="H15191" s="32">
        <v>15</v>
      </c>
    </row>
    <row r="15192" spans="1:8" x14ac:dyDescent="0.55000000000000004">
      <c r="A15192" s="33">
        <v>44231</v>
      </c>
      <c r="B15192" s="1" t="s">
        <v>19</v>
      </c>
      <c r="C15192">
        <v>3969</v>
      </c>
      <c r="D15192">
        <v>77531</v>
      </c>
      <c r="E15192" s="32">
        <v>3524</v>
      </c>
      <c r="F15192">
        <v>71</v>
      </c>
      <c r="G15192" s="32">
        <v>374</v>
      </c>
      <c r="H15192" s="32">
        <v>14</v>
      </c>
    </row>
    <row r="15193" spans="1:8" x14ac:dyDescent="0.55000000000000004">
      <c r="A15193" s="33">
        <v>44231</v>
      </c>
      <c r="B15193" s="1" t="s">
        <v>20</v>
      </c>
      <c r="C15193">
        <v>25851</v>
      </c>
      <c r="D15193">
        <v>466838</v>
      </c>
      <c r="E15193" s="32">
        <v>21511</v>
      </c>
      <c r="F15193">
        <v>375</v>
      </c>
      <c r="G15193" s="32">
        <v>3965</v>
      </c>
      <c r="H15193" s="32">
        <v>65</v>
      </c>
    </row>
    <row r="15194" spans="1:8" x14ac:dyDescent="0.55000000000000004">
      <c r="A15194" s="33">
        <v>44231</v>
      </c>
      <c r="B15194" s="1" t="s">
        <v>21</v>
      </c>
      <c r="C15194">
        <v>22948</v>
      </c>
      <c r="D15194">
        <v>335596</v>
      </c>
      <c r="E15194" s="32">
        <v>17491</v>
      </c>
      <c r="F15194">
        <v>271</v>
      </c>
      <c r="G15194" s="32">
        <v>5186</v>
      </c>
      <c r="H15194" s="32">
        <v>44</v>
      </c>
    </row>
    <row r="15195" spans="1:8" x14ac:dyDescent="0.55000000000000004">
      <c r="A15195" s="33">
        <v>44231</v>
      </c>
      <c r="B15195" s="1" t="s">
        <v>22</v>
      </c>
      <c r="C15195">
        <v>101466</v>
      </c>
      <c r="D15195">
        <v>1346412</v>
      </c>
      <c r="E15195" s="32">
        <v>90663</v>
      </c>
      <c r="F15195">
        <v>949</v>
      </c>
      <c r="G15195" s="32">
        <v>9854</v>
      </c>
      <c r="H15195" s="32">
        <v>125</v>
      </c>
    </row>
    <row r="15196" spans="1:8" x14ac:dyDescent="0.55000000000000004">
      <c r="A15196" s="33">
        <v>44231</v>
      </c>
      <c r="B15196" s="1" t="s">
        <v>23</v>
      </c>
      <c r="C15196">
        <v>41404</v>
      </c>
      <c r="D15196">
        <v>509791</v>
      </c>
      <c r="E15196" s="32">
        <v>38266</v>
      </c>
      <c r="F15196">
        <v>494</v>
      </c>
      <c r="G15196" s="32">
        <v>2644</v>
      </c>
      <c r="H15196" s="32">
        <v>104</v>
      </c>
    </row>
    <row r="15197" spans="1:8" x14ac:dyDescent="0.55000000000000004">
      <c r="A15197" s="33">
        <v>44231</v>
      </c>
      <c r="B15197" s="1" t="s">
        <v>24</v>
      </c>
      <c r="C15197">
        <v>928</v>
      </c>
      <c r="D15197">
        <v>37467</v>
      </c>
      <c r="E15197" s="32">
        <v>818</v>
      </c>
      <c r="F15197">
        <v>12</v>
      </c>
      <c r="G15197" s="32">
        <v>98</v>
      </c>
      <c r="H15197" s="32">
        <v>2</v>
      </c>
    </row>
    <row r="15198" spans="1:8" x14ac:dyDescent="0.55000000000000004">
      <c r="A15198" s="33">
        <v>44231</v>
      </c>
      <c r="B15198" s="1" t="s">
        <v>25</v>
      </c>
      <c r="C15198">
        <v>876</v>
      </c>
      <c r="D15198">
        <v>31560</v>
      </c>
      <c r="E15198" s="32">
        <v>812</v>
      </c>
      <c r="F15198">
        <v>27</v>
      </c>
      <c r="G15198" s="32">
        <v>37</v>
      </c>
      <c r="H15198" s="32">
        <v>2</v>
      </c>
    </row>
    <row r="15199" spans="1:8" x14ac:dyDescent="0.55000000000000004">
      <c r="A15199" s="33">
        <v>44231</v>
      </c>
      <c r="B15199" s="1" t="s">
        <v>26</v>
      </c>
      <c r="C15199">
        <v>1484</v>
      </c>
      <c r="D15199">
        <v>41738</v>
      </c>
      <c r="E15199" s="32">
        <v>1347</v>
      </c>
      <c r="F15199">
        <v>58</v>
      </c>
      <c r="G15199" s="32">
        <v>89</v>
      </c>
      <c r="H15199" s="32">
        <v>3</v>
      </c>
    </row>
    <row r="15200" spans="1:8" x14ac:dyDescent="0.55000000000000004">
      <c r="A15200" s="33">
        <v>44231</v>
      </c>
      <c r="B15200" s="1" t="s">
        <v>27</v>
      </c>
      <c r="C15200">
        <v>517</v>
      </c>
      <c r="D15200">
        <v>27353</v>
      </c>
      <c r="E15200" s="32">
        <v>437</v>
      </c>
      <c r="F15200">
        <v>20</v>
      </c>
      <c r="G15200" s="32">
        <v>60</v>
      </c>
      <c r="H15200" s="32">
        <v>4</v>
      </c>
    </row>
    <row r="15201" spans="1:8" x14ac:dyDescent="0.55000000000000004">
      <c r="A15201" s="33">
        <v>44231</v>
      </c>
      <c r="B15201" s="1" t="s">
        <v>28</v>
      </c>
      <c r="C15201">
        <v>902</v>
      </c>
      <c r="D15201">
        <v>14741</v>
      </c>
      <c r="E15201" s="32">
        <v>862</v>
      </c>
      <c r="F15201">
        <v>15</v>
      </c>
      <c r="G15201" s="32">
        <v>25</v>
      </c>
      <c r="H15201" s="32">
        <v>3</v>
      </c>
    </row>
    <row r="15202" spans="1:8" x14ac:dyDescent="0.55000000000000004">
      <c r="A15202" s="33">
        <v>44231</v>
      </c>
      <c r="B15202" s="1" t="s">
        <v>29</v>
      </c>
      <c r="C15202">
        <v>2314</v>
      </c>
      <c r="D15202">
        <v>85149</v>
      </c>
      <c r="E15202" s="32">
        <v>2161</v>
      </c>
      <c r="F15202">
        <v>38</v>
      </c>
      <c r="G15202" s="32">
        <v>144</v>
      </c>
      <c r="H15202" s="32">
        <v>1</v>
      </c>
    </row>
    <row r="15203" spans="1:8" x14ac:dyDescent="0.55000000000000004">
      <c r="A15203" s="33">
        <v>44231</v>
      </c>
      <c r="B15203" s="1" t="s">
        <v>30</v>
      </c>
      <c r="C15203">
        <v>4321</v>
      </c>
      <c r="D15203">
        <v>107762</v>
      </c>
      <c r="E15203" s="32">
        <v>3831</v>
      </c>
      <c r="F15203">
        <v>70</v>
      </c>
      <c r="G15203" s="32">
        <v>420</v>
      </c>
      <c r="H15203" s="32">
        <v>9</v>
      </c>
    </row>
    <row r="15204" spans="1:8" x14ac:dyDescent="0.55000000000000004">
      <c r="A15204" s="33">
        <v>44231</v>
      </c>
      <c r="B15204" s="1" t="s">
        <v>31</v>
      </c>
      <c r="C15204">
        <v>4645</v>
      </c>
      <c r="D15204">
        <v>151467</v>
      </c>
      <c r="E15204" s="32">
        <v>4163</v>
      </c>
      <c r="F15204">
        <v>80</v>
      </c>
      <c r="G15204" s="32">
        <v>402</v>
      </c>
      <c r="H15204" s="32">
        <v>2</v>
      </c>
    </row>
    <row r="15205" spans="1:8" x14ac:dyDescent="0.55000000000000004">
      <c r="A15205" s="33">
        <v>44231</v>
      </c>
      <c r="B15205" s="1" t="s">
        <v>32</v>
      </c>
      <c r="C15205">
        <v>24202</v>
      </c>
      <c r="D15205">
        <v>325712</v>
      </c>
      <c r="E15205" s="32">
        <v>21557</v>
      </c>
      <c r="F15205">
        <v>410</v>
      </c>
      <c r="G15205" s="32">
        <v>2235</v>
      </c>
      <c r="H15205" s="32">
        <v>60</v>
      </c>
    </row>
    <row r="15206" spans="1:8" x14ac:dyDescent="0.55000000000000004">
      <c r="A15206" s="33">
        <v>44231</v>
      </c>
      <c r="B15206" s="1" t="s">
        <v>33</v>
      </c>
      <c r="C15206">
        <v>2259</v>
      </c>
      <c r="D15206">
        <v>46585</v>
      </c>
      <c r="E15206" s="32">
        <v>1893</v>
      </c>
      <c r="F15206">
        <v>31</v>
      </c>
      <c r="G15206" s="32">
        <v>335</v>
      </c>
      <c r="H15206" s="32">
        <v>9</v>
      </c>
    </row>
    <row r="15207" spans="1:8" x14ac:dyDescent="0.55000000000000004">
      <c r="A15207" s="33">
        <v>44231</v>
      </c>
      <c r="B15207" s="1" t="s">
        <v>34</v>
      </c>
      <c r="C15207">
        <v>2180</v>
      </c>
      <c r="D15207">
        <v>58374</v>
      </c>
      <c r="E15207" s="32">
        <v>1896</v>
      </c>
      <c r="F15207">
        <v>33</v>
      </c>
      <c r="G15207" s="32">
        <v>251</v>
      </c>
      <c r="H15207" s="32">
        <v>5</v>
      </c>
    </row>
    <row r="15208" spans="1:8" x14ac:dyDescent="0.55000000000000004">
      <c r="A15208" s="33">
        <v>44231</v>
      </c>
      <c r="B15208" s="1" t="s">
        <v>35</v>
      </c>
      <c r="C15208">
        <v>8566</v>
      </c>
      <c r="D15208">
        <v>134586</v>
      </c>
      <c r="E15208" s="32">
        <v>7400</v>
      </c>
      <c r="F15208">
        <v>122</v>
      </c>
      <c r="G15208" s="32">
        <v>1119</v>
      </c>
      <c r="H15208" s="32">
        <v>15</v>
      </c>
    </row>
    <row r="15209" spans="1:8" x14ac:dyDescent="0.55000000000000004">
      <c r="A15209" s="33">
        <v>44231</v>
      </c>
      <c r="B15209" s="1" t="s">
        <v>36</v>
      </c>
      <c r="C15209">
        <v>44355</v>
      </c>
      <c r="D15209">
        <v>665303</v>
      </c>
      <c r="E15209" s="32">
        <v>39407</v>
      </c>
      <c r="F15209">
        <v>958</v>
      </c>
      <c r="G15209" s="32">
        <v>3990</v>
      </c>
      <c r="H15209" s="32">
        <v>166</v>
      </c>
    </row>
    <row r="15210" spans="1:8" x14ac:dyDescent="0.55000000000000004">
      <c r="A15210" s="33">
        <v>44231</v>
      </c>
      <c r="B15210" s="1" t="s">
        <v>37</v>
      </c>
      <c r="C15210">
        <v>16662</v>
      </c>
      <c r="D15210">
        <v>206992</v>
      </c>
      <c r="E15210" s="32">
        <v>14596</v>
      </c>
      <c r="F15210">
        <v>422</v>
      </c>
      <c r="G15210" s="32">
        <v>1644</v>
      </c>
      <c r="H15210" s="32">
        <v>65</v>
      </c>
    </row>
    <row r="15211" spans="1:8" x14ac:dyDescent="0.55000000000000004">
      <c r="A15211" s="33">
        <v>44231</v>
      </c>
      <c r="B15211" s="1" t="s">
        <v>38</v>
      </c>
      <c r="C15211">
        <v>3121</v>
      </c>
      <c r="D15211">
        <v>70956</v>
      </c>
      <c r="E15211" s="32">
        <v>2789</v>
      </c>
      <c r="F15211">
        <v>40</v>
      </c>
      <c r="G15211" s="32">
        <v>292</v>
      </c>
      <c r="H15211" s="32">
        <v>5</v>
      </c>
    </row>
    <row r="15212" spans="1:8" x14ac:dyDescent="0.55000000000000004">
      <c r="A15212" s="33">
        <v>44231</v>
      </c>
      <c r="B15212" s="1" t="s">
        <v>39</v>
      </c>
      <c r="C15212">
        <v>1085</v>
      </c>
      <c r="D15212">
        <v>22157</v>
      </c>
      <c r="E15212" s="32">
        <v>962</v>
      </c>
      <c r="F15212">
        <v>15</v>
      </c>
      <c r="G15212" s="32">
        <v>87</v>
      </c>
      <c r="H15212" s="32">
        <v>10</v>
      </c>
    </row>
    <row r="15213" spans="1:8" x14ac:dyDescent="0.55000000000000004">
      <c r="A15213" s="33">
        <v>44231</v>
      </c>
      <c r="B15213" s="1" t="s">
        <v>40</v>
      </c>
      <c r="C15213">
        <v>203</v>
      </c>
      <c r="D15213">
        <v>35387</v>
      </c>
      <c r="E15213" s="32">
        <v>175</v>
      </c>
      <c r="F15213">
        <v>2</v>
      </c>
      <c r="G15213" s="32">
        <v>23</v>
      </c>
      <c r="H15213" s="32">
        <v>0</v>
      </c>
    </row>
    <row r="15214" spans="1:8" x14ac:dyDescent="0.55000000000000004">
      <c r="A15214" s="33">
        <v>44231</v>
      </c>
      <c r="B15214" s="1" t="s">
        <v>41</v>
      </c>
      <c r="C15214">
        <v>273</v>
      </c>
      <c r="D15214">
        <v>12166</v>
      </c>
      <c r="E15214" s="32">
        <v>251</v>
      </c>
      <c r="F15214">
        <v>0</v>
      </c>
      <c r="G15214" s="32">
        <v>22</v>
      </c>
      <c r="H15214" s="32">
        <v>0</v>
      </c>
    </row>
    <row r="15215" spans="1:8" x14ac:dyDescent="0.55000000000000004">
      <c r="A15215" s="33">
        <v>44231</v>
      </c>
      <c r="B15215" s="1" t="s">
        <v>42</v>
      </c>
      <c r="C15215">
        <v>2366</v>
      </c>
      <c r="D15215">
        <v>51686</v>
      </c>
      <c r="E15215" s="32">
        <v>2013</v>
      </c>
      <c r="F15215">
        <v>20</v>
      </c>
      <c r="G15215" s="32">
        <v>252</v>
      </c>
      <c r="H15215" s="32">
        <v>10</v>
      </c>
    </row>
    <row r="15216" spans="1:8" x14ac:dyDescent="0.55000000000000004">
      <c r="A15216" s="33">
        <v>44231</v>
      </c>
      <c r="B15216" s="1" t="s">
        <v>43</v>
      </c>
      <c r="C15216">
        <v>4841</v>
      </c>
      <c r="D15216">
        <v>120841</v>
      </c>
      <c r="E15216" s="32">
        <v>4452</v>
      </c>
      <c r="F15216">
        <v>94</v>
      </c>
      <c r="G15216" s="32">
        <v>278</v>
      </c>
      <c r="H15216" s="32">
        <v>11</v>
      </c>
    </row>
    <row r="15217" spans="1:8" x14ac:dyDescent="0.55000000000000004">
      <c r="A15217" s="33">
        <v>44231</v>
      </c>
      <c r="B15217" s="1" t="s">
        <v>44</v>
      </c>
      <c r="C15217">
        <v>1272</v>
      </c>
      <c r="D15217">
        <v>49814</v>
      </c>
      <c r="E15217" s="32">
        <v>980</v>
      </c>
      <c r="F15217">
        <v>24</v>
      </c>
      <c r="G15217" s="32">
        <v>268</v>
      </c>
      <c r="H15217" s="32">
        <v>0</v>
      </c>
    </row>
    <row r="15218" spans="1:8" x14ac:dyDescent="0.55000000000000004">
      <c r="A15218" s="33">
        <v>44231</v>
      </c>
      <c r="B15218" s="1" t="s">
        <v>45</v>
      </c>
      <c r="C15218">
        <v>389</v>
      </c>
      <c r="D15218">
        <v>22374</v>
      </c>
      <c r="E15218" s="32">
        <v>331</v>
      </c>
      <c r="F15218">
        <v>15</v>
      </c>
      <c r="G15218" s="32">
        <v>43</v>
      </c>
      <c r="H15218" s="32">
        <v>3</v>
      </c>
    </row>
    <row r="15219" spans="1:8" x14ac:dyDescent="0.55000000000000004">
      <c r="A15219" s="33">
        <v>44231</v>
      </c>
      <c r="B15219" s="1" t="s">
        <v>46</v>
      </c>
      <c r="C15219">
        <v>670</v>
      </c>
      <c r="D15219">
        <v>38359</v>
      </c>
      <c r="E15219" s="32">
        <v>495</v>
      </c>
      <c r="F15219">
        <v>15</v>
      </c>
      <c r="G15219" s="32">
        <v>160</v>
      </c>
      <c r="H15219" s="32">
        <v>1</v>
      </c>
    </row>
    <row r="15220" spans="1:8" x14ac:dyDescent="0.55000000000000004">
      <c r="A15220" s="33">
        <v>44231</v>
      </c>
      <c r="B15220" s="1" t="s">
        <v>47</v>
      </c>
      <c r="C15220">
        <v>997</v>
      </c>
      <c r="D15220">
        <v>25633</v>
      </c>
      <c r="E15220" s="32">
        <v>887</v>
      </c>
      <c r="F15220">
        <v>21</v>
      </c>
      <c r="G15220" s="32">
        <v>89</v>
      </c>
      <c r="H15220" s="32">
        <v>3</v>
      </c>
    </row>
    <row r="15221" spans="1:8" x14ac:dyDescent="0.55000000000000004">
      <c r="A15221" s="33">
        <v>44231</v>
      </c>
      <c r="B15221" s="1" t="s">
        <v>48</v>
      </c>
      <c r="C15221">
        <v>851</v>
      </c>
      <c r="D15221">
        <v>6948</v>
      </c>
      <c r="E15221" s="32">
        <v>808</v>
      </c>
      <c r="F15221">
        <v>14</v>
      </c>
      <c r="G15221" s="32">
        <v>29</v>
      </c>
      <c r="H15221" s="32">
        <v>4</v>
      </c>
    </row>
    <row r="15222" spans="1:8" x14ac:dyDescent="0.55000000000000004">
      <c r="A15222" s="33">
        <v>44231</v>
      </c>
      <c r="B15222" s="1" t="s">
        <v>49</v>
      </c>
      <c r="C15222">
        <v>16316</v>
      </c>
      <c r="D15222">
        <v>378330</v>
      </c>
      <c r="E15222" s="32">
        <v>14153</v>
      </c>
      <c r="F15222">
        <v>196</v>
      </c>
      <c r="G15222" s="32">
        <v>1967</v>
      </c>
      <c r="H15222" s="32">
        <v>40</v>
      </c>
    </row>
    <row r="15223" spans="1:8" x14ac:dyDescent="0.55000000000000004">
      <c r="A15223" s="33">
        <v>44231</v>
      </c>
      <c r="B15223" s="1" t="s">
        <v>50</v>
      </c>
      <c r="C15223">
        <v>965</v>
      </c>
      <c r="D15223">
        <v>24285</v>
      </c>
      <c r="E15223" s="32">
        <v>895</v>
      </c>
      <c r="F15223">
        <v>6</v>
      </c>
      <c r="G15223" s="32">
        <v>81</v>
      </c>
      <c r="H15223" s="32">
        <v>1</v>
      </c>
    </row>
    <row r="15224" spans="1:8" x14ac:dyDescent="0.55000000000000004">
      <c r="A15224" s="33">
        <v>44231</v>
      </c>
      <c r="B15224" s="1" t="s">
        <v>51</v>
      </c>
      <c r="C15224">
        <v>1537</v>
      </c>
      <c r="D15224">
        <v>58238</v>
      </c>
      <c r="E15224" s="32">
        <v>1286</v>
      </c>
      <c r="F15224">
        <v>32</v>
      </c>
      <c r="G15224" s="32">
        <v>222</v>
      </c>
      <c r="H15224" s="32">
        <v>3</v>
      </c>
    </row>
    <row r="15225" spans="1:8" x14ac:dyDescent="0.55000000000000004">
      <c r="A15225" s="33">
        <v>44231</v>
      </c>
      <c r="B15225" s="1" t="s">
        <v>52</v>
      </c>
      <c r="C15225">
        <v>3360</v>
      </c>
      <c r="D15225">
        <v>51587</v>
      </c>
      <c r="E15225" s="32">
        <v>3005</v>
      </c>
      <c r="F15225">
        <v>63</v>
      </c>
      <c r="G15225" s="32">
        <v>188</v>
      </c>
      <c r="H15225" s="32">
        <v>19</v>
      </c>
    </row>
    <row r="15226" spans="1:8" x14ac:dyDescent="0.55000000000000004">
      <c r="A15226" s="33">
        <v>44231</v>
      </c>
      <c r="B15226" s="1" t="s">
        <v>53</v>
      </c>
      <c r="C15226">
        <v>1191</v>
      </c>
      <c r="D15226">
        <v>65881</v>
      </c>
      <c r="E15226" s="32">
        <v>1022</v>
      </c>
      <c r="F15226">
        <v>17</v>
      </c>
      <c r="G15226" s="32">
        <v>152</v>
      </c>
      <c r="H15226" s="32">
        <v>2</v>
      </c>
    </row>
    <row r="15227" spans="1:8" x14ac:dyDescent="0.55000000000000004">
      <c r="A15227" s="33">
        <v>44231</v>
      </c>
      <c r="B15227" s="1" t="s">
        <v>54</v>
      </c>
      <c r="C15227">
        <v>1866</v>
      </c>
      <c r="D15227">
        <v>23721</v>
      </c>
      <c r="E15227" s="32">
        <v>1679</v>
      </c>
      <c r="F15227">
        <v>20</v>
      </c>
      <c r="G15227" s="32">
        <v>180</v>
      </c>
      <c r="H15227" s="32">
        <v>5</v>
      </c>
    </row>
    <row r="15228" spans="1:8" x14ac:dyDescent="0.55000000000000004">
      <c r="A15228" s="33">
        <v>44231</v>
      </c>
      <c r="B15228" s="1" t="s">
        <v>55</v>
      </c>
      <c r="C15228">
        <v>1632</v>
      </c>
      <c r="D15228">
        <v>57426</v>
      </c>
      <c r="E15228" s="32">
        <v>1444</v>
      </c>
      <c r="F15228">
        <v>19</v>
      </c>
      <c r="G15228" s="32">
        <v>188</v>
      </c>
      <c r="H15228" s="32">
        <v>4</v>
      </c>
    </row>
    <row r="15229" spans="1:8" x14ac:dyDescent="0.55000000000000004">
      <c r="A15229" s="33">
        <v>44231</v>
      </c>
      <c r="B15229" s="1" t="s">
        <v>56</v>
      </c>
      <c r="C15229">
        <v>7691</v>
      </c>
      <c r="D15229">
        <v>128395</v>
      </c>
      <c r="E15229" s="32">
        <v>6877</v>
      </c>
      <c r="F15229">
        <v>92</v>
      </c>
      <c r="G15229" s="32">
        <v>727</v>
      </c>
      <c r="H15229" s="32">
        <v>6</v>
      </c>
    </row>
    <row r="15230" spans="1:8" x14ac:dyDescent="0.55000000000000004">
      <c r="A15230" s="33">
        <v>44232</v>
      </c>
      <c r="B15230" s="1" t="s">
        <v>7</v>
      </c>
      <c r="C15230">
        <v>17933</v>
      </c>
      <c r="D15230">
        <v>332943</v>
      </c>
      <c r="E15230" s="32">
        <v>16101</v>
      </c>
      <c r="F15230">
        <v>617</v>
      </c>
      <c r="G15230" s="32">
        <v>1247</v>
      </c>
      <c r="H15230" s="32">
        <v>11</v>
      </c>
    </row>
    <row r="15231" spans="1:8" x14ac:dyDescent="0.55000000000000004">
      <c r="A15231" s="33">
        <v>44232</v>
      </c>
      <c r="B15231" s="1" t="s">
        <v>11</v>
      </c>
      <c r="C15231">
        <v>738</v>
      </c>
      <c r="D15231">
        <v>15398</v>
      </c>
      <c r="E15231" s="32">
        <v>669</v>
      </c>
      <c r="F15231">
        <v>13</v>
      </c>
      <c r="G15231" s="32">
        <v>56</v>
      </c>
      <c r="H15231" s="32">
        <v>1</v>
      </c>
    </row>
    <row r="15232" spans="1:8" x14ac:dyDescent="0.55000000000000004">
      <c r="A15232" s="33">
        <v>44232</v>
      </c>
      <c r="B15232" s="1" t="s">
        <v>12</v>
      </c>
      <c r="C15232">
        <v>511</v>
      </c>
      <c r="D15232">
        <v>20830</v>
      </c>
      <c r="E15232" s="32">
        <v>457</v>
      </c>
      <c r="F15232">
        <v>29</v>
      </c>
      <c r="G15232" s="32">
        <v>25</v>
      </c>
      <c r="H15232" s="32">
        <v>1</v>
      </c>
    </row>
    <row r="15233" spans="1:8" x14ac:dyDescent="0.55000000000000004">
      <c r="A15233" s="33">
        <v>44232</v>
      </c>
      <c r="B15233" s="1" t="s">
        <v>13</v>
      </c>
      <c r="C15233">
        <v>3452</v>
      </c>
      <c r="D15233">
        <v>48905</v>
      </c>
      <c r="E15233" s="32">
        <v>3247</v>
      </c>
      <c r="F15233">
        <v>22</v>
      </c>
      <c r="G15233" s="32">
        <v>183</v>
      </c>
      <c r="H15233" s="32">
        <v>7</v>
      </c>
    </row>
    <row r="15234" spans="1:8" x14ac:dyDescent="0.55000000000000004">
      <c r="A15234" s="33">
        <v>44232</v>
      </c>
      <c r="B15234" s="1" t="s">
        <v>14</v>
      </c>
      <c r="C15234">
        <v>269</v>
      </c>
      <c r="D15234">
        <v>6756</v>
      </c>
      <c r="E15234" s="32">
        <v>228</v>
      </c>
      <c r="F15234">
        <v>4</v>
      </c>
      <c r="G15234" s="32">
        <v>37</v>
      </c>
      <c r="H15234" s="32">
        <v>0</v>
      </c>
    </row>
    <row r="15235" spans="1:8" x14ac:dyDescent="0.55000000000000004">
      <c r="A15235" s="33">
        <v>44232</v>
      </c>
      <c r="B15235" s="1" t="s">
        <v>15</v>
      </c>
      <c r="C15235">
        <v>519</v>
      </c>
      <c r="D15235">
        <v>15731</v>
      </c>
      <c r="E15235" s="32">
        <v>443</v>
      </c>
      <c r="F15235">
        <v>13</v>
      </c>
      <c r="G15235" s="32">
        <v>63</v>
      </c>
      <c r="H15235" s="32">
        <v>1</v>
      </c>
    </row>
    <row r="15236" spans="1:8" x14ac:dyDescent="0.55000000000000004">
      <c r="A15236" s="33">
        <v>44232</v>
      </c>
      <c r="B15236" s="1" t="s">
        <v>16</v>
      </c>
      <c r="C15236">
        <v>1768</v>
      </c>
      <c r="D15236">
        <v>90177</v>
      </c>
      <c r="E15236" s="32">
        <v>1538</v>
      </c>
      <c r="F15236">
        <v>52</v>
      </c>
      <c r="G15236" s="32">
        <v>178</v>
      </c>
      <c r="H15236" s="32">
        <v>11</v>
      </c>
    </row>
    <row r="15237" spans="1:8" x14ac:dyDescent="0.55000000000000004">
      <c r="A15237" s="33">
        <v>44232</v>
      </c>
      <c r="B15237" s="1" t="s">
        <v>17</v>
      </c>
      <c r="C15237">
        <v>5034</v>
      </c>
      <c r="D15237">
        <v>23780</v>
      </c>
      <c r="E15237" s="32">
        <v>4402</v>
      </c>
      <c r="F15237">
        <v>72</v>
      </c>
      <c r="G15237" s="32">
        <v>560</v>
      </c>
      <c r="H15237" s="32">
        <v>16</v>
      </c>
    </row>
    <row r="15238" spans="1:8" x14ac:dyDescent="0.55000000000000004">
      <c r="A15238" s="33">
        <v>44232</v>
      </c>
      <c r="B15238" s="1" t="s">
        <v>18</v>
      </c>
      <c r="C15238">
        <v>3854</v>
      </c>
      <c r="D15238">
        <v>111852</v>
      </c>
      <c r="E15238" s="32">
        <v>3483</v>
      </c>
      <c r="F15238">
        <v>49</v>
      </c>
      <c r="G15238" s="32">
        <v>322</v>
      </c>
      <c r="H15238" s="32">
        <v>14</v>
      </c>
    </row>
    <row r="15239" spans="1:8" x14ac:dyDescent="0.55000000000000004">
      <c r="A15239" s="33">
        <v>44232</v>
      </c>
      <c r="B15239" s="1" t="s">
        <v>19</v>
      </c>
      <c r="C15239">
        <v>4065</v>
      </c>
      <c r="D15239">
        <v>78856</v>
      </c>
      <c r="E15239" s="32">
        <v>3598</v>
      </c>
      <c r="F15239">
        <v>75</v>
      </c>
      <c r="G15239" s="32">
        <v>392</v>
      </c>
      <c r="H15239" s="32">
        <v>12</v>
      </c>
    </row>
    <row r="15240" spans="1:8" x14ac:dyDescent="0.55000000000000004">
      <c r="A15240" s="33">
        <v>44232</v>
      </c>
      <c r="B15240" s="1" t="s">
        <v>20</v>
      </c>
      <c r="C15240">
        <v>26318</v>
      </c>
      <c r="D15240">
        <v>476181</v>
      </c>
      <c r="E15240" s="32">
        <v>22291</v>
      </c>
      <c r="F15240">
        <v>399</v>
      </c>
      <c r="G15240" s="32">
        <v>3628</v>
      </c>
      <c r="H15240" s="32">
        <v>65</v>
      </c>
    </row>
    <row r="15241" spans="1:8" x14ac:dyDescent="0.55000000000000004">
      <c r="A15241" s="33">
        <v>44232</v>
      </c>
      <c r="B15241" s="1" t="s">
        <v>21</v>
      </c>
      <c r="C15241">
        <v>23389</v>
      </c>
      <c r="D15241">
        <v>340657</v>
      </c>
      <c r="E15241" s="32">
        <v>18751</v>
      </c>
      <c r="F15241">
        <v>286</v>
      </c>
      <c r="G15241" s="32">
        <v>4352</v>
      </c>
      <c r="H15241" s="32">
        <v>45</v>
      </c>
    </row>
    <row r="15242" spans="1:8" x14ac:dyDescent="0.55000000000000004">
      <c r="A15242" s="33">
        <v>44232</v>
      </c>
      <c r="B15242" s="1" t="s">
        <v>22</v>
      </c>
      <c r="C15242">
        <v>102777</v>
      </c>
      <c r="D15242">
        <v>1366439</v>
      </c>
      <c r="E15242" s="32">
        <v>93394</v>
      </c>
      <c r="F15242">
        <v>996</v>
      </c>
      <c r="G15242" s="32">
        <v>8387</v>
      </c>
      <c r="H15242" s="32">
        <v>117</v>
      </c>
    </row>
    <row r="15243" spans="1:8" x14ac:dyDescent="0.55000000000000004">
      <c r="A15243" s="33">
        <v>44232</v>
      </c>
      <c r="B15243" s="1" t="s">
        <v>23</v>
      </c>
      <c r="C15243">
        <v>41916</v>
      </c>
      <c r="D15243">
        <v>520223</v>
      </c>
      <c r="E15243" s="32">
        <v>39090</v>
      </c>
      <c r="F15243">
        <v>527</v>
      </c>
      <c r="G15243" s="32">
        <v>2299</v>
      </c>
      <c r="H15243" s="32">
        <v>83</v>
      </c>
    </row>
    <row r="15244" spans="1:8" x14ac:dyDescent="0.55000000000000004">
      <c r="A15244" s="33">
        <v>44232</v>
      </c>
      <c r="B15244" s="1" t="s">
        <v>24</v>
      </c>
      <c r="C15244">
        <v>943</v>
      </c>
      <c r="D15244">
        <v>37723</v>
      </c>
      <c r="E15244" s="32">
        <v>834</v>
      </c>
      <c r="F15244">
        <v>12</v>
      </c>
      <c r="G15244" s="32">
        <v>97</v>
      </c>
      <c r="H15244" s="32">
        <v>2</v>
      </c>
    </row>
    <row r="15245" spans="1:8" x14ac:dyDescent="0.55000000000000004">
      <c r="A15245" s="33">
        <v>44232</v>
      </c>
      <c r="B15245" s="1" t="s">
        <v>25</v>
      </c>
      <c r="C15245">
        <v>878</v>
      </c>
      <c r="D15245">
        <v>32299</v>
      </c>
      <c r="E15245" s="32">
        <v>819</v>
      </c>
      <c r="F15245">
        <v>27</v>
      </c>
      <c r="G15245" s="32">
        <v>32</v>
      </c>
      <c r="H15245" s="32">
        <v>2</v>
      </c>
    </row>
    <row r="15246" spans="1:8" x14ac:dyDescent="0.55000000000000004">
      <c r="A15246" s="33">
        <v>44232</v>
      </c>
      <c r="B15246" s="1" t="s">
        <v>26</v>
      </c>
      <c r="C15246">
        <v>1519</v>
      </c>
      <c r="D15246">
        <v>42628</v>
      </c>
      <c r="E15246" s="32">
        <v>1371</v>
      </c>
      <c r="F15246">
        <v>58</v>
      </c>
      <c r="G15246" s="32">
        <v>103</v>
      </c>
      <c r="H15246" s="32">
        <v>2</v>
      </c>
    </row>
    <row r="15247" spans="1:8" x14ac:dyDescent="0.55000000000000004">
      <c r="A15247" s="33">
        <v>44232</v>
      </c>
      <c r="B15247" s="1" t="s">
        <v>27</v>
      </c>
      <c r="C15247">
        <v>519</v>
      </c>
      <c r="D15247">
        <v>27853</v>
      </c>
      <c r="E15247" s="32">
        <v>451</v>
      </c>
      <c r="F15247">
        <v>21</v>
      </c>
      <c r="G15247" s="32">
        <v>47</v>
      </c>
      <c r="H15247" s="32">
        <v>2</v>
      </c>
    </row>
    <row r="15248" spans="1:8" x14ac:dyDescent="0.55000000000000004">
      <c r="A15248" s="33">
        <v>44232</v>
      </c>
      <c r="B15248" s="1" t="s">
        <v>28</v>
      </c>
      <c r="C15248">
        <v>908</v>
      </c>
      <c r="D15248">
        <v>14741</v>
      </c>
      <c r="E15248" s="32">
        <v>868</v>
      </c>
      <c r="F15248">
        <v>15</v>
      </c>
      <c r="G15248" s="32">
        <v>25</v>
      </c>
      <c r="H15248" s="32">
        <v>3</v>
      </c>
    </row>
    <row r="15249" spans="1:8" x14ac:dyDescent="0.55000000000000004">
      <c r="A15249" s="33">
        <v>44232</v>
      </c>
      <c r="B15249" s="1" t="s">
        <v>29</v>
      </c>
      <c r="C15249">
        <v>2328</v>
      </c>
      <c r="D15249">
        <v>86509</v>
      </c>
      <c r="E15249" s="32">
        <v>2202</v>
      </c>
      <c r="F15249">
        <v>39</v>
      </c>
      <c r="G15249" s="32">
        <v>116</v>
      </c>
      <c r="H15249" s="32">
        <v>1</v>
      </c>
    </row>
    <row r="15250" spans="1:8" x14ac:dyDescent="0.55000000000000004">
      <c r="A15250" s="33">
        <v>44232</v>
      </c>
      <c r="B15250" s="1" t="s">
        <v>30</v>
      </c>
      <c r="C15250">
        <v>4384</v>
      </c>
      <c r="D15250">
        <v>109874</v>
      </c>
      <c r="E15250" s="32">
        <v>3925</v>
      </c>
      <c r="F15250">
        <v>76</v>
      </c>
      <c r="G15250" s="32">
        <v>383</v>
      </c>
      <c r="H15250" s="32">
        <v>11</v>
      </c>
    </row>
    <row r="15251" spans="1:8" x14ac:dyDescent="0.55000000000000004">
      <c r="A15251" s="33">
        <v>44232</v>
      </c>
      <c r="B15251" s="1" t="s">
        <v>31</v>
      </c>
      <c r="C15251">
        <v>4708</v>
      </c>
      <c r="D15251">
        <v>154697</v>
      </c>
      <c r="E15251" s="32">
        <v>4256</v>
      </c>
      <c r="F15251">
        <v>84</v>
      </c>
      <c r="G15251" s="32">
        <v>368</v>
      </c>
      <c r="H15251" s="32">
        <v>2</v>
      </c>
    </row>
    <row r="15252" spans="1:8" x14ac:dyDescent="0.55000000000000004">
      <c r="A15252" s="33">
        <v>44232</v>
      </c>
      <c r="B15252" s="1" t="s">
        <v>32</v>
      </c>
      <c r="C15252">
        <v>24417</v>
      </c>
      <c r="D15252">
        <v>333828</v>
      </c>
      <c r="E15252" s="32">
        <v>21975</v>
      </c>
      <c r="F15252">
        <v>429</v>
      </c>
      <c r="G15252" s="32">
        <v>2013</v>
      </c>
      <c r="H15252" s="32">
        <v>55</v>
      </c>
    </row>
    <row r="15253" spans="1:8" x14ac:dyDescent="0.55000000000000004">
      <c r="A15253" s="33">
        <v>44232</v>
      </c>
      <c r="B15253" s="1" t="s">
        <v>33</v>
      </c>
      <c r="C15253">
        <v>2298</v>
      </c>
      <c r="D15253">
        <v>52085</v>
      </c>
      <c r="E15253" s="32">
        <v>1957</v>
      </c>
      <c r="F15253">
        <v>33</v>
      </c>
      <c r="G15253" s="32">
        <v>308</v>
      </c>
      <c r="H15253" s="32">
        <v>12</v>
      </c>
    </row>
    <row r="15254" spans="1:8" x14ac:dyDescent="0.55000000000000004">
      <c r="A15254" s="33">
        <v>44232</v>
      </c>
      <c r="B15254" s="1" t="s">
        <v>34</v>
      </c>
      <c r="C15254">
        <v>2215</v>
      </c>
      <c r="D15254">
        <v>61174</v>
      </c>
      <c r="E15254" s="32">
        <v>1945</v>
      </c>
      <c r="F15254">
        <v>33</v>
      </c>
      <c r="G15254" s="32">
        <v>237</v>
      </c>
      <c r="H15254" s="32">
        <v>6</v>
      </c>
    </row>
    <row r="15255" spans="1:8" x14ac:dyDescent="0.55000000000000004">
      <c r="A15255" s="33">
        <v>44232</v>
      </c>
      <c r="B15255" s="1" t="s">
        <v>35</v>
      </c>
      <c r="C15255">
        <v>8651</v>
      </c>
      <c r="D15255">
        <v>137085</v>
      </c>
      <c r="E15255" s="32">
        <v>7610</v>
      </c>
      <c r="F15255">
        <v>127</v>
      </c>
      <c r="G15255" s="32">
        <v>989</v>
      </c>
      <c r="H15255" s="32">
        <v>7</v>
      </c>
    </row>
    <row r="15256" spans="1:8" x14ac:dyDescent="0.55000000000000004">
      <c r="A15256" s="33">
        <v>44232</v>
      </c>
      <c r="B15256" s="1" t="s">
        <v>36</v>
      </c>
      <c r="C15256">
        <v>44771</v>
      </c>
      <c r="D15256">
        <v>676190</v>
      </c>
      <c r="E15256" s="32">
        <v>40217</v>
      </c>
      <c r="F15256">
        <v>977</v>
      </c>
      <c r="G15256" s="32">
        <v>3577</v>
      </c>
      <c r="H15256" s="32">
        <v>155</v>
      </c>
    </row>
    <row r="15257" spans="1:8" x14ac:dyDescent="0.55000000000000004">
      <c r="A15257" s="33">
        <v>44232</v>
      </c>
      <c r="B15257" s="1" t="s">
        <v>37</v>
      </c>
      <c r="C15257">
        <v>16893</v>
      </c>
      <c r="D15257">
        <v>211439</v>
      </c>
      <c r="E15257" s="32">
        <v>14979</v>
      </c>
      <c r="F15257">
        <v>433</v>
      </c>
      <c r="G15257" s="32">
        <v>1481</v>
      </c>
      <c r="H15257" s="32">
        <v>63</v>
      </c>
    </row>
    <row r="15258" spans="1:8" x14ac:dyDescent="0.55000000000000004">
      <c r="A15258" s="33">
        <v>44232</v>
      </c>
      <c r="B15258" s="1" t="s">
        <v>38</v>
      </c>
      <c r="C15258">
        <v>3166</v>
      </c>
      <c r="D15258">
        <v>72095</v>
      </c>
      <c r="E15258" s="32">
        <v>2855</v>
      </c>
      <c r="F15258">
        <v>42</v>
      </c>
      <c r="G15258" s="32">
        <v>269</v>
      </c>
      <c r="H15258" s="32">
        <v>5</v>
      </c>
    </row>
    <row r="15259" spans="1:8" x14ac:dyDescent="0.55000000000000004">
      <c r="A15259" s="33">
        <v>44232</v>
      </c>
      <c r="B15259" s="1" t="s">
        <v>39</v>
      </c>
      <c r="C15259">
        <v>1098</v>
      </c>
      <c r="D15259">
        <v>22395</v>
      </c>
      <c r="E15259" s="32">
        <v>982</v>
      </c>
      <c r="F15259">
        <v>15</v>
      </c>
      <c r="G15259" s="32">
        <v>80</v>
      </c>
      <c r="H15259" s="32">
        <v>7</v>
      </c>
    </row>
    <row r="15260" spans="1:8" x14ac:dyDescent="0.55000000000000004">
      <c r="A15260" s="33">
        <v>44232</v>
      </c>
      <c r="B15260" s="1" t="s">
        <v>40</v>
      </c>
      <c r="C15260">
        <v>206</v>
      </c>
      <c r="D15260">
        <v>35979</v>
      </c>
      <c r="E15260" s="32">
        <v>181</v>
      </c>
      <c r="F15260">
        <v>2</v>
      </c>
      <c r="G15260" s="32">
        <v>20</v>
      </c>
      <c r="H15260" s="32">
        <v>1</v>
      </c>
    </row>
    <row r="15261" spans="1:8" x14ac:dyDescent="0.55000000000000004">
      <c r="A15261" s="33">
        <v>44232</v>
      </c>
      <c r="B15261" s="1" t="s">
        <v>41</v>
      </c>
      <c r="C15261">
        <v>274</v>
      </c>
      <c r="D15261">
        <v>13515</v>
      </c>
      <c r="E15261" s="32">
        <v>252</v>
      </c>
      <c r="F15261">
        <v>0</v>
      </c>
      <c r="G15261" s="32">
        <v>22</v>
      </c>
      <c r="H15261" s="32">
        <v>0</v>
      </c>
    </row>
    <row r="15262" spans="1:8" x14ac:dyDescent="0.55000000000000004">
      <c r="A15262" s="33">
        <v>44232</v>
      </c>
      <c r="B15262" s="1" t="s">
        <v>42</v>
      </c>
      <c r="C15262">
        <v>2380</v>
      </c>
      <c r="D15262">
        <v>55878</v>
      </c>
      <c r="E15262" s="32">
        <v>2199</v>
      </c>
      <c r="F15262">
        <v>24</v>
      </c>
      <c r="G15262" s="32">
        <v>143</v>
      </c>
      <c r="H15262" s="32">
        <v>5</v>
      </c>
    </row>
    <row r="15263" spans="1:8" x14ac:dyDescent="0.55000000000000004">
      <c r="A15263" s="33">
        <v>44232</v>
      </c>
      <c r="B15263" s="1" t="s">
        <v>43</v>
      </c>
      <c r="C15263">
        <v>4863</v>
      </c>
      <c r="D15263">
        <v>120841</v>
      </c>
      <c r="E15263" s="32">
        <v>4526</v>
      </c>
      <c r="F15263">
        <v>94</v>
      </c>
      <c r="G15263" s="32">
        <v>230</v>
      </c>
      <c r="H15263" s="32">
        <v>8</v>
      </c>
    </row>
    <row r="15264" spans="1:8" x14ac:dyDescent="0.55000000000000004">
      <c r="A15264" s="33">
        <v>44232</v>
      </c>
      <c r="B15264" s="1" t="s">
        <v>44</v>
      </c>
      <c r="C15264">
        <v>1283</v>
      </c>
      <c r="D15264">
        <v>49814</v>
      </c>
      <c r="E15264" s="32">
        <v>1040</v>
      </c>
      <c r="F15264">
        <v>25</v>
      </c>
      <c r="G15264" s="32">
        <v>218</v>
      </c>
      <c r="H15264" s="32">
        <v>0</v>
      </c>
    </row>
    <row r="15265" spans="1:8" x14ac:dyDescent="0.55000000000000004">
      <c r="A15265" s="33">
        <v>44232</v>
      </c>
      <c r="B15265" s="1" t="s">
        <v>45</v>
      </c>
      <c r="C15265">
        <v>392</v>
      </c>
      <c r="D15265">
        <v>22726</v>
      </c>
      <c r="E15265" s="32">
        <v>342</v>
      </c>
      <c r="F15265">
        <v>15</v>
      </c>
      <c r="G15265" s="32">
        <v>35</v>
      </c>
      <c r="H15265" s="32">
        <v>3</v>
      </c>
    </row>
    <row r="15266" spans="1:8" x14ac:dyDescent="0.55000000000000004">
      <c r="A15266" s="33">
        <v>44232</v>
      </c>
      <c r="B15266" s="1" t="s">
        <v>46</v>
      </c>
      <c r="C15266">
        <v>684</v>
      </c>
      <c r="D15266">
        <v>39329</v>
      </c>
      <c r="E15266" s="32">
        <v>507</v>
      </c>
      <c r="F15266">
        <v>16</v>
      </c>
      <c r="G15266" s="32">
        <v>161</v>
      </c>
      <c r="H15266" s="32">
        <v>1</v>
      </c>
    </row>
    <row r="15267" spans="1:8" x14ac:dyDescent="0.55000000000000004">
      <c r="A15267" s="33">
        <v>44232</v>
      </c>
      <c r="B15267" s="1" t="s">
        <v>47</v>
      </c>
      <c r="C15267">
        <v>1004</v>
      </c>
      <c r="D15267">
        <v>27572</v>
      </c>
      <c r="E15267" s="32">
        <v>901</v>
      </c>
      <c r="F15267">
        <v>21</v>
      </c>
      <c r="G15267" s="32">
        <v>82</v>
      </c>
      <c r="H15267" s="32">
        <v>2</v>
      </c>
    </row>
    <row r="15268" spans="1:8" x14ac:dyDescent="0.55000000000000004">
      <c r="A15268" s="33">
        <v>44232</v>
      </c>
      <c r="B15268" s="1" t="s">
        <v>48</v>
      </c>
      <c r="C15268">
        <v>855</v>
      </c>
      <c r="D15268">
        <v>6953</v>
      </c>
      <c r="E15268" s="32">
        <v>818</v>
      </c>
      <c r="F15268">
        <v>17</v>
      </c>
      <c r="G15268" s="32">
        <v>20</v>
      </c>
      <c r="H15268" s="32">
        <v>1</v>
      </c>
    </row>
    <row r="15269" spans="1:8" x14ac:dyDescent="0.55000000000000004">
      <c r="A15269" s="33">
        <v>44232</v>
      </c>
      <c r="B15269" s="1" t="s">
        <v>49</v>
      </c>
      <c r="C15269">
        <v>16434</v>
      </c>
      <c r="D15269">
        <v>384982</v>
      </c>
      <c r="E15269" s="32">
        <v>14310</v>
      </c>
      <c r="F15269">
        <v>200</v>
      </c>
      <c r="G15269" s="32">
        <v>1924</v>
      </c>
      <c r="H15269" s="32">
        <v>42</v>
      </c>
    </row>
    <row r="15270" spans="1:8" x14ac:dyDescent="0.55000000000000004">
      <c r="A15270" s="33">
        <v>44232</v>
      </c>
      <c r="B15270" s="1" t="s">
        <v>50</v>
      </c>
      <c r="C15270">
        <v>976</v>
      </c>
      <c r="D15270">
        <v>24890</v>
      </c>
      <c r="E15270" s="32">
        <v>912</v>
      </c>
      <c r="F15270">
        <v>6</v>
      </c>
      <c r="G15270" s="32">
        <v>76</v>
      </c>
      <c r="H15270" s="32">
        <v>1</v>
      </c>
    </row>
    <row r="15271" spans="1:8" x14ac:dyDescent="0.55000000000000004">
      <c r="A15271" s="33">
        <v>44232</v>
      </c>
      <c r="B15271" s="1" t="s">
        <v>51</v>
      </c>
      <c r="C15271">
        <v>1543</v>
      </c>
      <c r="D15271">
        <v>59516</v>
      </c>
      <c r="E15271" s="32">
        <v>1302</v>
      </c>
      <c r="F15271">
        <v>33</v>
      </c>
      <c r="G15271" s="32">
        <v>217</v>
      </c>
      <c r="H15271" s="32">
        <v>3</v>
      </c>
    </row>
    <row r="15272" spans="1:8" x14ac:dyDescent="0.55000000000000004">
      <c r="A15272" s="33">
        <v>44232</v>
      </c>
      <c r="B15272" s="1" t="s">
        <v>52</v>
      </c>
      <c r="C15272">
        <v>3372</v>
      </c>
      <c r="D15272">
        <v>54690</v>
      </c>
      <c r="E15272" s="32">
        <v>3087</v>
      </c>
      <c r="F15272">
        <v>64</v>
      </c>
      <c r="G15272" s="32">
        <v>162</v>
      </c>
      <c r="H15272" s="32">
        <v>17</v>
      </c>
    </row>
    <row r="15273" spans="1:8" x14ac:dyDescent="0.55000000000000004">
      <c r="A15273" s="33">
        <v>44232</v>
      </c>
      <c r="B15273" s="1" t="s">
        <v>53</v>
      </c>
      <c r="C15273">
        <v>1215</v>
      </c>
      <c r="D15273">
        <v>67302</v>
      </c>
      <c r="E15273" s="32">
        <v>1052</v>
      </c>
      <c r="F15273">
        <v>18</v>
      </c>
      <c r="G15273" s="32">
        <v>145</v>
      </c>
      <c r="H15273" s="32">
        <v>1</v>
      </c>
    </row>
    <row r="15274" spans="1:8" x14ac:dyDescent="0.55000000000000004">
      <c r="A15274" s="33">
        <v>44232</v>
      </c>
      <c r="B15274" s="1" t="s">
        <v>54</v>
      </c>
      <c r="C15274">
        <v>1879</v>
      </c>
      <c r="D15274">
        <v>24027</v>
      </c>
      <c r="E15274" s="32">
        <v>1721</v>
      </c>
      <c r="F15274">
        <v>20</v>
      </c>
      <c r="G15274" s="32">
        <v>151</v>
      </c>
      <c r="H15274" s="32">
        <v>4</v>
      </c>
    </row>
    <row r="15275" spans="1:8" x14ac:dyDescent="0.55000000000000004">
      <c r="A15275" s="33">
        <v>44232</v>
      </c>
      <c r="B15275" s="1" t="s">
        <v>55</v>
      </c>
      <c r="C15275">
        <v>1640</v>
      </c>
      <c r="D15275">
        <v>58166</v>
      </c>
      <c r="E15275" s="32">
        <v>1485</v>
      </c>
      <c r="F15275">
        <v>19</v>
      </c>
      <c r="G15275" s="32">
        <v>155</v>
      </c>
      <c r="H15275" s="32">
        <v>2</v>
      </c>
    </row>
    <row r="15276" spans="1:8" x14ac:dyDescent="0.55000000000000004">
      <c r="A15276" s="33">
        <v>44232</v>
      </c>
      <c r="B15276" s="1" t="s">
        <v>56</v>
      </c>
      <c r="C15276">
        <v>7790</v>
      </c>
      <c r="D15276">
        <v>131009</v>
      </c>
      <c r="E15276" s="32">
        <v>7030</v>
      </c>
      <c r="F15276">
        <v>92</v>
      </c>
      <c r="G15276" s="32">
        <v>673</v>
      </c>
      <c r="H15276" s="32">
        <v>5</v>
      </c>
    </row>
    <row r="15277" spans="1:8" x14ac:dyDescent="0.55000000000000004">
      <c r="A15277" s="33">
        <v>44233</v>
      </c>
      <c r="B15277" s="1" t="s">
        <v>7</v>
      </c>
      <c r="C15277">
        <v>18011</v>
      </c>
      <c r="D15277">
        <v>336047</v>
      </c>
      <c r="E15277" s="32">
        <v>16188</v>
      </c>
      <c r="F15277">
        <v>619</v>
      </c>
      <c r="G15277" s="32">
        <v>1215</v>
      </c>
      <c r="H15277" s="32">
        <v>10</v>
      </c>
    </row>
    <row r="15278" spans="1:8" x14ac:dyDescent="0.55000000000000004">
      <c r="A15278" s="33">
        <v>44233</v>
      </c>
      <c r="B15278" s="1" t="s">
        <v>11</v>
      </c>
      <c r="C15278">
        <v>740</v>
      </c>
      <c r="D15278">
        <v>15429</v>
      </c>
      <c r="E15278" s="32">
        <v>669</v>
      </c>
      <c r="F15278">
        <v>13</v>
      </c>
      <c r="G15278" s="32">
        <v>58</v>
      </c>
      <c r="H15278" s="32">
        <v>1</v>
      </c>
    </row>
    <row r="15279" spans="1:8" x14ac:dyDescent="0.55000000000000004">
      <c r="A15279" s="33">
        <v>44233</v>
      </c>
      <c r="B15279" s="1" t="s">
        <v>12</v>
      </c>
      <c r="C15279">
        <v>513</v>
      </c>
      <c r="D15279">
        <v>21161</v>
      </c>
      <c r="E15279" s="32">
        <v>458</v>
      </c>
      <c r="F15279">
        <v>29</v>
      </c>
      <c r="G15279" s="32">
        <v>26</v>
      </c>
      <c r="H15279" s="32">
        <v>1</v>
      </c>
    </row>
    <row r="15280" spans="1:8" x14ac:dyDescent="0.55000000000000004">
      <c r="A15280" s="33">
        <v>44233</v>
      </c>
      <c r="B15280" s="1" t="s">
        <v>13</v>
      </c>
      <c r="C15280">
        <v>3461</v>
      </c>
      <c r="D15280">
        <v>49205</v>
      </c>
      <c r="E15280" s="32">
        <v>3270</v>
      </c>
      <c r="F15280">
        <v>22</v>
      </c>
      <c r="G15280" s="32">
        <v>169</v>
      </c>
      <c r="H15280" s="32">
        <v>7</v>
      </c>
    </row>
    <row r="15281" spans="1:8" x14ac:dyDescent="0.55000000000000004">
      <c r="A15281" s="33">
        <v>44233</v>
      </c>
      <c r="B15281" s="1" t="s">
        <v>14</v>
      </c>
      <c r="C15281">
        <v>269</v>
      </c>
      <c r="D15281">
        <v>6756</v>
      </c>
      <c r="E15281" s="32">
        <v>228</v>
      </c>
      <c r="F15281">
        <v>4</v>
      </c>
      <c r="G15281" s="32">
        <v>37</v>
      </c>
      <c r="H15281" s="32">
        <v>0</v>
      </c>
    </row>
    <row r="15282" spans="1:8" x14ac:dyDescent="0.55000000000000004">
      <c r="A15282" s="33">
        <v>44233</v>
      </c>
      <c r="B15282" s="1" t="s">
        <v>15</v>
      </c>
      <c r="C15282">
        <v>526</v>
      </c>
      <c r="D15282">
        <v>15770</v>
      </c>
      <c r="E15282" s="32">
        <v>455</v>
      </c>
      <c r="F15282">
        <v>13</v>
      </c>
      <c r="G15282" s="32">
        <v>58</v>
      </c>
      <c r="H15282" s="32">
        <v>1</v>
      </c>
    </row>
    <row r="15283" spans="1:8" x14ac:dyDescent="0.55000000000000004">
      <c r="A15283" s="33">
        <v>44233</v>
      </c>
      <c r="B15283" s="1" t="s">
        <v>16</v>
      </c>
      <c r="C15283">
        <v>1775</v>
      </c>
      <c r="D15283">
        <v>91113</v>
      </c>
      <c r="E15283" s="32">
        <v>1561</v>
      </c>
      <c r="F15283">
        <v>55</v>
      </c>
      <c r="G15283" s="32">
        <v>159</v>
      </c>
      <c r="H15283" s="32">
        <v>11</v>
      </c>
    </row>
    <row r="15284" spans="1:8" x14ac:dyDescent="0.55000000000000004">
      <c r="A15284" s="33">
        <v>44233</v>
      </c>
      <c r="B15284" s="1" t="s">
        <v>17</v>
      </c>
      <c r="C15284">
        <v>5092</v>
      </c>
      <c r="D15284">
        <v>23780</v>
      </c>
      <c r="E15284" s="32">
        <v>4479</v>
      </c>
      <c r="F15284">
        <v>75</v>
      </c>
      <c r="G15284" s="32">
        <v>538</v>
      </c>
      <c r="H15284" s="32">
        <v>15</v>
      </c>
    </row>
    <row r="15285" spans="1:8" x14ac:dyDescent="0.55000000000000004">
      <c r="A15285" s="33">
        <v>44233</v>
      </c>
      <c r="B15285" s="1" t="s">
        <v>18</v>
      </c>
      <c r="C15285">
        <v>3871</v>
      </c>
      <c r="D15285">
        <v>112740</v>
      </c>
      <c r="E15285" s="32">
        <v>3509</v>
      </c>
      <c r="F15285">
        <v>53</v>
      </c>
      <c r="G15285" s="32">
        <v>309</v>
      </c>
      <c r="H15285" s="32">
        <v>13</v>
      </c>
    </row>
    <row r="15286" spans="1:8" x14ac:dyDescent="0.55000000000000004">
      <c r="A15286" s="33">
        <v>44233</v>
      </c>
      <c r="B15286" s="1" t="s">
        <v>19</v>
      </c>
      <c r="C15286">
        <v>4092</v>
      </c>
      <c r="D15286">
        <v>78856</v>
      </c>
      <c r="E15286" s="32">
        <v>3628</v>
      </c>
      <c r="F15286">
        <v>76</v>
      </c>
      <c r="G15286" s="32">
        <v>388</v>
      </c>
      <c r="H15286" s="32">
        <v>12</v>
      </c>
    </row>
    <row r="15287" spans="1:8" x14ac:dyDescent="0.55000000000000004">
      <c r="A15287" s="33">
        <v>44233</v>
      </c>
      <c r="B15287" s="1" t="s">
        <v>20</v>
      </c>
      <c r="C15287">
        <v>26524</v>
      </c>
      <c r="D15287">
        <v>476622</v>
      </c>
      <c r="E15287" s="32">
        <v>22509</v>
      </c>
      <c r="F15287">
        <v>403</v>
      </c>
      <c r="G15287" s="32">
        <v>3612</v>
      </c>
      <c r="H15287" s="32">
        <v>65</v>
      </c>
    </row>
    <row r="15288" spans="1:8" x14ac:dyDescent="0.55000000000000004">
      <c r="A15288" s="33">
        <v>44233</v>
      </c>
      <c r="B15288" s="1" t="s">
        <v>21</v>
      </c>
      <c r="C15288">
        <v>23615</v>
      </c>
      <c r="D15288">
        <v>342439</v>
      </c>
      <c r="E15288" s="32">
        <v>18904</v>
      </c>
      <c r="F15288">
        <v>294</v>
      </c>
      <c r="G15288" s="32">
        <v>4417</v>
      </c>
      <c r="H15288" s="32">
        <v>43</v>
      </c>
    </row>
    <row r="15289" spans="1:8" x14ac:dyDescent="0.55000000000000004">
      <c r="A15289" s="33">
        <v>44233</v>
      </c>
      <c r="B15289" s="1" t="s">
        <v>22</v>
      </c>
      <c r="C15289">
        <v>103416</v>
      </c>
      <c r="D15289">
        <v>1372936</v>
      </c>
      <c r="E15289" s="32">
        <v>94682</v>
      </c>
      <c r="F15289">
        <v>1017</v>
      </c>
      <c r="G15289" s="32">
        <v>7717</v>
      </c>
      <c r="H15289" s="32">
        <v>114</v>
      </c>
    </row>
    <row r="15290" spans="1:8" x14ac:dyDescent="0.55000000000000004">
      <c r="A15290" s="33">
        <v>44233</v>
      </c>
      <c r="B15290" s="1" t="s">
        <v>23</v>
      </c>
      <c r="C15290">
        <v>42117</v>
      </c>
      <c r="D15290">
        <v>520223</v>
      </c>
      <c r="E15290" s="32">
        <v>39391</v>
      </c>
      <c r="F15290">
        <v>538</v>
      </c>
      <c r="G15290" s="32">
        <v>2188</v>
      </c>
      <c r="H15290" s="32">
        <v>90</v>
      </c>
    </row>
    <row r="15291" spans="1:8" x14ac:dyDescent="0.55000000000000004">
      <c r="A15291" s="33">
        <v>44233</v>
      </c>
      <c r="B15291" s="1" t="s">
        <v>24</v>
      </c>
      <c r="C15291">
        <v>950</v>
      </c>
      <c r="D15291">
        <v>38132</v>
      </c>
      <c r="E15291" s="32">
        <v>842</v>
      </c>
      <c r="F15291">
        <v>12</v>
      </c>
      <c r="G15291" s="32">
        <v>96</v>
      </c>
      <c r="H15291" s="32">
        <v>2</v>
      </c>
    </row>
    <row r="15292" spans="1:8" x14ac:dyDescent="0.55000000000000004">
      <c r="A15292" s="33">
        <v>44233</v>
      </c>
      <c r="B15292" s="1" t="s">
        <v>25</v>
      </c>
      <c r="C15292">
        <v>880</v>
      </c>
      <c r="D15292">
        <v>32299</v>
      </c>
      <c r="E15292" s="32">
        <v>824</v>
      </c>
      <c r="F15292">
        <v>27</v>
      </c>
      <c r="G15292" s="32">
        <v>29</v>
      </c>
      <c r="H15292" s="32">
        <v>2</v>
      </c>
    </row>
    <row r="15293" spans="1:8" x14ac:dyDescent="0.55000000000000004">
      <c r="A15293" s="33">
        <v>44233</v>
      </c>
      <c r="B15293" s="1" t="s">
        <v>26</v>
      </c>
      <c r="C15293">
        <v>1533</v>
      </c>
      <c r="D15293">
        <v>43176</v>
      </c>
      <c r="E15293" s="32">
        <v>1376</v>
      </c>
      <c r="F15293">
        <v>59</v>
      </c>
      <c r="G15293" s="32">
        <v>113</v>
      </c>
      <c r="H15293" s="32">
        <v>1</v>
      </c>
    </row>
    <row r="15294" spans="1:8" x14ac:dyDescent="0.55000000000000004">
      <c r="A15294" s="33">
        <v>44233</v>
      </c>
      <c r="B15294" s="1" t="s">
        <v>27</v>
      </c>
      <c r="C15294">
        <v>521</v>
      </c>
      <c r="D15294">
        <v>27932</v>
      </c>
      <c r="E15294" s="32">
        <v>453</v>
      </c>
      <c r="F15294">
        <v>22</v>
      </c>
      <c r="G15294" s="32">
        <v>46</v>
      </c>
      <c r="H15294" s="32">
        <v>2</v>
      </c>
    </row>
    <row r="15295" spans="1:8" x14ac:dyDescent="0.55000000000000004">
      <c r="A15295" s="33">
        <v>44233</v>
      </c>
      <c r="B15295" s="1" t="s">
        <v>28</v>
      </c>
      <c r="C15295">
        <v>908</v>
      </c>
      <c r="D15295">
        <v>14741</v>
      </c>
      <c r="E15295" s="32">
        <v>868</v>
      </c>
      <c r="F15295">
        <v>15</v>
      </c>
      <c r="G15295" s="32">
        <v>25</v>
      </c>
      <c r="H15295" s="32">
        <v>3</v>
      </c>
    </row>
    <row r="15296" spans="1:8" x14ac:dyDescent="0.55000000000000004">
      <c r="A15296" s="33">
        <v>44233</v>
      </c>
      <c r="B15296" s="1" t="s">
        <v>29</v>
      </c>
      <c r="C15296">
        <v>2329</v>
      </c>
      <c r="D15296">
        <v>86509</v>
      </c>
      <c r="E15296" s="32">
        <v>2206</v>
      </c>
      <c r="F15296">
        <v>39</v>
      </c>
      <c r="G15296" s="32">
        <v>110</v>
      </c>
      <c r="H15296" s="32">
        <v>1</v>
      </c>
    </row>
    <row r="15297" spans="1:8" x14ac:dyDescent="0.55000000000000004">
      <c r="A15297" s="33">
        <v>44233</v>
      </c>
      <c r="B15297" s="1" t="s">
        <v>30</v>
      </c>
      <c r="C15297">
        <v>4409</v>
      </c>
      <c r="D15297">
        <v>111656</v>
      </c>
      <c r="E15297" s="32">
        <v>3960</v>
      </c>
      <c r="F15297">
        <v>78</v>
      </c>
      <c r="G15297" s="32">
        <v>371</v>
      </c>
      <c r="H15297" s="32">
        <v>11</v>
      </c>
    </row>
    <row r="15298" spans="1:8" x14ac:dyDescent="0.55000000000000004">
      <c r="A15298" s="33">
        <v>44233</v>
      </c>
      <c r="B15298" s="1" t="s">
        <v>31</v>
      </c>
      <c r="C15298">
        <v>4732</v>
      </c>
      <c r="D15298">
        <v>154697</v>
      </c>
      <c r="E15298" s="32">
        <v>4291</v>
      </c>
      <c r="F15298">
        <v>86</v>
      </c>
      <c r="G15298" s="32">
        <v>355</v>
      </c>
      <c r="H15298" s="32">
        <v>3</v>
      </c>
    </row>
    <row r="15299" spans="1:8" x14ac:dyDescent="0.55000000000000004">
      <c r="A15299" s="33">
        <v>44233</v>
      </c>
      <c r="B15299" s="1" t="s">
        <v>32</v>
      </c>
      <c r="C15299">
        <v>24503</v>
      </c>
      <c r="D15299">
        <v>333828</v>
      </c>
      <c r="E15299" s="32">
        <v>22174</v>
      </c>
      <c r="F15299">
        <v>436</v>
      </c>
      <c r="G15299" s="32">
        <v>1893</v>
      </c>
      <c r="H15299" s="32">
        <v>51</v>
      </c>
    </row>
    <row r="15300" spans="1:8" x14ac:dyDescent="0.55000000000000004">
      <c r="A15300" s="33">
        <v>44233</v>
      </c>
      <c r="B15300" s="1" t="s">
        <v>33</v>
      </c>
      <c r="C15300">
        <v>2298</v>
      </c>
      <c r="D15300">
        <v>52085</v>
      </c>
      <c r="E15300" s="32">
        <v>1957</v>
      </c>
      <c r="F15300">
        <v>33</v>
      </c>
      <c r="G15300" s="32">
        <v>308</v>
      </c>
      <c r="H15300" s="32">
        <v>12</v>
      </c>
    </row>
    <row r="15301" spans="1:8" x14ac:dyDescent="0.55000000000000004">
      <c r="A15301" s="33">
        <v>44233</v>
      </c>
      <c r="B15301" s="1" t="s">
        <v>34</v>
      </c>
      <c r="C15301">
        <v>2233</v>
      </c>
      <c r="D15301">
        <v>61711</v>
      </c>
      <c r="E15301" s="32">
        <v>1952</v>
      </c>
      <c r="F15301">
        <v>33</v>
      </c>
      <c r="G15301" s="32">
        <v>248</v>
      </c>
      <c r="H15301" s="32">
        <v>6</v>
      </c>
    </row>
    <row r="15302" spans="1:8" x14ac:dyDescent="0.55000000000000004">
      <c r="A15302" s="33">
        <v>44233</v>
      </c>
      <c r="B15302" s="1" t="s">
        <v>35</v>
      </c>
      <c r="C15302">
        <v>8651</v>
      </c>
      <c r="D15302">
        <v>137085</v>
      </c>
      <c r="E15302" s="32">
        <v>7610</v>
      </c>
      <c r="F15302">
        <v>127</v>
      </c>
      <c r="G15302" s="32">
        <v>989</v>
      </c>
      <c r="H15302" s="32">
        <v>7</v>
      </c>
    </row>
    <row r="15303" spans="1:8" x14ac:dyDescent="0.55000000000000004">
      <c r="A15303" s="33">
        <v>44233</v>
      </c>
      <c r="B15303" s="1" t="s">
        <v>36</v>
      </c>
      <c r="C15303">
        <v>44959</v>
      </c>
      <c r="D15303">
        <v>681853</v>
      </c>
      <c r="E15303" s="32">
        <v>40504</v>
      </c>
      <c r="F15303">
        <v>991</v>
      </c>
      <c r="G15303" s="32">
        <v>3464</v>
      </c>
      <c r="H15303" s="32">
        <v>147</v>
      </c>
    </row>
    <row r="15304" spans="1:8" x14ac:dyDescent="0.55000000000000004">
      <c r="A15304" s="33">
        <v>44233</v>
      </c>
      <c r="B15304" s="1" t="s">
        <v>37</v>
      </c>
      <c r="C15304">
        <v>16989</v>
      </c>
      <c r="D15304">
        <v>213425</v>
      </c>
      <c r="E15304" s="32">
        <v>15123</v>
      </c>
      <c r="F15304">
        <v>441</v>
      </c>
      <c r="G15304" s="32">
        <v>1425</v>
      </c>
      <c r="H15304" s="32">
        <v>61</v>
      </c>
    </row>
    <row r="15305" spans="1:8" x14ac:dyDescent="0.55000000000000004">
      <c r="A15305" s="33">
        <v>44233</v>
      </c>
      <c r="B15305" s="1" t="s">
        <v>38</v>
      </c>
      <c r="C15305">
        <v>3185</v>
      </c>
      <c r="D15305">
        <v>72095</v>
      </c>
      <c r="E15305" s="32">
        <v>2878</v>
      </c>
      <c r="F15305">
        <v>42</v>
      </c>
      <c r="G15305" s="32">
        <v>265</v>
      </c>
      <c r="H15305" s="32">
        <v>6</v>
      </c>
    </row>
    <row r="15306" spans="1:8" x14ac:dyDescent="0.55000000000000004">
      <c r="A15306" s="33">
        <v>44233</v>
      </c>
      <c r="B15306" s="1" t="s">
        <v>39</v>
      </c>
      <c r="C15306">
        <v>1106</v>
      </c>
      <c r="D15306">
        <v>22584</v>
      </c>
      <c r="E15306" s="32">
        <v>989</v>
      </c>
      <c r="F15306">
        <v>15</v>
      </c>
      <c r="G15306" s="32">
        <v>80</v>
      </c>
      <c r="H15306" s="32">
        <v>7</v>
      </c>
    </row>
    <row r="15307" spans="1:8" x14ac:dyDescent="0.55000000000000004">
      <c r="A15307" s="33">
        <v>44233</v>
      </c>
      <c r="B15307" s="1" t="s">
        <v>40</v>
      </c>
      <c r="C15307">
        <v>207</v>
      </c>
      <c r="D15307">
        <v>36012</v>
      </c>
      <c r="E15307" s="32">
        <v>183</v>
      </c>
      <c r="F15307">
        <v>2</v>
      </c>
      <c r="G15307" s="32">
        <v>18</v>
      </c>
      <c r="H15307" s="32">
        <v>1</v>
      </c>
    </row>
    <row r="15308" spans="1:8" x14ac:dyDescent="0.55000000000000004">
      <c r="A15308" s="33">
        <v>44233</v>
      </c>
      <c r="B15308" s="1" t="s">
        <v>41</v>
      </c>
      <c r="C15308">
        <v>276</v>
      </c>
      <c r="D15308">
        <v>13515</v>
      </c>
      <c r="E15308" s="32">
        <v>254</v>
      </c>
      <c r="F15308">
        <v>0</v>
      </c>
      <c r="G15308" s="32">
        <v>22</v>
      </c>
      <c r="H15308" s="32">
        <v>0</v>
      </c>
    </row>
    <row r="15309" spans="1:8" x14ac:dyDescent="0.55000000000000004">
      <c r="A15309" s="33">
        <v>44233</v>
      </c>
      <c r="B15309" s="1" t="s">
        <v>42</v>
      </c>
      <c r="C15309">
        <v>2390</v>
      </c>
      <c r="D15309">
        <v>55878</v>
      </c>
      <c r="E15309" s="32">
        <v>2199</v>
      </c>
      <c r="F15309">
        <v>24</v>
      </c>
      <c r="G15309" s="32">
        <v>143</v>
      </c>
      <c r="H15309" s="32">
        <v>5</v>
      </c>
    </row>
    <row r="15310" spans="1:8" x14ac:dyDescent="0.55000000000000004">
      <c r="A15310" s="33">
        <v>44233</v>
      </c>
      <c r="B15310" s="1" t="s">
        <v>43</v>
      </c>
      <c r="C15310">
        <v>4872</v>
      </c>
      <c r="D15310">
        <v>120841</v>
      </c>
      <c r="E15310" s="32">
        <v>4560</v>
      </c>
      <c r="F15310">
        <v>94</v>
      </c>
      <c r="G15310" s="32">
        <v>208</v>
      </c>
      <c r="H15310" s="32">
        <v>8</v>
      </c>
    </row>
    <row r="15311" spans="1:8" x14ac:dyDescent="0.55000000000000004">
      <c r="A15311" s="33">
        <v>44233</v>
      </c>
      <c r="B15311" s="1" t="s">
        <v>44</v>
      </c>
      <c r="C15311">
        <v>1292</v>
      </c>
      <c r="D15311">
        <v>49814</v>
      </c>
      <c r="E15311" s="32">
        <v>1072</v>
      </c>
      <c r="F15311">
        <v>26</v>
      </c>
      <c r="G15311" s="32">
        <v>194</v>
      </c>
      <c r="H15311" s="32">
        <v>0</v>
      </c>
    </row>
    <row r="15312" spans="1:8" x14ac:dyDescent="0.55000000000000004">
      <c r="A15312" s="33">
        <v>44233</v>
      </c>
      <c r="B15312" s="1" t="s">
        <v>45</v>
      </c>
      <c r="C15312">
        <v>394</v>
      </c>
      <c r="D15312">
        <v>22854</v>
      </c>
      <c r="E15312" s="32">
        <v>347</v>
      </c>
      <c r="F15312">
        <v>15</v>
      </c>
      <c r="G15312" s="32">
        <v>32</v>
      </c>
      <c r="H15312" s="32">
        <v>3</v>
      </c>
    </row>
    <row r="15313" spans="1:8" x14ac:dyDescent="0.55000000000000004">
      <c r="A15313" s="33">
        <v>44233</v>
      </c>
      <c r="B15313" s="1" t="s">
        <v>46</v>
      </c>
      <c r="C15313">
        <v>694</v>
      </c>
      <c r="D15313">
        <v>39824</v>
      </c>
      <c r="E15313" s="32">
        <v>575</v>
      </c>
      <c r="F15313">
        <v>16</v>
      </c>
      <c r="G15313" s="32">
        <v>103</v>
      </c>
      <c r="H15313" s="32">
        <v>1</v>
      </c>
    </row>
    <row r="15314" spans="1:8" x14ac:dyDescent="0.55000000000000004">
      <c r="A15314" s="33">
        <v>44233</v>
      </c>
      <c r="B15314" s="1" t="s">
        <v>47</v>
      </c>
      <c r="C15314">
        <v>1009</v>
      </c>
      <c r="D15314">
        <v>27616</v>
      </c>
      <c r="E15314" s="32">
        <v>910</v>
      </c>
      <c r="F15314">
        <v>21</v>
      </c>
      <c r="G15314" s="32">
        <v>78</v>
      </c>
      <c r="H15314" s="32">
        <v>2</v>
      </c>
    </row>
    <row r="15315" spans="1:8" x14ac:dyDescent="0.55000000000000004">
      <c r="A15315" s="33">
        <v>44233</v>
      </c>
      <c r="B15315" s="1" t="s">
        <v>48</v>
      </c>
      <c r="C15315">
        <v>860</v>
      </c>
      <c r="D15315">
        <v>6958</v>
      </c>
      <c r="E15315" s="32">
        <v>819</v>
      </c>
      <c r="F15315">
        <v>17</v>
      </c>
      <c r="G15315" s="32">
        <v>24</v>
      </c>
      <c r="H15315" s="32">
        <v>1</v>
      </c>
    </row>
    <row r="15316" spans="1:8" x14ac:dyDescent="0.55000000000000004">
      <c r="A15316" s="33">
        <v>44233</v>
      </c>
      <c r="B15316" s="1" t="s">
        <v>49</v>
      </c>
      <c r="C15316">
        <v>16434</v>
      </c>
      <c r="D15316">
        <v>388270</v>
      </c>
      <c r="E15316" s="32">
        <v>14310</v>
      </c>
      <c r="F15316">
        <v>200</v>
      </c>
      <c r="G15316" s="32">
        <v>1899</v>
      </c>
      <c r="H15316" s="32">
        <v>37</v>
      </c>
    </row>
    <row r="15317" spans="1:8" x14ac:dyDescent="0.55000000000000004">
      <c r="A15317" s="33">
        <v>44233</v>
      </c>
      <c r="B15317" s="1" t="s">
        <v>50</v>
      </c>
      <c r="C15317">
        <v>976</v>
      </c>
      <c r="D15317">
        <v>24953</v>
      </c>
      <c r="E15317" s="32">
        <v>921</v>
      </c>
      <c r="F15317">
        <v>6</v>
      </c>
      <c r="G15317" s="32">
        <v>67</v>
      </c>
      <c r="H15317" s="32">
        <v>1</v>
      </c>
    </row>
    <row r="15318" spans="1:8" x14ac:dyDescent="0.55000000000000004">
      <c r="A15318" s="33">
        <v>44233</v>
      </c>
      <c r="B15318" s="1" t="s">
        <v>51</v>
      </c>
      <c r="C15318">
        <v>1543</v>
      </c>
      <c r="D15318">
        <v>60154</v>
      </c>
      <c r="E15318" s="32">
        <v>1302</v>
      </c>
      <c r="F15318">
        <v>35</v>
      </c>
      <c r="G15318" s="32">
        <v>210</v>
      </c>
      <c r="H15318" s="32">
        <v>3</v>
      </c>
    </row>
    <row r="15319" spans="1:8" x14ac:dyDescent="0.55000000000000004">
      <c r="A15319" s="33">
        <v>44233</v>
      </c>
      <c r="B15319" s="1" t="s">
        <v>52</v>
      </c>
      <c r="C15319">
        <v>3372</v>
      </c>
      <c r="D15319">
        <v>54767</v>
      </c>
      <c r="E15319" s="32">
        <v>3112</v>
      </c>
      <c r="F15319">
        <v>64</v>
      </c>
      <c r="G15319" s="32">
        <v>173</v>
      </c>
      <c r="H15319" s="32">
        <v>15</v>
      </c>
    </row>
    <row r="15320" spans="1:8" x14ac:dyDescent="0.55000000000000004">
      <c r="A15320" s="33">
        <v>44233</v>
      </c>
      <c r="B15320" s="1" t="s">
        <v>53</v>
      </c>
      <c r="C15320">
        <v>1223</v>
      </c>
      <c r="D15320">
        <v>68859</v>
      </c>
      <c r="E15320" s="32">
        <v>1070</v>
      </c>
      <c r="F15320">
        <v>18</v>
      </c>
      <c r="G15320" s="32">
        <v>135</v>
      </c>
      <c r="H15320" s="32">
        <v>1</v>
      </c>
    </row>
    <row r="15321" spans="1:8" x14ac:dyDescent="0.55000000000000004">
      <c r="A15321" s="33">
        <v>44233</v>
      </c>
      <c r="B15321" s="1" t="s">
        <v>54</v>
      </c>
      <c r="C15321">
        <v>1879</v>
      </c>
      <c r="D15321">
        <v>24027</v>
      </c>
      <c r="E15321" s="32">
        <v>1721</v>
      </c>
      <c r="F15321">
        <v>20</v>
      </c>
      <c r="G15321" s="32">
        <v>141</v>
      </c>
      <c r="H15321" s="32">
        <v>4</v>
      </c>
    </row>
    <row r="15322" spans="1:8" x14ac:dyDescent="0.55000000000000004">
      <c r="A15322" s="33">
        <v>44233</v>
      </c>
      <c r="B15322" s="1" t="s">
        <v>55</v>
      </c>
      <c r="C15322">
        <v>1656</v>
      </c>
      <c r="D15322">
        <v>58619</v>
      </c>
      <c r="E15322" s="32">
        <v>1541</v>
      </c>
      <c r="F15322">
        <v>19</v>
      </c>
      <c r="G15322" s="32">
        <v>111</v>
      </c>
      <c r="H15322" s="32">
        <v>3</v>
      </c>
    </row>
    <row r="15323" spans="1:8" x14ac:dyDescent="0.55000000000000004">
      <c r="A15323" s="33">
        <v>44233</v>
      </c>
      <c r="B15323" s="1" t="s">
        <v>56</v>
      </c>
      <c r="C15323">
        <v>7822</v>
      </c>
      <c r="D15323">
        <v>131729</v>
      </c>
      <c r="E15323" s="32">
        <v>7125</v>
      </c>
      <c r="F15323">
        <v>92</v>
      </c>
      <c r="G15323" s="32">
        <v>610</v>
      </c>
      <c r="H15323" s="32">
        <v>5</v>
      </c>
    </row>
    <row r="15324" spans="1:8" x14ac:dyDescent="0.55000000000000004">
      <c r="A15324" s="33">
        <v>44234</v>
      </c>
      <c r="B15324" s="1" t="s">
        <v>7</v>
      </c>
      <c r="C15324">
        <v>18080</v>
      </c>
      <c r="D15324">
        <v>337671</v>
      </c>
      <c r="E15324" s="32">
        <v>16254</v>
      </c>
      <c r="F15324">
        <v>620</v>
      </c>
      <c r="G15324" s="32">
        <v>1204</v>
      </c>
      <c r="H15324" s="32">
        <v>10</v>
      </c>
    </row>
    <row r="15325" spans="1:8" x14ac:dyDescent="0.55000000000000004">
      <c r="A15325" s="33">
        <v>44234</v>
      </c>
      <c r="B15325" s="1" t="s">
        <v>11</v>
      </c>
      <c r="C15325">
        <v>744</v>
      </c>
      <c r="D15325">
        <v>15461</v>
      </c>
      <c r="E15325" s="32">
        <v>672</v>
      </c>
      <c r="F15325">
        <v>13</v>
      </c>
      <c r="G15325" s="32">
        <v>59</v>
      </c>
      <c r="H15325" s="32">
        <v>1</v>
      </c>
    </row>
    <row r="15326" spans="1:8" x14ac:dyDescent="0.55000000000000004">
      <c r="A15326" s="33">
        <v>44234</v>
      </c>
      <c r="B15326" s="1" t="s">
        <v>12</v>
      </c>
      <c r="C15326">
        <v>514</v>
      </c>
      <c r="D15326">
        <v>21220</v>
      </c>
      <c r="E15326" s="32">
        <v>463</v>
      </c>
      <c r="F15326">
        <v>29</v>
      </c>
      <c r="G15326" s="32">
        <v>22</v>
      </c>
      <c r="H15326" s="32">
        <v>1</v>
      </c>
    </row>
    <row r="15327" spans="1:8" x14ac:dyDescent="0.55000000000000004">
      <c r="A15327" s="33">
        <v>44234</v>
      </c>
      <c r="B15327" s="1" t="s">
        <v>13</v>
      </c>
      <c r="C15327">
        <v>3471</v>
      </c>
      <c r="D15327">
        <v>49295</v>
      </c>
      <c r="E15327" s="32">
        <v>3287</v>
      </c>
      <c r="F15327">
        <v>22</v>
      </c>
      <c r="G15327" s="32">
        <v>162</v>
      </c>
      <c r="H15327" s="32">
        <v>7</v>
      </c>
    </row>
    <row r="15328" spans="1:8" x14ac:dyDescent="0.55000000000000004">
      <c r="A15328" s="33">
        <v>44234</v>
      </c>
      <c r="B15328" s="1" t="s">
        <v>14</v>
      </c>
      <c r="C15328">
        <v>269</v>
      </c>
      <c r="D15328">
        <v>6756</v>
      </c>
      <c r="E15328" s="32">
        <v>230</v>
      </c>
      <c r="F15328">
        <v>4</v>
      </c>
      <c r="G15328" s="32">
        <v>35</v>
      </c>
      <c r="H15328" s="32">
        <v>0</v>
      </c>
    </row>
    <row r="15329" spans="1:8" x14ac:dyDescent="0.55000000000000004">
      <c r="A15329" s="33">
        <v>44234</v>
      </c>
      <c r="B15329" s="1" t="s">
        <v>15</v>
      </c>
      <c r="C15329">
        <v>526</v>
      </c>
      <c r="D15329">
        <v>15793</v>
      </c>
      <c r="E15329" s="32">
        <v>457</v>
      </c>
      <c r="F15329">
        <v>13</v>
      </c>
      <c r="G15329" s="32">
        <v>56</v>
      </c>
      <c r="H15329" s="32">
        <v>1</v>
      </c>
    </row>
    <row r="15330" spans="1:8" x14ac:dyDescent="0.55000000000000004">
      <c r="A15330" s="33">
        <v>44234</v>
      </c>
      <c r="B15330" s="1" t="s">
        <v>16</v>
      </c>
      <c r="C15330">
        <v>1778</v>
      </c>
      <c r="D15330">
        <v>91725</v>
      </c>
      <c r="E15330" s="32">
        <v>1575</v>
      </c>
      <c r="F15330">
        <v>56</v>
      </c>
      <c r="G15330" s="32">
        <v>147</v>
      </c>
      <c r="H15330" s="32">
        <v>11</v>
      </c>
    </row>
    <row r="15331" spans="1:8" x14ac:dyDescent="0.55000000000000004">
      <c r="A15331" s="33">
        <v>44234</v>
      </c>
      <c r="B15331" s="1" t="s">
        <v>17</v>
      </c>
      <c r="C15331">
        <v>5142</v>
      </c>
      <c r="D15331">
        <v>23780</v>
      </c>
      <c r="E15331" s="32">
        <v>4538</v>
      </c>
      <c r="F15331">
        <v>78</v>
      </c>
      <c r="G15331" s="32">
        <v>526</v>
      </c>
      <c r="H15331" s="32">
        <v>16</v>
      </c>
    </row>
    <row r="15332" spans="1:8" x14ac:dyDescent="0.55000000000000004">
      <c r="A15332" s="33">
        <v>44234</v>
      </c>
      <c r="B15332" s="1" t="s">
        <v>18</v>
      </c>
      <c r="C15332">
        <v>3881</v>
      </c>
      <c r="D15332">
        <v>113822</v>
      </c>
      <c r="E15332" s="32">
        <v>3524</v>
      </c>
      <c r="F15332">
        <v>55</v>
      </c>
      <c r="G15332" s="32">
        <v>302</v>
      </c>
      <c r="H15332" s="32">
        <v>13</v>
      </c>
    </row>
    <row r="15333" spans="1:8" x14ac:dyDescent="0.55000000000000004">
      <c r="A15333" s="33">
        <v>44234</v>
      </c>
      <c r="B15333" s="1" t="s">
        <v>19</v>
      </c>
      <c r="C15333">
        <v>4092</v>
      </c>
      <c r="D15333">
        <v>78856</v>
      </c>
      <c r="E15333" s="32">
        <v>3659</v>
      </c>
      <c r="F15333">
        <v>76</v>
      </c>
      <c r="G15333" s="32">
        <v>379</v>
      </c>
      <c r="H15333" s="32">
        <v>12</v>
      </c>
    </row>
    <row r="15334" spans="1:8" x14ac:dyDescent="0.55000000000000004">
      <c r="A15334" s="33">
        <v>44234</v>
      </c>
      <c r="B15334" s="1" t="s">
        <v>20</v>
      </c>
      <c r="C15334">
        <v>26711</v>
      </c>
      <c r="D15334">
        <v>481323</v>
      </c>
      <c r="E15334" s="32">
        <v>22625</v>
      </c>
      <c r="F15334">
        <v>409</v>
      </c>
      <c r="G15334" s="32">
        <v>3677</v>
      </c>
      <c r="H15334" s="32">
        <v>58</v>
      </c>
    </row>
    <row r="15335" spans="1:8" x14ac:dyDescent="0.55000000000000004">
      <c r="A15335" s="33">
        <v>44234</v>
      </c>
      <c r="B15335" s="1" t="s">
        <v>21</v>
      </c>
      <c r="C15335">
        <v>23736</v>
      </c>
      <c r="D15335">
        <v>343060</v>
      </c>
      <c r="E15335" s="32">
        <v>19217</v>
      </c>
      <c r="F15335">
        <v>300</v>
      </c>
      <c r="G15335" s="32">
        <v>4219</v>
      </c>
      <c r="H15335" s="32">
        <v>42</v>
      </c>
    </row>
    <row r="15336" spans="1:8" x14ac:dyDescent="0.55000000000000004">
      <c r="A15336" s="33">
        <v>44234</v>
      </c>
      <c r="B15336" s="1" t="s">
        <v>22</v>
      </c>
      <c r="C15336">
        <v>103845</v>
      </c>
      <c r="D15336">
        <v>1372936</v>
      </c>
      <c r="E15336" s="32">
        <v>95648</v>
      </c>
      <c r="F15336">
        <v>1023</v>
      </c>
      <c r="G15336" s="32">
        <v>7174</v>
      </c>
      <c r="H15336" s="32">
        <v>111</v>
      </c>
    </row>
    <row r="15337" spans="1:8" x14ac:dyDescent="0.55000000000000004">
      <c r="A15337" s="33">
        <v>44234</v>
      </c>
      <c r="B15337" s="1" t="s">
        <v>23</v>
      </c>
      <c r="C15337">
        <v>42281</v>
      </c>
      <c r="D15337">
        <v>520223</v>
      </c>
      <c r="E15337" s="32">
        <v>39748</v>
      </c>
      <c r="F15337">
        <v>544</v>
      </c>
      <c r="G15337" s="32">
        <v>1989</v>
      </c>
      <c r="H15337" s="32">
        <v>75</v>
      </c>
    </row>
    <row r="15338" spans="1:8" x14ac:dyDescent="0.55000000000000004">
      <c r="A15338" s="33">
        <v>44234</v>
      </c>
      <c r="B15338" s="1" t="s">
        <v>24</v>
      </c>
      <c r="C15338">
        <v>953</v>
      </c>
      <c r="D15338">
        <v>38193</v>
      </c>
      <c r="E15338" s="32">
        <v>842</v>
      </c>
      <c r="F15338">
        <v>12</v>
      </c>
      <c r="G15338" s="32">
        <v>95</v>
      </c>
      <c r="H15338" s="32">
        <v>3</v>
      </c>
    </row>
    <row r="15339" spans="1:8" x14ac:dyDescent="0.55000000000000004">
      <c r="A15339" s="33">
        <v>44234</v>
      </c>
      <c r="B15339" s="1" t="s">
        <v>25</v>
      </c>
      <c r="C15339">
        <v>880</v>
      </c>
      <c r="D15339">
        <v>32299</v>
      </c>
      <c r="E15339" s="32">
        <v>830</v>
      </c>
      <c r="F15339">
        <v>27</v>
      </c>
      <c r="G15339" s="32">
        <v>23</v>
      </c>
      <c r="H15339" s="32">
        <v>2</v>
      </c>
    </row>
    <row r="15340" spans="1:8" x14ac:dyDescent="0.55000000000000004">
      <c r="A15340" s="33">
        <v>44234</v>
      </c>
      <c r="B15340" s="1" t="s">
        <v>26</v>
      </c>
      <c r="C15340">
        <v>1533</v>
      </c>
      <c r="D15340">
        <v>43387</v>
      </c>
      <c r="E15340" s="32">
        <v>1378</v>
      </c>
      <c r="F15340">
        <v>59</v>
      </c>
      <c r="G15340" s="32">
        <v>114</v>
      </c>
      <c r="H15340" s="32">
        <v>1</v>
      </c>
    </row>
    <row r="15341" spans="1:8" x14ac:dyDescent="0.55000000000000004">
      <c r="A15341" s="33">
        <v>44234</v>
      </c>
      <c r="B15341" s="1" t="s">
        <v>27</v>
      </c>
      <c r="C15341">
        <v>521</v>
      </c>
      <c r="D15341">
        <v>27986</v>
      </c>
      <c r="E15341" s="32">
        <v>454</v>
      </c>
      <c r="F15341">
        <v>23</v>
      </c>
      <c r="G15341" s="32">
        <v>44</v>
      </c>
      <c r="H15341" s="32">
        <v>3</v>
      </c>
    </row>
    <row r="15342" spans="1:8" x14ac:dyDescent="0.55000000000000004">
      <c r="A15342" s="33">
        <v>44234</v>
      </c>
      <c r="B15342" s="1" t="s">
        <v>28</v>
      </c>
      <c r="C15342">
        <v>908</v>
      </c>
      <c r="D15342">
        <v>14741</v>
      </c>
      <c r="E15342" s="32">
        <v>868</v>
      </c>
      <c r="F15342">
        <v>15</v>
      </c>
      <c r="G15342" s="32">
        <v>25</v>
      </c>
      <c r="H15342" s="32">
        <v>3</v>
      </c>
    </row>
    <row r="15343" spans="1:8" x14ac:dyDescent="0.55000000000000004">
      <c r="A15343" s="33">
        <v>44234</v>
      </c>
      <c r="B15343" s="1" t="s">
        <v>29</v>
      </c>
      <c r="C15343">
        <v>2335</v>
      </c>
      <c r="D15343">
        <v>86509</v>
      </c>
      <c r="E15343" s="32">
        <v>2226</v>
      </c>
      <c r="F15343">
        <v>39</v>
      </c>
      <c r="G15343" s="32">
        <v>100</v>
      </c>
      <c r="H15343" s="32">
        <v>2</v>
      </c>
    </row>
    <row r="15344" spans="1:8" x14ac:dyDescent="0.55000000000000004">
      <c r="A15344" s="33">
        <v>44234</v>
      </c>
      <c r="B15344" s="1" t="s">
        <v>30</v>
      </c>
      <c r="C15344">
        <v>4431</v>
      </c>
      <c r="D15344">
        <v>111999</v>
      </c>
      <c r="E15344" s="32">
        <v>3990</v>
      </c>
      <c r="F15344">
        <v>81</v>
      </c>
      <c r="G15344" s="32">
        <v>360</v>
      </c>
      <c r="H15344" s="32">
        <v>12</v>
      </c>
    </row>
    <row r="15345" spans="1:8" x14ac:dyDescent="0.55000000000000004">
      <c r="A15345" s="33">
        <v>44234</v>
      </c>
      <c r="B15345" s="1" t="s">
        <v>31</v>
      </c>
      <c r="C15345">
        <v>4742</v>
      </c>
      <c r="D15345">
        <v>154697</v>
      </c>
      <c r="E15345" s="32">
        <v>4308</v>
      </c>
      <c r="F15345">
        <v>86</v>
      </c>
      <c r="G15345" s="32">
        <v>348</v>
      </c>
      <c r="H15345" s="32">
        <v>3</v>
      </c>
    </row>
    <row r="15346" spans="1:8" x14ac:dyDescent="0.55000000000000004">
      <c r="A15346" s="33">
        <v>44234</v>
      </c>
      <c r="B15346" s="1" t="s">
        <v>32</v>
      </c>
      <c r="C15346">
        <v>24623</v>
      </c>
      <c r="D15346">
        <v>333828</v>
      </c>
      <c r="E15346" s="32">
        <v>22390</v>
      </c>
      <c r="F15346">
        <v>443</v>
      </c>
      <c r="G15346" s="32">
        <v>1790</v>
      </c>
      <c r="H15346" s="32">
        <v>48</v>
      </c>
    </row>
    <row r="15347" spans="1:8" x14ac:dyDescent="0.55000000000000004">
      <c r="A15347" s="33">
        <v>44234</v>
      </c>
      <c r="B15347" s="1" t="s">
        <v>33</v>
      </c>
      <c r="C15347">
        <v>2331</v>
      </c>
      <c r="D15347">
        <v>52085</v>
      </c>
      <c r="E15347" s="32">
        <v>1999</v>
      </c>
      <c r="F15347">
        <v>34</v>
      </c>
      <c r="G15347" s="32">
        <v>319</v>
      </c>
      <c r="H15347" s="32">
        <v>14</v>
      </c>
    </row>
    <row r="15348" spans="1:8" x14ac:dyDescent="0.55000000000000004">
      <c r="A15348" s="33">
        <v>44234</v>
      </c>
      <c r="B15348" s="1" t="s">
        <v>34</v>
      </c>
      <c r="C15348">
        <v>2238</v>
      </c>
      <c r="D15348">
        <v>62060</v>
      </c>
      <c r="E15348" s="32">
        <v>1985</v>
      </c>
      <c r="F15348">
        <v>33</v>
      </c>
      <c r="G15348" s="32">
        <v>220</v>
      </c>
      <c r="H15348" s="32">
        <v>6</v>
      </c>
    </row>
    <row r="15349" spans="1:8" x14ac:dyDescent="0.55000000000000004">
      <c r="A15349" s="33">
        <v>44234</v>
      </c>
      <c r="B15349" s="1" t="s">
        <v>35</v>
      </c>
      <c r="C15349">
        <v>8651</v>
      </c>
      <c r="D15349">
        <v>137085</v>
      </c>
      <c r="E15349" s="32">
        <v>7610</v>
      </c>
      <c r="F15349">
        <v>127</v>
      </c>
      <c r="G15349" s="32">
        <v>989</v>
      </c>
      <c r="H15349" s="32">
        <v>7</v>
      </c>
    </row>
    <row r="15350" spans="1:8" x14ac:dyDescent="0.55000000000000004">
      <c r="A15350" s="33">
        <v>44234</v>
      </c>
      <c r="B15350" s="1" t="s">
        <v>36</v>
      </c>
      <c r="C15350">
        <v>45076</v>
      </c>
      <c r="D15350">
        <v>685699</v>
      </c>
      <c r="E15350" s="32">
        <v>40824</v>
      </c>
      <c r="F15350">
        <v>998</v>
      </c>
      <c r="G15350" s="32">
        <v>3254</v>
      </c>
      <c r="H15350" s="32">
        <v>149</v>
      </c>
    </row>
    <row r="15351" spans="1:8" x14ac:dyDescent="0.55000000000000004">
      <c r="A15351" s="33">
        <v>44234</v>
      </c>
      <c r="B15351" s="1" t="s">
        <v>37</v>
      </c>
      <c r="C15351">
        <v>17080</v>
      </c>
      <c r="D15351">
        <v>215147</v>
      </c>
      <c r="E15351" s="32">
        <v>15293</v>
      </c>
      <c r="F15351">
        <v>444</v>
      </c>
      <c r="G15351" s="32">
        <v>1343</v>
      </c>
      <c r="H15351" s="32">
        <v>58</v>
      </c>
    </row>
    <row r="15352" spans="1:8" x14ac:dyDescent="0.55000000000000004">
      <c r="A15352" s="33">
        <v>44234</v>
      </c>
      <c r="B15352" s="1" t="s">
        <v>38</v>
      </c>
      <c r="C15352">
        <v>3198</v>
      </c>
      <c r="D15352">
        <v>72095</v>
      </c>
      <c r="E15352" s="32">
        <v>2900</v>
      </c>
      <c r="F15352">
        <v>42</v>
      </c>
      <c r="G15352" s="32">
        <v>256</v>
      </c>
      <c r="H15352" s="32">
        <v>7</v>
      </c>
    </row>
    <row r="15353" spans="1:8" x14ac:dyDescent="0.55000000000000004">
      <c r="A15353" s="33">
        <v>44234</v>
      </c>
      <c r="B15353" s="1" t="s">
        <v>39</v>
      </c>
      <c r="C15353">
        <v>1108</v>
      </c>
      <c r="D15353">
        <v>22633</v>
      </c>
      <c r="E15353" s="32">
        <v>997</v>
      </c>
      <c r="F15353">
        <v>15</v>
      </c>
      <c r="G15353" s="32">
        <v>74</v>
      </c>
      <c r="H15353" s="32">
        <v>7</v>
      </c>
    </row>
    <row r="15354" spans="1:8" x14ac:dyDescent="0.55000000000000004">
      <c r="A15354" s="33">
        <v>44234</v>
      </c>
      <c r="B15354" s="1" t="s">
        <v>40</v>
      </c>
      <c r="C15354">
        <v>207</v>
      </c>
      <c r="D15354">
        <v>36013</v>
      </c>
      <c r="E15354" s="32">
        <v>183</v>
      </c>
      <c r="F15354">
        <v>2</v>
      </c>
      <c r="G15354" s="32">
        <v>18</v>
      </c>
      <c r="H15354" s="32">
        <v>1</v>
      </c>
    </row>
    <row r="15355" spans="1:8" x14ac:dyDescent="0.55000000000000004">
      <c r="A15355" s="33">
        <v>44234</v>
      </c>
      <c r="B15355" s="1" t="s">
        <v>41</v>
      </c>
      <c r="C15355">
        <v>276</v>
      </c>
      <c r="D15355">
        <v>13515</v>
      </c>
      <c r="E15355" s="32">
        <v>254</v>
      </c>
      <c r="F15355">
        <v>0</v>
      </c>
      <c r="G15355" s="32">
        <v>22</v>
      </c>
      <c r="H15355" s="32">
        <v>0</v>
      </c>
    </row>
    <row r="15356" spans="1:8" x14ac:dyDescent="0.55000000000000004">
      <c r="A15356" s="33">
        <v>44234</v>
      </c>
      <c r="B15356" s="1" t="s">
        <v>42</v>
      </c>
      <c r="C15356">
        <v>2406</v>
      </c>
      <c r="D15356">
        <v>55878</v>
      </c>
      <c r="E15356" s="32">
        <v>2199</v>
      </c>
      <c r="F15356">
        <v>24</v>
      </c>
      <c r="G15356" s="32">
        <v>143</v>
      </c>
      <c r="H15356" s="32">
        <v>5</v>
      </c>
    </row>
    <row r="15357" spans="1:8" x14ac:dyDescent="0.55000000000000004">
      <c r="A15357" s="33">
        <v>44234</v>
      </c>
      <c r="B15357" s="1" t="s">
        <v>43</v>
      </c>
      <c r="C15357">
        <v>4879</v>
      </c>
      <c r="D15357">
        <v>120841</v>
      </c>
      <c r="E15357" s="32">
        <v>4587</v>
      </c>
      <c r="F15357">
        <v>95</v>
      </c>
      <c r="G15357" s="32">
        <v>187</v>
      </c>
      <c r="H15357" s="32">
        <v>8</v>
      </c>
    </row>
    <row r="15358" spans="1:8" x14ac:dyDescent="0.55000000000000004">
      <c r="A15358" s="33">
        <v>44234</v>
      </c>
      <c r="B15358" s="1" t="s">
        <v>44</v>
      </c>
      <c r="C15358">
        <v>1302</v>
      </c>
      <c r="D15358">
        <v>49814</v>
      </c>
      <c r="E15358" s="32">
        <v>1074</v>
      </c>
      <c r="F15358">
        <v>27</v>
      </c>
      <c r="G15358" s="32">
        <v>201</v>
      </c>
      <c r="H15358" s="32">
        <v>0</v>
      </c>
    </row>
    <row r="15359" spans="1:8" x14ac:dyDescent="0.55000000000000004">
      <c r="A15359" s="33">
        <v>44234</v>
      </c>
      <c r="B15359" s="1" t="s">
        <v>45</v>
      </c>
      <c r="C15359">
        <v>395</v>
      </c>
      <c r="D15359">
        <v>22854</v>
      </c>
      <c r="E15359" s="32">
        <v>349</v>
      </c>
      <c r="F15359">
        <v>15</v>
      </c>
      <c r="G15359" s="32">
        <v>31</v>
      </c>
      <c r="H15359" s="32">
        <v>3</v>
      </c>
    </row>
    <row r="15360" spans="1:8" x14ac:dyDescent="0.55000000000000004">
      <c r="A15360" s="33">
        <v>44234</v>
      </c>
      <c r="B15360" s="1" t="s">
        <v>46</v>
      </c>
      <c r="C15360">
        <v>699</v>
      </c>
      <c r="D15360">
        <v>40035</v>
      </c>
      <c r="E15360" s="32">
        <v>582</v>
      </c>
      <c r="F15360">
        <v>17</v>
      </c>
      <c r="G15360" s="32">
        <v>100</v>
      </c>
      <c r="H15360" s="32">
        <v>1</v>
      </c>
    </row>
    <row r="15361" spans="1:8" x14ac:dyDescent="0.55000000000000004">
      <c r="A15361" s="33">
        <v>44234</v>
      </c>
      <c r="B15361" s="1" t="s">
        <v>47</v>
      </c>
      <c r="C15361">
        <v>1013</v>
      </c>
      <c r="D15361">
        <v>27683</v>
      </c>
      <c r="E15361" s="32">
        <v>918</v>
      </c>
      <c r="F15361">
        <v>22</v>
      </c>
      <c r="G15361" s="32">
        <v>73</v>
      </c>
      <c r="H15361" s="32">
        <v>2</v>
      </c>
    </row>
    <row r="15362" spans="1:8" x14ac:dyDescent="0.55000000000000004">
      <c r="A15362" s="33">
        <v>44234</v>
      </c>
      <c r="B15362" s="1" t="s">
        <v>48</v>
      </c>
      <c r="C15362">
        <v>862</v>
      </c>
      <c r="D15362">
        <v>6968</v>
      </c>
      <c r="E15362" s="32">
        <v>827</v>
      </c>
      <c r="F15362">
        <v>17</v>
      </c>
      <c r="G15362" s="32">
        <v>18</v>
      </c>
      <c r="H15362" s="32">
        <v>1</v>
      </c>
    </row>
    <row r="15363" spans="1:8" x14ac:dyDescent="0.55000000000000004">
      <c r="A15363" s="33">
        <v>44234</v>
      </c>
      <c r="B15363" s="1" t="s">
        <v>49</v>
      </c>
      <c r="C15363">
        <v>16434</v>
      </c>
      <c r="D15363">
        <v>389767</v>
      </c>
      <c r="E15363" s="32">
        <v>14310</v>
      </c>
      <c r="F15363">
        <v>200</v>
      </c>
      <c r="G15363" s="32">
        <v>1924</v>
      </c>
      <c r="H15363" s="32">
        <v>38</v>
      </c>
    </row>
    <row r="15364" spans="1:8" x14ac:dyDescent="0.55000000000000004">
      <c r="A15364" s="33">
        <v>44234</v>
      </c>
      <c r="B15364" s="1" t="s">
        <v>50</v>
      </c>
      <c r="C15364">
        <v>978</v>
      </c>
      <c r="D15364">
        <v>25057</v>
      </c>
      <c r="E15364" s="32">
        <v>925</v>
      </c>
      <c r="F15364">
        <v>6</v>
      </c>
      <c r="G15364" s="32">
        <v>65</v>
      </c>
      <c r="H15364" s="32">
        <v>1</v>
      </c>
    </row>
    <row r="15365" spans="1:8" x14ac:dyDescent="0.55000000000000004">
      <c r="A15365" s="33">
        <v>44234</v>
      </c>
      <c r="B15365" s="1" t="s">
        <v>51</v>
      </c>
      <c r="C15365">
        <v>1543</v>
      </c>
      <c r="D15365">
        <v>60465</v>
      </c>
      <c r="E15365" s="32">
        <v>1302</v>
      </c>
      <c r="F15365">
        <v>35</v>
      </c>
      <c r="G15365" s="32">
        <v>193</v>
      </c>
      <c r="H15365" s="32">
        <v>3</v>
      </c>
    </row>
    <row r="15366" spans="1:8" x14ac:dyDescent="0.55000000000000004">
      <c r="A15366" s="33">
        <v>44234</v>
      </c>
      <c r="B15366" s="1" t="s">
        <v>52</v>
      </c>
      <c r="C15366">
        <v>3372</v>
      </c>
      <c r="D15366">
        <v>55010</v>
      </c>
      <c r="E15366" s="32">
        <v>3135</v>
      </c>
      <c r="F15366">
        <v>64</v>
      </c>
      <c r="G15366" s="32">
        <v>173</v>
      </c>
      <c r="H15366" s="32">
        <v>15</v>
      </c>
    </row>
    <row r="15367" spans="1:8" x14ac:dyDescent="0.55000000000000004">
      <c r="A15367" s="33">
        <v>44234</v>
      </c>
      <c r="B15367" s="1" t="s">
        <v>53</v>
      </c>
      <c r="C15367">
        <v>1226</v>
      </c>
      <c r="D15367">
        <v>68959</v>
      </c>
      <c r="E15367" s="32">
        <v>1076</v>
      </c>
      <c r="F15367">
        <v>18</v>
      </c>
      <c r="G15367" s="32">
        <v>132</v>
      </c>
      <c r="H15367" s="32">
        <v>1</v>
      </c>
    </row>
    <row r="15368" spans="1:8" x14ac:dyDescent="0.55000000000000004">
      <c r="A15368" s="33">
        <v>44234</v>
      </c>
      <c r="B15368" s="1" t="s">
        <v>54</v>
      </c>
      <c r="C15368">
        <v>1879</v>
      </c>
      <c r="D15368">
        <v>24027</v>
      </c>
      <c r="E15368" s="32">
        <v>1721</v>
      </c>
      <c r="F15368">
        <v>20</v>
      </c>
      <c r="G15368" s="32">
        <v>132</v>
      </c>
      <c r="H15368" s="32">
        <v>4</v>
      </c>
    </row>
    <row r="15369" spans="1:8" x14ac:dyDescent="0.55000000000000004">
      <c r="A15369" s="33">
        <v>44234</v>
      </c>
      <c r="B15369" s="1" t="s">
        <v>55</v>
      </c>
      <c r="C15369">
        <v>1669</v>
      </c>
      <c r="D15369">
        <v>58619</v>
      </c>
      <c r="E15369" s="32">
        <v>1554</v>
      </c>
      <c r="F15369">
        <v>19</v>
      </c>
      <c r="G15369" s="32">
        <v>102</v>
      </c>
      <c r="H15369" s="32">
        <v>3</v>
      </c>
    </row>
    <row r="15370" spans="1:8" x14ac:dyDescent="0.55000000000000004">
      <c r="A15370" s="33">
        <v>44234</v>
      </c>
      <c r="B15370" s="1" t="s">
        <v>56</v>
      </c>
      <c r="C15370">
        <v>7842</v>
      </c>
      <c r="D15370">
        <v>131897</v>
      </c>
      <c r="E15370" s="32">
        <v>7174</v>
      </c>
      <c r="F15370">
        <v>92</v>
      </c>
      <c r="G15370" s="32">
        <v>581</v>
      </c>
      <c r="H15370" s="32">
        <v>4</v>
      </c>
    </row>
    <row r="15371" spans="1:8" x14ac:dyDescent="0.55000000000000004">
      <c r="A15371" s="33">
        <v>44235</v>
      </c>
      <c r="B15371" s="1" t="s">
        <v>7</v>
      </c>
      <c r="C15371">
        <v>18130</v>
      </c>
      <c r="D15371">
        <v>338724</v>
      </c>
      <c r="E15371" s="32">
        <v>16348</v>
      </c>
      <c r="F15371">
        <v>625</v>
      </c>
      <c r="G15371" s="32">
        <v>1206</v>
      </c>
      <c r="H15371" s="32">
        <v>9</v>
      </c>
    </row>
    <row r="15372" spans="1:8" x14ac:dyDescent="0.55000000000000004">
      <c r="A15372" s="33">
        <v>44235</v>
      </c>
      <c r="B15372" s="1" t="s">
        <v>11</v>
      </c>
      <c r="C15372">
        <v>744</v>
      </c>
      <c r="D15372">
        <v>15573</v>
      </c>
      <c r="E15372" s="32">
        <v>687</v>
      </c>
      <c r="F15372">
        <v>13</v>
      </c>
      <c r="G15372" s="32">
        <v>44</v>
      </c>
      <c r="H15372" s="32">
        <v>1</v>
      </c>
    </row>
    <row r="15373" spans="1:8" x14ac:dyDescent="0.55000000000000004">
      <c r="A15373" s="33">
        <v>44235</v>
      </c>
      <c r="B15373" s="1" t="s">
        <v>12</v>
      </c>
      <c r="C15373">
        <v>514</v>
      </c>
      <c r="D15373">
        <v>21264</v>
      </c>
      <c r="E15373" s="32">
        <v>464</v>
      </c>
      <c r="F15373">
        <v>29</v>
      </c>
      <c r="G15373" s="32">
        <v>21</v>
      </c>
      <c r="H15373" s="32">
        <v>1</v>
      </c>
    </row>
    <row r="15374" spans="1:8" x14ac:dyDescent="0.55000000000000004">
      <c r="A15374" s="33">
        <v>44235</v>
      </c>
      <c r="B15374" s="1" t="s">
        <v>13</v>
      </c>
      <c r="C15374">
        <v>3477</v>
      </c>
      <c r="D15374">
        <v>49419</v>
      </c>
      <c r="E15374" s="32">
        <v>3309</v>
      </c>
      <c r="F15374">
        <v>23</v>
      </c>
      <c r="G15374" s="32">
        <v>145</v>
      </c>
      <c r="H15374" s="32">
        <v>7</v>
      </c>
    </row>
    <row r="15375" spans="1:8" x14ac:dyDescent="0.55000000000000004">
      <c r="A15375" s="33">
        <v>44235</v>
      </c>
      <c r="B15375" s="1" t="s">
        <v>14</v>
      </c>
      <c r="C15375">
        <v>269</v>
      </c>
      <c r="D15375">
        <v>6876</v>
      </c>
      <c r="E15375" s="32">
        <v>230</v>
      </c>
      <c r="F15375">
        <v>4</v>
      </c>
      <c r="G15375" s="32">
        <v>35</v>
      </c>
      <c r="H15375" s="32">
        <v>0</v>
      </c>
    </row>
    <row r="15376" spans="1:8" x14ac:dyDescent="0.55000000000000004">
      <c r="A15376" s="33">
        <v>44235</v>
      </c>
      <c r="B15376" s="1" t="s">
        <v>15</v>
      </c>
      <c r="C15376">
        <v>526</v>
      </c>
      <c r="D15376">
        <v>16088</v>
      </c>
      <c r="E15376" s="32">
        <v>462</v>
      </c>
      <c r="F15376">
        <v>13</v>
      </c>
      <c r="G15376" s="32">
        <v>51</v>
      </c>
      <c r="H15376" s="32">
        <v>1</v>
      </c>
    </row>
    <row r="15377" spans="1:8" x14ac:dyDescent="0.55000000000000004">
      <c r="A15377" s="33">
        <v>44235</v>
      </c>
      <c r="B15377" s="1" t="s">
        <v>16</v>
      </c>
      <c r="C15377">
        <v>1781</v>
      </c>
      <c r="D15377">
        <v>92681</v>
      </c>
      <c r="E15377" s="32">
        <v>1588</v>
      </c>
      <c r="F15377">
        <v>58</v>
      </c>
      <c r="G15377" s="32">
        <v>135</v>
      </c>
      <c r="H15377" s="32">
        <v>11</v>
      </c>
    </row>
    <row r="15378" spans="1:8" x14ac:dyDescent="0.55000000000000004">
      <c r="A15378" s="33">
        <v>44235</v>
      </c>
      <c r="B15378" s="1" t="s">
        <v>17</v>
      </c>
      <c r="C15378">
        <v>5173</v>
      </c>
      <c r="D15378">
        <v>24059</v>
      </c>
      <c r="E15378" s="32">
        <v>4578</v>
      </c>
      <c r="F15378">
        <v>80</v>
      </c>
      <c r="G15378" s="32">
        <v>515</v>
      </c>
      <c r="H15378" s="32">
        <v>16</v>
      </c>
    </row>
    <row r="15379" spans="1:8" x14ac:dyDescent="0.55000000000000004">
      <c r="A15379" s="33">
        <v>44235</v>
      </c>
      <c r="B15379" s="1" t="s">
        <v>18</v>
      </c>
      <c r="C15379">
        <v>3884</v>
      </c>
      <c r="D15379">
        <v>114354</v>
      </c>
      <c r="E15379" s="32">
        <v>3550</v>
      </c>
      <c r="F15379">
        <v>56</v>
      </c>
      <c r="G15379" s="32">
        <v>278</v>
      </c>
      <c r="H15379" s="32">
        <v>12</v>
      </c>
    </row>
    <row r="15380" spans="1:8" x14ac:dyDescent="0.55000000000000004">
      <c r="A15380" s="33">
        <v>44235</v>
      </c>
      <c r="B15380" s="1" t="s">
        <v>19</v>
      </c>
      <c r="C15380">
        <v>4128</v>
      </c>
      <c r="D15380">
        <v>79999</v>
      </c>
      <c r="E15380" s="32">
        <v>3683</v>
      </c>
      <c r="F15380">
        <v>76</v>
      </c>
      <c r="G15380" s="32">
        <v>369</v>
      </c>
      <c r="H15380" s="32">
        <v>13</v>
      </c>
    </row>
    <row r="15381" spans="1:8" x14ac:dyDescent="0.55000000000000004">
      <c r="A15381" s="33">
        <v>44235</v>
      </c>
      <c r="B15381" s="1" t="s">
        <v>20</v>
      </c>
      <c r="C15381">
        <v>26832</v>
      </c>
      <c r="D15381">
        <v>485244</v>
      </c>
      <c r="E15381" s="32">
        <v>23025</v>
      </c>
      <c r="F15381">
        <v>415</v>
      </c>
      <c r="G15381" s="32">
        <v>3392</v>
      </c>
      <c r="H15381" s="32">
        <v>58</v>
      </c>
    </row>
    <row r="15382" spans="1:8" x14ac:dyDescent="0.55000000000000004">
      <c r="A15382" s="33">
        <v>44235</v>
      </c>
      <c r="B15382" s="1" t="s">
        <v>21</v>
      </c>
      <c r="C15382">
        <v>23891</v>
      </c>
      <c r="D15382">
        <v>347026</v>
      </c>
      <c r="E15382" s="32">
        <v>19383</v>
      </c>
      <c r="F15382">
        <v>302</v>
      </c>
      <c r="G15382" s="32">
        <v>4206</v>
      </c>
      <c r="H15382" s="32">
        <v>42</v>
      </c>
    </row>
    <row r="15383" spans="1:8" x14ac:dyDescent="0.55000000000000004">
      <c r="A15383" s="33">
        <v>44235</v>
      </c>
      <c r="B15383" s="1" t="s">
        <v>22</v>
      </c>
      <c r="C15383">
        <v>104121</v>
      </c>
      <c r="D15383">
        <v>1385519</v>
      </c>
      <c r="E15383" s="32">
        <v>96587</v>
      </c>
      <c r="F15383">
        <v>1035</v>
      </c>
      <c r="G15383" s="32">
        <v>6499</v>
      </c>
      <c r="H15383" s="32">
        <v>104</v>
      </c>
    </row>
    <row r="15384" spans="1:8" x14ac:dyDescent="0.55000000000000004">
      <c r="A15384" s="33">
        <v>44235</v>
      </c>
      <c r="B15384" s="1" t="s">
        <v>23</v>
      </c>
      <c r="C15384">
        <v>42402</v>
      </c>
      <c r="D15384">
        <v>526690</v>
      </c>
      <c r="E15384" s="32">
        <v>40006</v>
      </c>
      <c r="F15384">
        <v>547</v>
      </c>
      <c r="G15384" s="32">
        <v>1849</v>
      </c>
      <c r="H15384" s="32">
        <v>66</v>
      </c>
    </row>
    <row r="15385" spans="1:8" x14ac:dyDescent="0.55000000000000004">
      <c r="A15385" s="33">
        <v>44235</v>
      </c>
      <c r="B15385" s="1" t="s">
        <v>24</v>
      </c>
      <c r="C15385">
        <v>955</v>
      </c>
      <c r="D15385">
        <v>38315</v>
      </c>
      <c r="E15385" s="32">
        <v>864</v>
      </c>
      <c r="F15385">
        <v>12</v>
      </c>
      <c r="G15385" s="32">
        <v>79</v>
      </c>
      <c r="H15385" s="32">
        <v>3</v>
      </c>
    </row>
    <row r="15386" spans="1:8" x14ac:dyDescent="0.55000000000000004">
      <c r="A15386" s="33">
        <v>44235</v>
      </c>
      <c r="B15386" s="1" t="s">
        <v>25</v>
      </c>
      <c r="C15386">
        <v>881</v>
      </c>
      <c r="D15386">
        <v>32546</v>
      </c>
      <c r="E15386" s="32">
        <v>831</v>
      </c>
      <c r="F15386">
        <v>27</v>
      </c>
      <c r="G15386" s="32">
        <v>23</v>
      </c>
      <c r="H15386" s="32">
        <v>2</v>
      </c>
    </row>
    <row r="15387" spans="1:8" x14ac:dyDescent="0.55000000000000004">
      <c r="A15387" s="33">
        <v>44235</v>
      </c>
      <c r="B15387" s="1" t="s">
        <v>26</v>
      </c>
      <c r="C15387">
        <v>1570</v>
      </c>
      <c r="D15387">
        <v>43532</v>
      </c>
      <c r="E15387" s="32">
        <v>1383</v>
      </c>
      <c r="F15387">
        <v>60</v>
      </c>
      <c r="G15387" s="32">
        <v>150</v>
      </c>
      <c r="H15387" s="32">
        <v>1</v>
      </c>
    </row>
    <row r="15388" spans="1:8" x14ac:dyDescent="0.55000000000000004">
      <c r="A15388" s="33">
        <v>44235</v>
      </c>
      <c r="B15388" s="1" t="s">
        <v>27</v>
      </c>
      <c r="C15388">
        <v>522</v>
      </c>
      <c r="D15388">
        <v>27997</v>
      </c>
      <c r="E15388" s="32">
        <v>461</v>
      </c>
      <c r="F15388">
        <v>23</v>
      </c>
      <c r="G15388" s="32">
        <v>38</v>
      </c>
      <c r="H15388" s="32">
        <v>4</v>
      </c>
    </row>
    <row r="15389" spans="1:8" x14ac:dyDescent="0.55000000000000004">
      <c r="A15389" s="33">
        <v>44235</v>
      </c>
      <c r="B15389" s="1" t="s">
        <v>28</v>
      </c>
      <c r="C15389">
        <v>913</v>
      </c>
      <c r="D15389">
        <v>14741</v>
      </c>
      <c r="E15389" s="32">
        <v>877</v>
      </c>
      <c r="F15389">
        <v>15</v>
      </c>
      <c r="G15389" s="32">
        <v>21</v>
      </c>
      <c r="H15389" s="32">
        <v>3</v>
      </c>
    </row>
    <row r="15390" spans="1:8" x14ac:dyDescent="0.55000000000000004">
      <c r="A15390" s="33">
        <v>44235</v>
      </c>
      <c r="B15390" s="1" t="s">
        <v>29</v>
      </c>
      <c r="C15390">
        <v>2338</v>
      </c>
      <c r="D15390">
        <v>88511</v>
      </c>
      <c r="E15390" s="32">
        <v>2236</v>
      </c>
      <c r="F15390">
        <v>39</v>
      </c>
      <c r="G15390" s="32">
        <v>93</v>
      </c>
      <c r="H15390" s="32">
        <v>2</v>
      </c>
    </row>
    <row r="15391" spans="1:8" x14ac:dyDescent="0.55000000000000004">
      <c r="A15391" s="33">
        <v>44235</v>
      </c>
      <c r="B15391" s="1" t="s">
        <v>30</v>
      </c>
      <c r="C15391">
        <v>4459</v>
      </c>
      <c r="D15391">
        <v>112236</v>
      </c>
      <c r="E15391" s="32">
        <v>4030</v>
      </c>
      <c r="F15391">
        <v>82</v>
      </c>
      <c r="G15391" s="32">
        <v>347</v>
      </c>
      <c r="H15391" s="32">
        <v>13</v>
      </c>
    </row>
    <row r="15392" spans="1:8" x14ac:dyDescent="0.55000000000000004">
      <c r="A15392" s="33">
        <v>44235</v>
      </c>
      <c r="B15392" s="1" t="s">
        <v>31</v>
      </c>
      <c r="C15392">
        <v>4753</v>
      </c>
      <c r="D15392">
        <v>157701</v>
      </c>
      <c r="E15392" s="32">
        <v>4392</v>
      </c>
      <c r="F15392">
        <v>86</v>
      </c>
      <c r="G15392" s="32">
        <v>275</v>
      </c>
      <c r="H15392" s="32">
        <v>2</v>
      </c>
    </row>
    <row r="15393" spans="1:8" x14ac:dyDescent="0.55000000000000004">
      <c r="A15393" s="33">
        <v>44235</v>
      </c>
      <c r="B15393" s="1" t="s">
        <v>32</v>
      </c>
      <c r="C15393">
        <v>24695</v>
      </c>
      <c r="D15393">
        <v>340660</v>
      </c>
      <c r="E15393" s="32">
        <v>22565</v>
      </c>
      <c r="F15393">
        <v>450</v>
      </c>
      <c r="G15393" s="32">
        <v>1680</v>
      </c>
      <c r="H15393" s="32">
        <v>48</v>
      </c>
    </row>
    <row r="15394" spans="1:8" x14ac:dyDescent="0.55000000000000004">
      <c r="A15394" s="33">
        <v>44235</v>
      </c>
      <c r="B15394" s="1" t="s">
        <v>33</v>
      </c>
      <c r="C15394">
        <v>2336</v>
      </c>
      <c r="D15394">
        <v>52085</v>
      </c>
      <c r="E15394" s="32">
        <v>2027</v>
      </c>
      <c r="F15394">
        <v>35</v>
      </c>
      <c r="G15394" s="32">
        <v>274</v>
      </c>
      <c r="H15394" s="32">
        <v>14</v>
      </c>
    </row>
    <row r="15395" spans="1:8" x14ac:dyDescent="0.55000000000000004">
      <c r="A15395" s="33">
        <v>44235</v>
      </c>
      <c r="B15395" s="1" t="s">
        <v>34</v>
      </c>
      <c r="C15395">
        <v>2251</v>
      </c>
      <c r="D15395">
        <v>62205</v>
      </c>
      <c r="E15395" s="32">
        <v>1997</v>
      </c>
      <c r="F15395">
        <v>33</v>
      </c>
      <c r="G15395" s="32">
        <v>221</v>
      </c>
      <c r="H15395" s="32">
        <v>6</v>
      </c>
    </row>
    <row r="15396" spans="1:8" x14ac:dyDescent="0.55000000000000004">
      <c r="A15396" s="33">
        <v>44235</v>
      </c>
      <c r="B15396" s="1" t="s">
        <v>35</v>
      </c>
      <c r="C15396">
        <v>8750</v>
      </c>
      <c r="D15396">
        <v>139714</v>
      </c>
      <c r="E15396" s="32">
        <v>7760</v>
      </c>
      <c r="F15396">
        <v>134</v>
      </c>
      <c r="G15396" s="32">
        <v>926</v>
      </c>
      <c r="H15396" s="32">
        <v>5</v>
      </c>
    </row>
    <row r="15397" spans="1:8" x14ac:dyDescent="0.55000000000000004">
      <c r="A15397" s="33">
        <v>44235</v>
      </c>
      <c r="B15397" s="1" t="s">
        <v>36</v>
      </c>
      <c r="C15397">
        <v>45195</v>
      </c>
      <c r="D15397">
        <v>690318</v>
      </c>
      <c r="E15397" s="32">
        <v>40888</v>
      </c>
      <c r="F15397">
        <v>1009</v>
      </c>
      <c r="G15397" s="32">
        <v>3298</v>
      </c>
      <c r="H15397" s="32">
        <v>153</v>
      </c>
    </row>
    <row r="15398" spans="1:8" x14ac:dyDescent="0.55000000000000004">
      <c r="A15398" s="33">
        <v>44235</v>
      </c>
      <c r="B15398" s="1" t="s">
        <v>37</v>
      </c>
      <c r="C15398">
        <v>17132</v>
      </c>
      <c r="D15398">
        <v>216367</v>
      </c>
      <c r="E15398" s="32">
        <v>15484</v>
      </c>
      <c r="F15398">
        <v>444</v>
      </c>
      <c r="G15398" s="32">
        <v>1204</v>
      </c>
      <c r="H15398" s="32">
        <v>58</v>
      </c>
    </row>
    <row r="15399" spans="1:8" x14ac:dyDescent="0.55000000000000004">
      <c r="A15399" s="33">
        <v>44235</v>
      </c>
      <c r="B15399" s="1" t="s">
        <v>38</v>
      </c>
      <c r="C15399">
        <v>3208</v>
      </c>
      <c r="D15399">
        <v>73364</v>
      </c>
      <c r="E15399" s="32">
        <v>2926</v>
      </c>
      <c r="F15399">
        <v>42</v>
      </c>
      <c r="G15399" s="32">
        <v>240</v>
      </c>
      <c r="H15399" s="32">
        <v>8</v>
      </c>
    </row>
    <row r="15400" spans="1:8" x14ac:dyDescent="0.55000000000000004">
      <c r="A15400" s="33">
        <v>44235</v>
      </c>
      <c r="B15400" s="1" t="s">
        <v>39</v>
      </c>
      <c r="C15400">
        <v>1111</v>
      </c>
      <c r="D15400">
        <v>22722</v>
      </c>
      <c r="E15400" s="32">
        <v>1008</v>
      </c>
      <c r="F15400">
        <v>15</v>
      </c>
      <c r="G15400" s="32">
        <v>66</v>
      </c>
      <c r="H15400" s="32">
        <v>8</v>
      </c>
    </row>
    <row r="15401" spans="1:8" x14ac:dyDescent="0.55000000000000004">
      <c r="A15401" s="33">
        <v>44235</v>
      </c>
      <c r="B15401" s="1" t="s">
        <v>40</v>
      </c>
      <c r="C15401">
        <v>207</v>
      </c>
      <c r="D15401">
        <v>36319</v>
      </c>
      <c r="E15401" s="32">
        <v>183</v>
      </c>
      <c r="F15401">
        <v>2</v>
      </c>
      <c r="G15401" s="32">
        <v>19</v>
      </c>
      <c r="H15401" s="32">
        <v>1</v>
      </c>
    </row>
    <row r="15402" spans="1:8" x14ac:dyDescent="0.55000000000000004">
      <c r="A15402" s="33">
        <v>44235</v>
      </c>
      <c r="B15402" s="1" t="s">
        <v>41</v>
      </c>
      <c r="C15402">
        <v>276</v>
      </c>
      <c r="D15402">
        <v>13515</v>
      </c>
      <c r="E15402" s="32">
        <v>256</v>
      </c>
      <c r="F15402">
        <v>0</v>
      </c>
      <c r="G15402" s="32">
        <v>20</v>
      </c>
      <c r="H15402" s="32">
        <v>0</v>
      </c>
    </row>
    <row r="15403" spans="1:8" x14ac:dyDescent="0.55000000000000004">
      <c r="A15403" s="33">
        <v>44235</v>
      </c>
      <c r="B15403" s="1" t="s">
        <v>42</v>
      </c>
      <c r="C15403">
        <v>2409</v>
      </c>
      <c r="D15403">
        <v>55878</v>
      </c>
      <c r="E15403" s="32">
        <v>2199</v>
      </c>
      <c r="F15403">
        <v>24</v>
      </c>
      <c r="G15403" s="32">
        <v>143</v>
      </c>
      <c r="H15403" s="32">
        <v>5</v>
      </c>
    </row>
    <row r="15404" spans="1:8" x14ac:dyDescent="0.55000000000000004">
      <c r="A15404" s="33">
        <v>44235</v>
      </c>
      <c r="B15404" s="1" t="s">
        <v>43</v>
      </c>
      <c r="C15404">
        <v>4890</v>
      </c>
      <c r="D15404">
        <v>120841</v>
      </c>
      <c r="E15404" s="32">
        <v>4599</v>
      </c>
      <c r="F15404">
        <v>95</v>
      </c>
      <c r="G15404" s="32">
        <v>184</v>
      </c>
      <c r="H15404" s="32">
        <v>8</v>
      </c>
    </row>
    <row r="15405" spans="1:8" x14ac:dyDescent="0.55000000000000004">
      <c r="A15405" s="33">
        <v>44235</v>
      </c>
      <c r="B15405" s="1" t="s">
        <v>44</v>
      </c>
      <c r="C15405">
        <v>1308</v>
      </c>
      <c r="D15405">
        <v>49814</v>
      </c>
      <c r="E15405" s="32">
        <v>1097</v>
      </c>
      <c r="F15405">
        <v>28</v>
      </c>
      <c r="G15405" s="32">
        <v>183</v>
      </c>
      <c r="H15405" s="32">
        <v>0</v>
      </c>
    </row>
    <row r="15406" spans="1:8" x14ac:dyDescent="0.55000000000000004">
      <c r="A15406" s="33">
        <v>44235</v>
      </c>
      <c r="B15406" s="1" t="s">
        <v>45</v>
      </c>
      <c r="C15406">
        <v>395</v>
      </c>
      <c r="D15406">
        <v>22979</v>
      </c>
      <c r="E15406" s="32">
        <v>350</v>
      </c>
      <c r="F15406">
        <v>15</v>
      </c>
      <c r="G15406" s="32">
        <v>30</v>
      </c>
      <c r="H15406" s="32">
        <v>2</v>
      </c>
    </row>
    <row r="15407" spans="1:8" x14ac:dyDescent="0.55000000000000004">
      <c r="A15407" s="33">
        <v>44235</v>
      </c>
      <c r="B15407" s="1" t="s">
        <v>46</v>
      </c>
      <c r="C15407">
        <v>702</v>
      </c>
      <c r="D15407">
        <v>40184</v>
      </c>
      <c r="E15407" s="32">
        <v>587</v>
      </c>
      <c r="F15407">
        <v>17</v>
      </c>
      <c r="G15407" s="32">
        <v>98</v>
      </c>
      <c r="H15407" s="32">
        <v>1</v>
      </c>
    </row>
    <row r="15408" spans="1:8" x14ac:dyDescent="0.55000000000000004">
      <c r="A15408" s="33">
        <v>44235</v>
      </c>
      <c r="B15408" s="1" t="s">
        <v>47</v>
      </c>
      <c r="C15408">
        <v>1017</v>
      </c>
      <c r="D15408">
        <v>27709</v>
      </c>
      <c r="E15408" s="32">
        <v>921</v>
      </c>
      <c r="F15408">
        <v>22</v>
      </c>
      <c r="G15408" s="32">
        <v>74</v>
      </c>
      <c r="H15408" s="32">
        <v>2</v>
      </c>
    </row>
    <row r="15409" spans="1:8" x14ac:dyDescent="0.55000000000000004">
      <c r="A15409" s="33">
        <v>44235</v>
      </c>
      <c r="B15409" s="1" t="s">
        <v>48</v>
      </c>
      <c r="C15409">
        <v>863</v>
      </c>
      <c r="D15409">
        <v>6968</v>
      </c>
      <c r="E15409" s="32">
        <v>830</v>
      </c>
      <c r="F15409">
        <v>17</v>
      </c>
      <c r="G15409" s="32">
        <v>16</v>
      </c>
      <c r="H15409" s="32">
        <v>1</v>
      </c>
    </row>
    <row r="15410" spans="1:8" x14ac:dyDescent="0.55000000000000004">
      <c r="A15410" s="33">
        <v>44235</v>
      </c>
      <c r="B15410" s="1" t="s">
        <v>49</v>
      </c>
      <c r="C15410">
        <v>16835</v>
      </c>
      <c r="D15410">
        <v>391222</v>
      </c>
      <c r="E15410" s="32">
        <v>14852</v>
      </c>
      <c r="F15410">
        <v>214</v>
      </c>
      <c r="G15410" s="32">
        <v>1769</v>
      </c>
      <c r="H15410" s="32">
        <v>38</v>
      </c>
    </row>
    <row r="15411" spans="1:8" x14ac:dyDescent="0.55000000000000004">
      <c r="A15411" s="33">
        <v>44235</v>
      </c>
      <c r="B15411" s="1" t="s">
        <v>50</v>
      </c>
      <c r="C15411">
        <v>981</v>
      </c>
      <c r="D15411">
        <v>25206</v>
      </c>
      <c r="E15411" s="32">
        <v>929</v>
      </c>
      <c r="F15411">
        <v>6</v>
      </c>
      <c r="G15411" s="32">
        <v>64</v>
      </c>
      <c r="H15411" s="32">
        <v>2</v>
      </c>
    </row>
    <row r="15412" spans="1:8" x14ac:dyDescent="0.55000000000000004">
      <c r="A15412" s="33">
        <v>44235</v>
      </c>
      <c r="B15412" s="1" t="s">
        <v>51</v>
      </c>
      <c r="C15412">
        <v>1563</v>
      </c>
      <c r="D15412">
        <v>60530</v>
      </c>
      <c r="E15412" s="32">
        <v>1343</v>
      </c>
      <c r="F15412">
        <v>35</v>
      </c>
      <c r="G15412" s="32">
        <v>187</v>
      </c>
      <c r="H15412" s="32">
        <v>3</v>
      </c>
    </row>
    <row r="15413" spans="1:8" x14ac:dyDescent="0.55000000000000004">
      <c r="A15413" s="33">
        <v>44235</v>
      </c>
      <c r="B15413" s="1" t="s">
        <v>52</v>
      </c>
      <c r="C15413">
        <v>3385</v>
      </c>
      <c r="D15413">
        <v>55073</v>
      </c>
      <c r="E15413" s="32">
        <v>3146</v>
      </c>
      <c r="F15413">
        <v>66</v>
      </c>
      <c r="G15413" s="32">
        <v>136</v>
      </c>
      <c r="H15413" s="32">
        <v>14</v>
      </c>
    </row>
    <row r="15414" spans="1:8" x14ac:dyDescent="0.55000000000000004">
      <c r="A15414" s="33">
        <v>44235</v>
      </c>
      <c r="B15414" s="1" t="s">
        <v>53</v>
      </c>
      <c r="C15414">
        <v>1233</v>
      </c>
      <c r="D15414">
        <v>69123</v>
      </c>
      <c r="E15414" s="32">
        <v>1084</v>
      </c>
      <c r="F15414">
        <v>18</v>
      </c>
      <c r="G15414" s="32">
        <v>131</v>
      </c>
      <c r="H15414" s="32">
        <v>1</v>
      </c>
    </row>
    <row r="15415" spans="1:8" x14ac:dyDescent="0.55000000000000004">
      <c r="A15415" s="33">
        <v>44235</v>
      </c>
      <c r="B15415" s="1" t="s">
        <v>54</v>
      </c>
      <c r="C15415">
        <v>1883</v>
      </c>
      <c r="D15415">
        <v>24223</v>
      </c>
      <c r="E15415" s="32">
        <v>1760</v>
      </c>
      <c r="F15415">
        <v>20</v>
      </c>
      <c r="G15415" s="32">
        <v>116</v>
      </c>
      <c r="H15415" s="32">
        <v>3</v>
      </c>
    </row>
    <row r="15416" spans="1:8" x14ac:dyDescent="0.55000000000000004">
      <c r="A15416" s="33">
        <v>44235</v>
      </c>
      <c r="B15416" s="1" t="s">
        <v>55</v>
      </c>
      <c r="C15416">
        <v>1665</v>
      </c>
      <c r="D15416">
        <v>59189</v>
      </c>
      <c r="E15416" s="32">
        <v>1562</v>
      </c>
      <c r="F15416">
        <v>19</v>
      </c>
      <c r="G15416" s="32">
        <v>97</v>
      </c>
      <c r="H15416" s="32">
        <v>3</v>
      </c>
    </row>
    <row r="15417" spans="1:8" x14ac:dyDescent="0.55000000000000004">
      <c r="A15417" s="33">
        <v>44235</v>
      </c>
      <c r="B15417" s="1" t="s">
        <v>56</v>
      </c>
      <c r="C15417">
        <v>7882</v>
      </c>
      <c r="D15417">
        <v>132962</v>
      </c>
      <c r="E15417" s="32">
        <v>7204</v>
      </c>
      <c r="F15417">
        <v>94</v>
      </c>
      <c r="G15417" s="32">
        <v>589</v>
      </c>
      <c r="H15417" s="32">
        <v>4</v>
      </c>
    </row>
    <row r="15418" spans="1:8" x14ac:dyDescent="0.55000000000000004">
      <c r="A15418" s="33">
        <v>44236</v>
      </c>
      <c r="B15418" s="1" t="s">
        <v>7</v>
      </c>
      <c r="C15418">
        <v>18171</v>
      </c>
      <c r="D15418">
        <v>340246</v>
      </c>
      <c r="E15418" s="32">
        <v>16496</v>
      </c>
      <c r="F15418">
        <v>627</v>
      </c>
      <c r="G15418" s="32">
        <v>1157</v>
      </c>
      <c r="H15418" s="32">
        <v>11</v>
      </c>
    </row>
    <row r="15419" spans="1:8" x14ac:dyDescent="0.55000000000000004">
      <c r="A15419" s="33">
        <v>44236</v>
      </c>
      <c r="B15419" s="1" t="s">
        <v>11</v>
      </c>
      <c r="C15419">
        <v>750</v>
      </c>
      <c r="D15419">
        <v>15703</v>
      </c>
      <c r="E15419" s="32">
        <v>694</v>
      </c>
      <c r="F15419">
        <v>13</v>
      </c>
      <c r="G15419" s="32">
        <v>43</v>
      </c>
      <c r="H15419" s="32">
        <v>1</v>
      </c>
    </row>
    <row r="15420" spans="1:8" x14ac:dyDescent="0.55000000000000004">
      <c r="A15420" s="33">
        <v>44236</v>
      </c>
      <c r="B15420" s="1" t="s">
        <v>12</v>
      </c>
      <c r="C15420">
        <v>516</v>
      </c>
      <c r="D15420">
        <v>21661</v>
      </c>
      <c r="E15420" s="32">
        <v>465</v>
      </c>
      <c r="F15420">
        <v>29</v>
      </c>
      <c r="G15420" s="32">
        <v>22</v>
      </c>
      <c r="H15420" s="32">
        <v>1</v>
      </c>
    </row>
    <row r="15421" spans="1:8" x14ac:dyDescent="0.55000000000000004">
      <c r="A15421" s="33">
        <v>44236</v>
      </c>
      <c r="B15421" s="1" t="s">
        <v>13</v>
      </c>
      <c r="C15421">
        <v>3478</v>
      </c>
      <c r="D15421">
        <v>49497</v>
      </c>
      <c r="E15421" s="32">
        <v>3336</v>
      </c>
      <c r="F15421">
        <v>23</v>
      </c>
      <c r="G15421" s="32">
        <v>119</v>
      </c>
      <c r="H15421" s="32">
        <v>7</v>
      </c>
    </row>
    <row r="15422" spans="1:8" x14ac:dyDescent="0.55000000000000004">
      <c r="A15422" s="33">
        <v>44236</v>
      </c>
      <c r="B15422" s="1" t="s">
        <v>14</v>
      </c>
      <c r="C15422">
        <v>269</v>
      </c>
      <c r="D15422">
        <v>6876</v>
      </c>
      <c r="E15422" s="32">
        <v>231</v>
      </c>
      <c r="F15422">
        <v>4</v>
      </c>
      <c r="G15422" s="32">
        <v>34</v>
      </c>
      <c r="H15422" s="32">
        <v>0</v>
      </c>
    </row>
    <row r="15423" spans="1:8" x14ac:dyDescent="0.55000000000000004">
      <c r="A15423" s="33">
        <v>44236</v>
      </c>
      <c r="B15423" s="1" t="s">
        <v>15</v>
      </c>
      <c r="C15423">
        <v>527</v>
      </c>
      <c r="D15423">
        <v>16108</v>
      </c>
      <c r="E15423" s="32">
        <v>467</v>
      </c>
      <c r="F15423">
        <v>13</v>
      </c>
      <c r="G15423" s="32">
        <v>47</v>
      </c>
      <c r="H15423" s="32">
        <v>1</v>
      </c>
    </row>
    <row r="15424" spans="1:8" x14ac:dyDescent="0.55000000000000004">
      <c r="A15424" s="33">
        <v>44236</v>
      </c>
      <c r="B15424" s="1" t="s">
        <v>16</v>
      </c>
      <c r="C15424">
        <v>1788</v>
      </c>
      <c r="D15424">
        <v>93246</v>
      </c>
      <c r="E15424" s="32">
        <v>1595</v>
      </c>
      <c r="F15424">
        <v>59</v>
      </c>
      <c r="G15424" s="32">
        <v>134</v>
      </c>
      <c r="H15424" s="32">
        <v>8</v>
      </c>
    </row>
    <row r="15425" spans="1:8" x14ac:dyDescent="0.55000000000000004">
      <c r="A15425" s="33">
        <v>44236</v>
      </c>
      <c r="B15425" s="1" t="s">
        <v>17</v>
      </c>
      <c r="C15425">
        <v>5213</v>
      </c>
      <c r="D15425">
        <v>24100</v>
      </c>
      <c r="E15425" s="32">
        <v>4629</v>
      </c>
      <c r="F15425">
        <v>81</v>
      </c>
      <c r="G15425" s="32">
        <v>503</v>
      </c>
      <c r="H15425" s="32">
        <v>17</v>
      </c>
    </row>
    <row r="15426" spans="1:8" x14ac:dyDescent="0.55000000000000004">
      <c r="A15426" s="33">
        <v>44236</v>
      </c>
      <c r="B15426" s="1" t="s">
        <v>18</v>
      </c>
      <c r="C15426">
        <v>3898</v>
      </c>
      <c r="D15426">
        <v>114470</v>
      </c>
      <c r="E15426" s="32">
        <v>3602</v>
      </c>
      <c r="F15426">
        <v>57</v>
      </c>
      <c r="G15426" s="32">
        <v>239</v>
      </c>
      <c r="H15426" s="32">
        <v>12</v>
      </c>
    </row>
    <row r="15427" spans="1:8" x14ac:dyDescent="0.55000000000000004">
      <c r="A15427" s="33">
        <v>44236</v>
      </c>
      <c r="B15427" s="1" t="s">
        <v>19</v>
      </c>
      <c r="C15427">
        <v>4149</v>
      </c>
      <c r="D15427">
        <v>80828</v>
      </c>
      <c r="E15427" s="32">
        <v>3746</v>
      </c>
      <c r="F15427">
        <v>76</v>
      </c>
      <c r="G15427" s="32">
        <v>327</v>
      </c>
      <c r="H15427" s="32">
        <v>10</v>
      </c>
    </row>
    <row r="15428" spans="1:8" x14ac:dyDescent="0.55000000000000004">
      <c r="A15428" s="33">
        <v>44236</v>
      </c>
      <c r="B15428" s="1" t="s">
        <v>20</v>
      </c>
      <c r="C15428">
        <v>27004</v>
      </c>
      <c r="D15428">
        <v>489778</v>
      </c>
      <c r="E15428" s="32">
        <v>23424</v>
      </c>
      <c r="F15428">
        <v>424</v>
      </c>
      <c r="G15428" s="32">
        <v>3156</v>
      </c>
      <c r="H15428" s="32">
        <v>52</v>
      </c>
    </row>
    <row r="15429" spans="1:8" x14ac:dyDescent="0.55000000000000004">
      <c r="A15429" s="33">
        <v>44236</v>
      </c>
      <c r="B15429" s="1" t="s">
        <v>21</v>
      </c>
      <c r="C15429">
        <v>23989</v>
      </c>
      <c r="D15429">
        <v>360378</v>
      </c>
      <c r="E15429" s="32">
        <v>20026</v>
      </c>
      <c r="F15429">
        <v>304</v>
      </c>
      <c r="G15429" s="32">
        <v>3659</v>
      </c>
      <c r="H15429" s="32">
        <v>44</v>
      </c>
    </row>
    <row r="15430" spans="1:8" x14ac:dyDescent="0.55000000000000004">
      <c r="A15430" s="33">
        <v>44236</v>
      </c>
      <c r="B15430" s="1" t="s">
        <v>22</v>
      </c>
      <c r="C15430">
        <v>104533</v>
      </c>
      <c r="D15430">
        <v>1394055</v>
      </c>
      <c r="E15430" s="32">
        <v>97506</v>
      </c>
      <c r="F15430">
        <v>1053</v>
      </c>
      <c r="G15430" s="32">
        <v>5974</v>
      </c>
      <c r="H15430" s="32">
        <v>104</v>
      </c>
    </row>
    <row r="15431" spans="1:8" x14ac:dyDescent="0.55000000000000004">
      <c r="A15431" s="33">
        <v>44236</v>
      </c>
      <c r="B15431" s="1" t="s">
        <v>23</v>
      </c>
      <c r="C15431">
        <v>42544</v>
      </c>
      <c r="D15431">
        <v>531998</v>
      </c>
      <c r="E15431" s="32">
        <v>40274</v>
      </c>
      <c r="F15431">
        <v>561</v>
      </c>
      <c r="G15431" s="32">
        <v>1709</v>
      </c>
      <c r="H15431" s="32">
        <v>57</v>
      </c>
    </row>
    <row r="15432" spans="1:8" x14ac:dyDescent="0.55000000000000004">
      <c r="A15432" s="33">
        <v>44236</v>
      </c>
      <c r="B15432" s="1" t="s">
        <v>24</v>
      </c>
      <c r="C15432">
        <v>965</v>
      </c>
      <c r="D15432">
        <v>38653</v>
      </c>
      <c r="E15432" s="32">
        <v>875</v>
      </c>
      <c r="F15432">
        <v>13</v>
      </c>
      <c r="G15432" s="32">
        <v>77</v>
      </c>
      <c r="H15432" s="32">
        <v>2</v>
      </c>
    </row>
    <row r="15433" spans="1:8" x14ac:dyDescent="0.55000000000000004">
      <c r="A15433" s="33">
        <v>44236</v>
      </c>
      <c r="B15433" s="1" t="s">
        <v>25</v>
      </c>
      <c r="C15433">
        <v>882</v>
      </c>
      <c r="D15433">
        <v>32888</v>
      </c>
      <c r="E15433" s="32">
        <v>835</v>
      </c>
      <c r="F15433">
        <v>27</v>
      </c>
      <c r="G15433" s="32">
        <v>20</v>
      </c>
      <c r="H15433" s="32">
        <v>3</v>
      </c>
    </row>
    <row r="15434" spans="1:8" x14ac:dyDescent="0.55000000000000004">
      <c r="A15434" s="33">
        <v>44236</v>
      </c>
      <c r="B15434" s="1" t="s">
        <v>26</v>
      </c>
      <c r="C15434">
        <v>1580</v>
      </c>
      <c r="D15434">
        <v>44128</v>
      </c>
      <c r="E15434" s="32">
        <v>1388</v>
      </c>
      <c r="F15434">
        <v>60</v>
      </c>
      <c r="G15434" s="32">
        <v>158</v>
      </c>
      <c r="H15434" s="32">
        <v>0</v>
      </c>
    </row>
    <row r="15435" spans="1:8" x14ac:dyDescent="0.55000000000000004">
      <c r="A15435" s="33">
        <v>44236</v>
      </c>
      <c r="B15435" s="1" t="s">
        <v>27</v>
      </c>
      <c r="C15435">
        <v>528</v>
      </c>
      <c r="D15435">
        <v>28583</v>
      </c>
      <c r="E15435" s="32">
        <v>463</v>
      </c>
      <c r="F15435">
        <v>23</v>
      </c>
      <c r="G15435" s="32">
        <v>42</v>
      </c>
      <c r="H15435" s="32">
        <v>2</v>
      </c>
    </row>
    <row r="15436" spans="1:8" x14ac:dyDescent="0.55000000000000004">
      <c r="A15436" s="33">
        <v>44236</v>
      </c>
      <c r="B15436" s="1" t="s">
        <v>28</v>
      </c>
      <c r="C15436">
        <v>914</v>
      </c>
      <c r="D15436">
        <v>14741</v>
      </c>
      <c r="E15436" s="32">
        <v>881</v>
      </c>
      <c r="F15436">
        <v>15</v>
      </c>
      <c r="G15436" s="32">
        <v>18</v>
      </c>
      <c r="H15436" s="32">
        <v>2</v>
      </c>
    </row>
    <row r="15437" spans="1:8" x14ac:dyDescent="0.55000000000000004">
      <c r="A15437" s="33">
        <v>44236</v>
      </c>
      <c r="B15437" s="1" t="s">
        <v>29</v>
      </c>
      <c r="C15437">
        <v>2340</v>
      </c>
      <c r="D15437">
        <v>89440</v>
      </c>
      <c r="E15437" s="32">
        <v>2251</v>
      </c>
      <c r="F15437">
        <v>39</v>
      </c>
      <c r="G15437" s="32">
        <v>80</v>
      </c>
      <c r="H15437" s="32">
        <v>1</v>
      </c>
    </row>
    <row r="15438" spans="1:8" x14ac:dyDescent="0.55000000000000004">
      <c r="A15438" s="33">
        <v>44236</v>
      </c>
      <c r="B15438" s="1" t="s">
        <v>30</v>
      </c>
      <c r="C15438">
        <v>4480</v>
      </c>
      <c r="D15438">
        <v>114571</v>
      </c>
      <c r="E15438" s="32">
        <v>4061</v>
      </c>
      <c r="F15438">
        <v>84</v>
      </c>
      <c r="G15438" s="32">
        <v>335</v>
      </c>
      <c r="H15438" s="32">
        <v>12</v>
      </c>
    </row>
    <row r="15439" spans="1:8" x14ac:dyDescent="0.55000000000000004">
      <c r="A15439" s="33">
        <v>44236</v>
      </c>
      <c r="B15439" s="1" t="s">
        <v>31</v>
      </c>
      <c r="C15439">
        <v>4774</v>
      </c>
      <c r="D15439">
        <v>159633</v>
      </c>
      <c r="E15439" s="32">
        <v>4446</v>
      </c>
      <c r="F15439">
        <v>87</v>
      </c>
      <c r="G15439" s="32">
        <v>241</v>
      </c>
      <c r="H15439" s="32">
        <v>2</v>
      </c>
    </row>
    <row r="15440" spans="1:8" x14ac:dyDescent="0.55000000000000004">
      <c r="A15440" s="33">
        <v>44236</v>
      </c>
      <c r="B15440" s="1" t="s">
        <v>32</v>
      </c>
      <c r="C15440">
        <v>24695</v>
      </c>
      <c r="D15440">
        <v>343230</v>
      </c>
      <c r="E15440" s="32">
        <v>22565</v>
      </c>
      <c r="F15440">
        <v>450</v>
      </c>
      <c r="G15440" s="32">
        <v>1680</v>
      </c>
      <c r="H15440" s="32">
        <v>48</v>
      </c>
    </row>
    <row r="15441" spans="1:8" x14ac:dyDescent="0.55000000000000004">
      <c r="A15441" s="33">
        <v>44236</v>
      </c>
      <c r="B15441" s="1" t="s">
        <v>33</v>
      </c>
      <c r="C15441">
        <v>2343</v>
      </c>
      <c r="D15441">
        <v>52085</v>
      </c>
      <c r="E15441" s="32">
        <v>2052</v>
      </c>
      <c r="F15441">
        <v>38</v>
      </c>
      <c r="G15441" s="32">
        <v>253</v>
      </c>
      <c r="H15441" s="32">
        <v>13</v>
      </c>
    </row>
    <row r="15442" spans="1:8" x14ac:dyDescent="0.55000000000000004">
      <c r="A15442" s="33">
        <v>44236</v>
      </c>
      <c r="B15442" s="1" t="s">
        <v>34</v>
      </c>
      <c r="C15442">
        <v>2261</v>
      </c>
      <c r="D15442">
        <v>62642</v>
      </c>
      <c r="E15442" s="32">
        <v>2014</v>
      </c>
      <c r="F15442">
        <v>33</v>
      </c>
      <c r="G15442" s="32">
        <v>214</v>
      </c>
      <c r="H15442" s="32">
        <v>7</v>
      </c>
    </row>
    <row r="15443" spans="1:8" x14ac:dyDescent="0.55000000000000004">
      <c r="A15443" s="33">
        <v>44236</v>
      </c>
      <c r="B15443" s="1" t="s">
        <v>35</v>
      </c>
      <c r="C15443">
        <v>8771</v>
      </c>
      <c r="D15443">
        <v>140204</v>
      </c>
      <c r="E15443" s="32">
        <v>7795</v>
      </c>
      <c r="F15443">
        <v>136</v>
      </c>
      <c r="G15443" s="32">
        <v>914</v>
      </c>
      <c r="H15443" s="32">
        <v>5</v>
      </c>
    </row>
    <row r="15444" spans="1:8" x14ac:dyDescent="0.55000000000000004">
      <c r="A15444" s="33">
        <v>44236</v>
      </c>
      <c r="B15444" s="1" t="s">
        <v>36</v>
      </c>
      <c r="C15444">
        <v>45350</v>
      </c>
      <c r="D15444">
        <v>692573</v>
      </c>
      <c r="E15444" s="32">
        <v>41257</v>
      </c>
      <c r="F15444">
        <v>1021</v>
      </c>
      <c r="G15444" s="32">
        <v>3072</v>
      </c>
      <c r="H15444" s="32">
        <v>146</v>
      </c>
    </row>
    <row r="15445" spans="1:8" x14ac:dyDescent="0.55000000000000004">
      <c r="A15445" s="33">
        <v>44236</v>
      </c>
      <c r="B15445" s="1" t="s">
        <v>37</v>
      </c>
      <c r="C15445">
        <v>17165</v>
      </c>
      <c r="D15445">
        <v>218372</v>
      </c>
      <c r="E15445" s="32">
        <v>15643</v>
      </c>
      <c r="F15445">
        <v>448</v>
      </c>
      <c r="G15445" s="32">
        <v>1074</v>
      </c>
      <c r="H15445" s="32">
        <v>67</v>
      </c>
    </row>
    <row r="15446" spans="1:8" x14ac:dyDescent="0.55000000000000004">
      <c r="A15446" s="33">
        <v>44236</v>
      </c>
      <c r="B15446" s="1" t="s">
        <v>38</v>
      </c>
      <c r="C15446">
        <v>3217</v>
      </c>
      <c r="D15446">
        <v>74191</v>
      </c>
      <c r="E15446" s="32">
        <v>2960</v>
      </c>
      <c r="F15446">
        <v>42</v>
      </c>
      <c r="G15446" s="32">
        <v>215</v>
      </c>
      <c r="H15446" s="32">
        <v>8</v>
      </c>
    </row>
    <row r="15447" spans="1:8" x14ac:dyDescent="0.55000000000000004">
      <c r="A15447" s="33">
        <v>44236</v>
      </c>
      <c r="B15447" s="1" t="s">
        <v>39</v>
      </c>
      <c r="C15447">
        <v>1113</v>
      </c>
      <c r="D15447">
        <v>22803</v>
      </c>
      <c r="E15447" s="32">
        <v>1020</v>
      </c>
      <c r="F15447">
        <v>15</v>
      </c>
      <c r="G15447" s="32">
        <v>56</v>
      </c>
      <c r="H15447" s="32">
        <v>8</v>
      </c>
    </row>
    <row r="15448" spans="1:8" x14ac:dyDescent="0.55000000000000004">
      <c r="A15448" s="33">
        <v>44236</v>
      </c>
      <c r="B15448" s="1" t="s">
        <v>40</v>
      </c>
      <c r="C15448">
        <v>207</v>
      </c>
      <c r="D15448">
        <v>36612</v>
      </c>
      <c r="E15448" s="32">
        <v>183</v>
      </c>
      <c r="F15448">
        <v>2</v>
      </c>
      <c r="G15448" s="32">
        <v>19</v>
      </c>
      <c r="H15448" s="32">
        <v>1</v>
      </c>
    </row>
    <row r="15449" spans="1:8" x14ac:dyDescent="0.55000000000000004">
      <c r="A15449" s="33">
        <v>44236</v>
      </c>
      <c r="B15449" s="1" t="s">
        <v>41</v>
      </c>
      <c r="C15449">
        <v>278</v>
      </c>
      <c r="D15449">
        <v>13515</v>
      </c>
      <c r="E15449" s="32">
        <v>266</v>
      </c>
      <c r="F15449">
        <v>0</v>
      </c>
      <c r="G15449" s="32">
        <v>12</v>
      </c>
      <c r="H15449" s="32">
        <v>0</v>
      </c>
    </row>
    <row r="15450" spans="1:8" x14ac:dyDescent="0.55000000000000004">
      <c r="A15450" s="33">
        <v>44236</v>
      </c>
      <c r="B15450" s="1" t="s">
        <v>42</v>
      </c>
      <c r="C15450">
        <v>2415</v>
      </c>
      <c r="D15450">
        <v>55878</v>
      </c>
      <c r="E15450" s="32">
        <v>2199</v>
      </c>
      <c r="F15450">
        <v>24</v>
      </c>
      <c r="G15450" s="32">
        <v>143</v>
      </c>
      <c r="H15450" s="32">
        <v>5</v>
      </c>
    </row>
    <row r="15451" spans="1:8" x14ac:dyDescent="0.55000000000000004">
      <c r="A15451" s="33">
        <v>44236</v>
      </c>
      <c r="B15451" s="1" t="s">
        <v>43</v>
      </c>
      <c r="C15451">
        <v>4899</v>
      </c>
      <c r="D15451">
        <v>139933</v>
      </c>
      <c r="E15451" s="32">
        <v>4632</v>
      </c>
      <c r="F15451">
        <v>96</v>
      </c>
      <c r="G15451" s="32">
        <v>162</v>
      </c>
      <c r="H15451" s="32">
        <v>8</v>
      </c>
    </row>
    <row r="15452" spans="1:8" x14ac:dyDescent="0.55000000000000004">
      <c r="A15452" s="33">
        <v>44236</v>
      </c>
      <c r="B15452" s="1" t="s">
        <v>44</v>
      </c>
      <c r="C15452">
        <v>1323</v>
      </c>
      <c r="D15452">
        <v>49814</v>
      </c>
      <c r="E15452" s="32">
        <v>1118</v>
      </c>
      <c r="F15452">
        <v>30</v>
      </c>
      <c r="G15452" s="32">
        <v>175</v>
      </c>
      <c r="H15452" s="32">
        <v>0</v>
      </c>
    </row>
    <row r="15453" spans="1:8" x14ac:dyDescent="0.55000000000000004">
      <c r="A15453" s="33">
        <v>44236</v>
      </c>
      <c r="B15453" s="1" t="s">
        <v>45</v>
      </c>
      <c r="C15453">
        <v>397</v>
      </c>
      <c r="D15453">
        <v>23174</v>
      </c>
      <c r="E15453" s="32">
        <v>354</v>
      </c>
      <c r="F15453">
        <v>15</v>
      </c>
      <c r="G15453" s="32">
        <v>28</v>
      </c>
      <c r="H15453" s="32">
        <v>3</v>
      </c>
    </row>
    <row r="15454" spans="1:8" x14ac:dyDescent="0.55000000000000004">
      <c r="A15454" s="33">
        <v>44236</v>
      </c>
      <c r="B15454" s="1" t="s">
        <v>46</v>
      </c>
      <c r="C15454">
        <v>706</v>
      </c>
      <c r="D15454">
        <v>40339</v>
      </c>
      <c r="E15454" s="32">
        <v>593</v>
      </c>
      <c r="F15454">
        <v>17</v>
      </c>
      <c r="G15454" s="32">
        <v>96</v>
      </c>
      <c r="H15454" s="32">
        <v>1</v>
      </c>
    </row>
    <row r="15455" spans="1:8" x14ac:dyDescent="0.55000000000000004">
      <c r="A15455" s="33">
        <v>44236</v>
      </c>
      <c r="B15455" s="1" t="s">
        <v>47</v>
      </c>
      <c r="C15455">
        <v>1023</v>
      </c>
      <c r="D15455">
        <v>27743</v>
      </c>
      <c r="E15455" s="32">
        <v>924</v>
      </c>
      <c r="F15455">
        <v>22</v>
      </c>
      <c r="G15455" s="32">
        <v>77</v>
      </c>
      <c r="H15455" s="32">
        <v>1</v>
      </c>
    </row>
    <row r="15456" spans="1:8" x14ac:dyDescent="0.55000000000000004">
      <c r="A15456" s="33">
        <v>44236</v>
      </c>
      <c r="B15456" s="1" t="s">
        <v>48</v>
      </c>
      <c r="C15456">
        <v>864</v>
      </c>
      <c r="D15456">
        <v>6969</v>
      </c>
      <c r="E15456" s="32">
        <v>832</v>
      </c>
      <c r="F15456">
        <v>17</v>
      </c>
      <c r="G15456" s="32">
        <v>15</v>
      </c>
      <c r="H15456" s="32">
        <v>1</v>
      </c>
    </row>
    <row r="15457" spans="1:8" x14ac:dyDescent="0.55000000000000004">
      <c r="A15457" s="33">
        <v>44236</v>
      </c>
      <c r="B15457" s="1" t="s">
        <v>49</v>
      </c>
      <c r="C15457">
        <v>16892</v>
      </c>
      <c r="D15457">
        <v>394980</v>
      </c>
      <c r="E15457" s="32">
        <v>14976</v>
      </c>
      <c r="F15457">
        <v>219</v>
      </c>
      <c r="G15457" s="32">
        <v>1697</v>
      </c>
      <c r="H15457" s="32">
        <v>37</v>
      </c>
    </row>
    <row r="15458" spans="1:8" x14ac:dyDescent="0.55000000000000004">
      <c r="A15458" s="33">
        <v>44236</v>
      </c>
      <c r="B15458" s="1" t="s">
        <v>50</v>
      </c>
      <c r="C15458">
        <v>986</v>
      </c>
      <c r="D15458">
        <v>25329</v>
      </c>
      <c r="E15458" s="32">
        <v>937</v>
      </c>
      <c r="F15458">
        <v>6</v>
      </c>
      <c r="G15458" s="32">
        <v>61</v>
      </c>
      <c r="H15458" s="32">
        <v>1</v>
      </c>
    </row>
    <row r="15459" spans="1:8" x14ac:dyDescent="0.55000000000000004">
      <c r="A15459" s="33">
        <v>44236</v>
      </c>
      <c r="B15459" s="1" t="s">
        <v>51</v>
      </c>
      <c r="C15459">
        <v>1565</v>
      </c>
      <c r="D15459">
        <v>61489</v>
      </c>
      <c r="E15459" s="32">
        <v>1365</v>
      </c>
      <c r="F15459">
        <v>35</v>
      </c>
      <c r="G15459" s="32">
        <v>169</v>
      </c>
      <c r="H15459" s="32">
        <v>3</v>
      </c>
    </row>
    <row r="15460" spans="1:8" x14ac:dyDescent="0.55000000000000004">
      <c r="A15460" s="33">
        <v>44236</v>
      </c>
      <c r="B15460" s="1" t="s">
        <v>52</v>
      </c>
      <c r="C15460">
        <v>3388</v>
      </c>
      <c r="D15460">
        <v>55083</v>
      </c>
      <c r="E15460" s="32">
        <v>3163</v>
      </c>
      <c r="F15460">
        <v>66</v>
      </c>
      <c r="G15460" s="32">
        <v>123</v>
      </c>
      <c r="H15460" s="32">
        <v>15</v>
      </c>
    </row>
    <row r="15461" spans="1:8" x14ac:dyDescent="0.55000000000000004">
      <c r="A15461" s="33">
        <v>44236</v>
      </c>
      <c r="B15461" s="1" t="s">
        <v>53</v>
      </c>
      <c r="C15461">
        <v>1237</v>
      </c>
      <c r="D15461">
        <v>70251</v>
      </c>
      <c r="E15461" s="32">
        <v>1101</v>
      </c>
      <c r="F15461">
        <v>18</v>
      </c>
      <c r="G15461" s="32">
        <v>118</v>
      </c>
      <c r="H15461" s="32">
        <v>0</v>
      </c>
    </row>
    <row r="15462" spans="1:8" x14ac:dyDescent="0.55000000000000004">
      <c r="A15462" s="33">
        <v>44236</v>
      </c>
      <c r="B15462" s="1" t="s">
        <v>54</v>
      </c>
      <c r="C15462">
        <v>1891</v>
      </c>
      <c r="D15462">
        <v>24235</v>
      </c>
      <c r="E15462" s="32">
        <v>1749</v>
      </c>
      <c r="F15462">
        <v>20</v>
      </c>
      <c r="G15462" s="32">
        <v>115</v>
      </c>
      <c r="H15462" s="32">
        <v>3</v>
      </c>
    </row>
    <row r="15463" spans="1:8" x14ac:dyDescent="0.55000000000000004">
      <c r="A15463" s="33">
        <v>44236</v>
      </c>
      <c r="B15463" s="1" t="s">
        <v>55</v>
      </c>
      <c r="C15463">
        <v>1675</v>
      </c>
      <c r="D15463">
        <v>59643</v>
      </c>
      <c r="E15463" s="32">
        <v>1582</v>
      </c>
      <c r="F15463">
        <v>19</v>
      </c>
      <c r="G15463" s="32">
        <v>83</v>
      </c>
      <c r="H15463" s="32">
        <v>3</v>
      </c>
    </row>
    <row r="15464" spans="1:8" x14ac:dyDescent="0.55000000000000004">
      <c r="A15464" s="33">
        <v>44236</v>
      </c>
      <c r="B15464" s="1" t="s">
        <v>56</v>
      </c>
      <c r="C15464">
        <v>7901</v>
      </c>
      <c r="D15464">
        <v>133750</v>
      </c>
      <c r="E15464" s="32">
        <v>7278</v>
      </c>
      <c r="F15464">
        <v>94</v>
      </c>
      <c r="G15464" s="32">
        <v>534</v>
      </c>
      <c r="H15464" s="32">
        <v>3</v>
      </c>
    </row>
    <row r="15465" spans="1:8" x14ac:dyDescent="0.55000000000000004">
      <c r="A15465" s="33">
        <v>44237</v>
      </c>
      <c r="B15465" s="1" t="s">
        <v>7</v>
      </c>
      <c r="C15465">
        <v>18235</v>
      </c>
      <c r="D15465">
        <v>343499</v>
      </c>
      <c r="E15465" s="32">
        <v>16585</v>
      </c>
      <c r="F15465">
        <v>628</v>
      </c>
      <c r="G15465" s="32">
        <v>1048</v>
      </c>
      <c r="H15465" s="32">
        <v>14</v>
      </c>
    </row>
    <row r="15466" spans="1:8" x14ac:dyDescent="0.55000000000000004">
      <c r="A15466" s="33">
        <v>44237</v>
      </c>
      <c r="B15466" s="1" t="s">
        <v>11</v>
      </c>
      <c r="C15466">
        <v>790</v>
      </c>
      <c r="D15466">
        <v>15767</v>
      </c>
      <c r="E15466" s="32">
        <v>696</v>
      </c>
      <c r="F15466">
        <v>14</v>
      </c>
      <c r="G15466" s="32">
        <v>80</v>
      </c>
      <c r="H15466" s="32">
        <v>0</v>
      </c>
    </row>
    <row r="15467" spans="1:8" x14ac:dyDescent="0.55000000000000004">
      <c r="A15467" s="33">
        <v>44237</v>
      </c>
      <c r="B15467" s="1" t="s">
        <v>12</v>
      </c>
      <c r="C15467">
        <v>518</v>
      </c>
      <c r="D15467">
        <v>21969</v>
      </c>
      <c r="E15467" s="32">
        <v>468</v>
      </c>
      <c r="F15467">
        <v>29</v>
      </c>
      <c r="G15467" s="32">
        <v>21</v>
      </c>
      <c r="H15467" s="32">
        <v>1</v>
      </c>
    </row>
    <row r="15468" spans="1:8" x14ac:dyDescent="0.55000000000000004">
      <c r="A15468" s="33">
        <v>44237</v>
      </c>
      <c r="B15468" s="1" t="s">
        <v>13</v>
      </c>
      <c r="C15468">
        <v>3483</v>
      </c>
      <c r="D15468">
        <v>49566</v>
      </c>
      <c r="E15468" s="32">
        <v>3352</v>
      </c>
      <c r="F15468">
        <v>23</v>
      </c>
      <c r="G15468" s="32">
        <v>108</v>
      </c>
      <c r="H15468" s="32">
        <v>6</v>
      </c>
    </row>
    <row r="15469" spans="1:8" x14ac:dyDescent="0.55000000000000004">
      <c r="A15469" s="33">
        <v>44237</v>
      </c>
      <c r="B15469" s="1" t="s">
        <v>14</v>
      </c>
      <c r="C15469">
        <v>269</v>
      </c>
      <c r="D15469">
        <v>6878</v>
      </c>
      <c r="E15469" s="32">
        <v>234</v>
      </c>
      <c r="F15469">
        <v>4</v>
      </c>
      <c r="G15469" s="32">
        <v>31</v>
      </c>
      <c r="H15469" s="32">
        <v>0</v>
      </c>
    </row>
    <row r="15470" spans="1:8" x14ac:dyDescent="0.55000000000000004">
      <c r="A15470" s="33">
        <v>44237</v>
      </c>
      <c r="B15470" s="1" t="s">
        <v>15</v>
      </c>
      <c r="C15470">
        <v>531</v>
      </c>
      <c r="D15470">
        <v>16338</v>
      </c>
      <c r="E15470" s="32">
        <v>476</v>
      </c>
      <c r="F15470">
        <v>14</v>
      </c>
      <c r="G15470" s="32">
        <v>41</v>
      </c>
      <c r="H15470" s="32">
        <v>0</v>
      </c>
    </row>
    <row r="15471" spans="1:8" x14ac:dyDescent="0.55000000000000004">
      <c r="A15471" s="33">
        <v>44237</v>
      </c>
      <c r="B15471" s="1" t="s">
        <v>16</v>
      </c>
      <c r="C15471">
        <v>1794</v>
      </c>
      <c r="D15471">
        <v>94227</v>
      </c>
      <c r="E15471" s="32">
        <v>1602</v>
      </c>
      <c r="F15471">
        <v>59</v>
      </c>
      <c r="G15471" s="32">
        <v>133</v>
      </c>
      <c r="H15471" s="32">
        <v>9</v>
      </c>
    </row>
    <row r="15472" spans="1:8" x14ac:dyDescent="0.55000000000000004">
      <c r="A15472" s="33">
        <v>44237</v>
      </c>
      <c r="B15472" s="1" t="s">
        <v>17</v>
      </c>
      <c r="C15472">
        <v>5246</v>
      </c>
      <c r="D15472">
        <v>24220</v>
      </c>
      <c r="E15472" s="32">
        <v>4691</v>
      </c>
      <c r="F15472">
        <v>86</v>
      </c>
      <c r="G15472" s="32">
        <v>469</v>
      </c>
      <c r="H15472" s="32">
        <v>15</v>
      </c>
    </row>
    <row r="15473" spans="1:8" x14ac:dyDescent="0.55000000000000004">
      <c r="A15473" s="33">
        <v>44237</v>
      </c>
      <c r="B15473" s="1" t="s">
        <v>18</v>
      </c>
      <c r="C15473">
        <v>3918</v>
      </c>
      <c r="D15473">
        <v>114939</v>
      </c>
      <c r="E15473" s="32">
        <v>3619</v>
      </c>
      <c r="F15473">
        <v>57</v>
      </c>
      <c r="G15473" s="32">
        <v>242</v>
      </c>
      <c r="H15473" s="32">
        <v>11</v>
      </c>
    </row>
    <row r="15474" spans="1:8" x14ac:dyDescent="0.55000000000000004">
      <c r="A15474" s="33">
        <v>44237</v>
      </c>
      <c r="B15474" s="1" t="s">
        <v>19</v>
      </c>
      <c r="C15474">
        <v>4178</v>
      </c>
      <c r="D15474">
        <v>82684</v>
      </c>
      <c r="E15474" s="32">
        <v>3746</v>
      </c>
      <c r="F15474">
        <v>76</v>
      </c>
      <c r="G15474" s="32">
        <v>327</v>
      </c>
      <c r="H15474" s="32">
        <v>10</v>
      </c>
    </row>
    <row r="15475" spans="1:8" x14ac:dyDescent="0.55000000000000004">
      <c r="A15475" s="33">
        <v>44237</v>
      </c>
      <c r="B15475" s="1" t="s">
        <v>20</v>
      </c>
      <c r="C15475">
        <v>27173</v>
      </c>
      <c r="D15475">
        <v>494100</v>
      </c>
      <c r="E15475" s="32">
        <v>23575</v>
      </c>
      <c r="F15475">
        <v>435</v>
      </c>
      <c r="G15475" s="32">
        <v>3163</v>
      </c>
      <c r="H15475" s="32">
        <v>47</v>
      </c>
    </row>
    <row r="15476" spans="1:8" x14ac:dyDescent="0.55000000000000004">
      <c r="A15476" s="33">
        <v>44237</v>
      </c>
      <c r="B15476" s="1" t="s">
        <v>21</v>
      </c>
      <c r="C15476">
        <v>24134</v>
      </c>
      <c r="D15476">
        <v>361166</v>
      </c>
      <c r="E15476" s="32">
        <v>20443</v>
      </c>
      <c r="F15476">
        <v>320</v>
      </c>
      <c r="G15476" s="32">
        <v>3371</v>
      </c>
      <c r="H15476" s="32">
        <v>40</v>
      </c>
    </row>
    <row r="15477" spans="1:8" x14ac:dyDescent="0.55000000000000004">
      <c r="A15477" s="33">
        <v>44237</v>
      </c>
      <c r="B15477" s="1" t="s">
        <v>22</v>
      </c>
      <c r="C15477">
        <v>105024</v>
      </c>
      <c r="D15477">
        <v>1403828</v>
      </c>
      <c r="E15477" s="32">
        <v>98128</v>
      </c>
      <c r="F15477">
        <v>1078</v>
      </c>
      <c r="G15477" s="32">
        <v>5818</v>
      </c>
      <c r="H15477" s="32">
        <v>103</v>
      </c>
    </row>
    <row r="15478" spans="1:8" x14ac:dyDescent="0.55000000000000004">
      <c r="A15478" s="33">
        <v>44237</v>
      </c>
      <c r="B15478" s="1" t="s">
        <v>23</v>
      </c>
      <c r="C15478">
        <v>42720</v>
      </c>
      <c r="D15478">
        <v>536389</v>
      </c>
      <c r="E15478" s="32">
        <v>40415</v>
      </c>
      <c r="F15478">
        <v>578</v>
      </c>
      <c r="G15478" s="32">
        <v>1727</v>
      </c>
      <c r="H15478" s="32">
        <v>55</v>
      </c>
    </row>
    <row r="15479" spans="1:8" x14ac:dyDescent="0.55000000000000004">
      <c r="A15479" s="33">
        <v>44237</v>
      </c>
      <c r="B15479" s="1" t="s">
        <v>24</v>
      </c>
      <c r="C15479">
        <v>972</v>
      </c>
      <c r="D15479">
        <v>38862</v>
      </c>
      <c r="E15479" s="32">
        <v>882</v>
      </c>
      <c r="F15479">
        <v>13</v>
      </c>
      <c r="G15479" s="32">
        <v>77</v>
      </c>
      <c r="H15479" s="32">
        <v>2</v>
      </c>
    </row>
    <row r="15480" spans="1:8" x14ac:dyDescent="0.55000000000000004">
      <c r="A15480" s="33">
        <v>44237</v>
      </c>
      <c r="B15480" s="1" t="s">
        <v>25</v>
      </c>
      <c r="C15480">
        <v>883</v>
      </c>
      <c r="D15480">
        <v>33203</v>
      </c>
      <c r="E15480" s="32">
        <v>839</v>
      </c>
      <c r="F15480">
        <v>27</v>
      </c>
      <c r="G15480" s="32">
        <v>17</v>
      </c>
      <c r="H15480" s="32">
        <v>3</v>
      </c>
    </row>
    <row r="15481" spans="1:8" x14ac:dyDescent="0.55000000000000004">
      <c r="A15481" s="33">
        <v>44237</v>
      </c>
      <c r="B15481" s="1" t="s">
        <v>26</v>
      </c>
      <c r="C15481">
        <v>1596</v>
      </c>
      <c r="D15481">
        <v>44754</v>
      </c>
      <c r="E15481" s="32">
        <v>1399</v>
      </c>
      <c r="F15481">
        <v>60</v>
      </c>
      <c r="G15481" s="32">
        <v>175</v>
      </c>
      <c r="H15481" s="32">
        <v>0</v>
      </c>
    </row>
    <row r="15482" spans="1:8" x14ac:dyDescent="0.55000000000000004">
      <c r="A15482" s="33">
        <v>44237</v>
      </c>
      <c r="B15482" s="1" t="s">
        <v>27</v>
      </c>
      <c r="C15482">
        <v>528</v>
      </c>
      <c r="D15482">
        <v>28785</v>
      </c>
      <c r="E15482" s="32">
        <v>470</v>
      </c>
      <c r="F15482">
        <v>23</v>
      </c>
      <c r="G15482" s="32">
        <v>35</v>
      </c>
      <c r="H15482" s="32">
        <v>2</v>
      </c>
    </row>
    <row r="15483" spans="1:8" x14ac:dyDescent="0.55000000000000004">
      <c r="A15483" s="33">
        <v>44237</v>
      </c>
      <c r="B15483" s="1" t="s">
        <v>28</v>
      </c>
      <c r="C15483">
        <v>918</v>
      </c>
      <c r="D15483">
        <v>14741</v>
      </c>
      <c r="E15483" s="32">
        <v>884</v>
      </c>
      <c r="F15483">
        <v>15</v>
      </c>
      <c r="G15483" s="32">
        <v>19</v>
      </c>
      <c r="H15483" s="32">
        <v>2</v>
      </c>
    </row>
    <row r="15484" spans="1:8" x14ac:dyDescent="0.55000000000000004">
      <c r="A15484" s="33">
        <v>44237</v>
      </c>
      <c r="B15484" s="1" t="s">
        <v>29</v>
      </c>
      <c r="C15484">
        <v>2340</v>
      </c>
      <c r="D15484">
        <v>89440</v>
      </c>
      <c r="E15484" s="32">
        <v>2251</v>
      </c>
      <c r="F15484">
        <v>39</v>
      </c>
      <c r="G15484" s="32">
        <v>80</v>
      </c>
      <c r="H15484" s="32">
        <v>1</v>
      </c>
    </row>
    <row r="15485" spans="1:8" x14ac:dyDescent="0.55000000000000004">
      <c r="A15485" s="33">
        <v>44237</v>
      </c>
      <c r="B15485" s="1" t="s">
        <v>30</v>
      </c>
      <c r="C15485">
        <v>4509</v>
      </c>
      <c r="D15485">
        <v>116077</v>
      </c>
      <c r="E15485" s="32">
        <v>4090</v>
      </c>
      <c r="F15485">
        <v>87</v>
      </c>
      <c r="G15485" s="32">
        <v>332</v>
      </c>
      <c r="H15485" s="32">
        <v>13</v>
      </c>
    </row>
    <row r="15486" spans="1:8" x14ac:dyDescent="0.55000000000000004">
      <c r="A15486" s="33">
        <v>44237</v>
      </c>
      <c r="B15486" s="1" t="s">
        <v>31</v>
      </c>
      <c r="C15486">
        <v>4785</v>
      </c>
      <c r="D15486">
        <v>171062</v>
      </c>
      <c r="E15486" s="32">
        <v>4469</v>
      </c>
      <c r="F15486">
        <v>89</v>
      </c>
      <c r="G15486" s="32">
        <v>227</v>
      </c>
      <c r="H15486" s="32">
        <v>2</v>
      </c>
    </row>
    <row r="15487" spans="1:8" x14ac:dyDescent="0.55000000000000004">
      <c r="A15487" s="33">
        <v>44237</v>
      </c>
      <c r="B15487" s="1" t="s">
        <v>32</v>
      </c>
      <c r="C15487">
        <v>24822</v>
      </c>
      <c r="D15487">
        <v>347169</v>
      </c>
      <c r="E15487" s="32">
        <v>22863</v>
      </c>
      <c r="F15487">
        <v>460</v>
      </c>
      <c r="G15487" s="32">
        <v>1499</v>
      </c>
      <c r="H15487" s="32">
        <v>45</v>
      </c>
    </row>
    <row r="15488" spans="1:8" x14ac:dyDescent="0.55000000000000004">
      <c r="A15488" s="33">
        <v>44237</v>
      </c>
      <c r="B15488" s="1" t="s">
        <v>33</v>
      </c>
      <c r="C15488">
        <v>2353</v>
      </c>
      <c r="D15488">
        <v>52085</v>
      </c>
      <c r="E15488" s="32">
        <v>2079</v>
      </c>
      <c r="F15488">
        <v>39</v>
      </c>
      <c r="G15488" s="32">
        <v>235</v>
      </c>
      <c r="H15488" s="32">
        <v>12</v>
      </c>
    </row>
    <row r="15489" spans="1:8" x14ac:dyDescent="0.55000000000000004">
      <c r="A15489" s="33">
        <v>44237</v>
      </c>
      <c r="B15489" s="1" t="s">
        <v>34</v>
      </c>
      <c r="C15489">
        <v>2270</v>
      </c>
      <c r="D15489">
        <v>63197</v>
      </c>
      <c r="E15489" s="32">
        <v>2052</v>
      </c>
      <c r="F15489">
        <v>35</v>
      </c>
      <c r="G15489" s="32">
        <v>183</v>
      </c>
      <c r="H15489" s="32">
        <v>6</v>
      </c>
    </row>
    <row r="15490" spans="1:8" x14ac:dyDescent="0.55000000000000004">
      <c r="A15490" s="33">
        <v>44237</v>
      </c>
      <c r="B15490" s="1" t="s">
        <v>35</v>
      </c>
      <c r="C15490">
        <v>8798</v>
      </c>
      <c r="D15490">
        <v>141570</v>
      </c>
      <c r="E15490" s="32">
        <v>7912</v>
      </c>
      <c r="F15490">
        <v>139</v>
      </c>
      <c r="G15490" s="32">
        <v>821</v>
      </c>
      <c r="H15490" s="32">
        <v>5</v>
      </c>
    </row>
    <row r="15491" spans="1:8" x14ac:dyDescent="0.55000000000000004">
      <c r="A15491" s="33">
        <v>44237</v>
      </c>
      <c r="B15491" s="1" t="s">
        <v>36</v>
      </c>
      <c r="C15491">
        <v>45477</v>
      </c>
      <c r="D15491">
        <v>698622</v>
      </c>
      <c r="E15491" s="32">
        <v>41512</v>
      </c>
      <c r="F15491">
        <v>1031</v>
      </c>
      <c r="G15491" s="32">
        <v>2934</v>
      </c>
      <c r="H15491" s="32">
        <v>143</v>
      </c>
    </row>
    <row r="15492" spans="1:8" x14ac:dyDescent="0.55000000000000004">
      <c r="A15492" s="33">
        <v>44237</v>
      </c>
      <c r="B15492" s="1" t="s">
        <v>37</v>
      </c>
      <c r="C15492">
        <v>17232</v>
      </c>
      <c r="D15492">
        <v>219751</v>
      </c>
      <c r="E15492" s="32">
        <v>15786</v>
      </c>
      <c r="F15492">
        <v>456</v>
      </c>
      <c r="G15492" s="32">
        <v>990</v>
      </c>
      <c r="H15492" s="32">
        <v>68</v>
      </c>
    </row>
    <row r="15493" spans="1:8" x14ac:dyDescent="0.55000000000000004">
      <c r="A15493" s="33">
        <v>44237</v>
      </c>
      <c r="B15493" s="1" t="s">
        <v>38</v>
      </c>
      <c r="C15493">
        <v>3233</v>
      </c>
      <c r="D15493">
        <v>74734</v>
      </c>
      <c r="E15493" s="32">
        <v>2988</v>
      </c>
      <c r="F15493">
        <v>42</v>
      </c>
      <c r="G15493" s="32">
        <v>203</v>
      </c>
      <c r="H15493" s="32">
        <v>7</v>
      </c>
    </row>
    <row r="15494" spans="1:8" x14ac:dyDescent="0.55000000000000004">
      <c r="A15494" s="33">
        <v>44237</v>
      </c>
      <c r="B15494" s="1" t="s">
        <v>39</v>
      </c>
      <c r="C15494">
        <v>1118</v>
      </c>
      <c r="D15494">
        <v>22967</v>
      </c>
      <c r="E15494" s="32">
        <v>1026</v>
      </c>
      <c r="F15494">
        <v>16</v>
      </c>
      <c r="G15494" s="32">
        <v>54</v>
      </c>
      <c r="H15494" s="32">
        <v>8</v>
      </c>
    </row>
    <row r="15495" spans="1:8" x14ac:dyDescent="0.55000000000000004">
      <c r="A15495" s="33">
        <v>44237</v>
      </c>
      <c r="B15495" s="1" t="s">
        <v>40</v>
      </c>
      <c r="C15495">
        <v>207</v>
      </c>
      <c r="D15495">
        <v>37113</v>
      </c>
      <c r="E15495" s="32">
        <v>184</v>
      </c>
      <c r="F15495">
        <v>2</v>
      </c>
      <c r="G15495" s="32">
        <v>18</v>
      </c>
      <c r="H15495" s="32">
        <v>0</v>
      </c>
    </row>
    <row r="15496" spans="1:8" x14ac:dyDescent="0.55000000000000004">
      <c r="A15496" s="33">
        <v>44237</v>
      </c>
      <c r="B15496" s="1" t="s">
        <v>41</v>
      </c>
      <c r="C15496">
        <v>278</v>
      </c>
      <c r="D15496">
        <v>13515</v>
      </c>
      <c r="E15496" s="32">
        <v>267</v>
      </c>
      <c r="F15496">
        <v>0</v>
      </c>
      <c r="G15496" s="32">
        <v>11</v>
      </c>
      <c r="H15496" s="32">
        <v>1</v>
      </c>
    </row>
    <row r="15497" spans="1:8" x14ac:dyDescent="0.55000000000000004">
      <c r="A15497" s="33">
        <v>44237</v>
      </c>
      <c r="B15497" s="1" t="s">
        <v>42</v>
      </c>
      <c r="C15497">
        <v>2422</v>
      </c>
      <c r="D15497">
        <v>55878</v>
      </c>
      <c r="E15497" s="32">
        <v>2199</v>
      </c>
      <c r="F15497">
        <v>24</v>
      </c>
      <c r="G15497" s="32">
        <v>143</v>
      </c>
      <c r="H15497" s="32">
        <v>5</v>
      </c>
    </row>
    <row r="15498" spans="1:8" x14ac:dyDescent="0.55000000000000004">
      <c r="A15498" s="33">
        <v>44237</v>
      </c>
      <c r="B15498" s="1" t="s">
        <v>43</v>
      </c>
      <c r="C15498">
        <v>4909</v>
      </c>
      <c r="D15498">
        <v>138115</v>
      </c>
      <c r="E15498" s="32">
        <v>4656</v>
      </c>
      <c r="F15498">
        <v>96</v>
      </c>
      <c r="G15498" s="32">
        <v>148</v>
      </c>
      <c r="H15498" s="32">
        <v>6</v>
      </c>
    </row>
    <row r="15499" spans="1:8" x14ac:dyDescent="0.55000000000000004">
      <c r="A15499" s="33">
        <v>44237</v>
      </c>
      <c r="B15499" s="1" t="s">
        <v>44</v>
      </c>
      <c r="C15499">
        <v>1338</v>
      </c>
      <c r="D15499">
        <v>52858</v>
      </c>
      <c r="E15499" s="32">
        <v>1125</v>
      </c>
      <c r="F15499">
        <v>32</v>
      </c>
      <c r="G15499" s="32">
        <v>181</v>
      </c>
      <c r="H15499" s="32">
        <v>0</v>
      </c>
    </row>
    <row r="15500" spans="1:8" x14ac:dyDescent="0.55000000000000004">
      <c r="A15500" s="33">
        <v>44237</v>
      </c>
      <c r="B15500" s="1" t="s">
        <v>45</v>
      </c>
      <c r="C15500">
        <v>402</v>
      </c>
      <c r="D15500">
        <v>23298</v>
      </c>
      <c r="E15500" s="32">
        <v>357</v>
      </c>
      <c r="F15500">
        <v>15</v>
      </c>
      <c r="G15500" s="32">
        <v>30</v>
      </c>
      <c r="H15500" s="32">
        <v>3</v>
      </c>
    </row>
    <row r="15501" spans="1:8" x14ac:dyDescent="0.55000000000000004">
      <c r="A15501" s="33">
        <v>44237</v>
      </c>
      <c r="B15501" s="1" t="s">
        <v>46</v>
      </c>
      <c r="C15501">
        <v>708</v>
      </c>
      <c r="D15501">
        <v>40912</v>
      </c>
      <c r="E15501" s="32">
        <v>605</v>
      </c>
      <c r="F15501">
        <v>17</v>
      </c>
      <c r="G15501" s="32">
        <v>86</v>
      </c>
      <c r="H15501" s="32">
        <v>1</v>
      </c>
    </row>
    <row r="15502" spans="1:8" x14ac:dyDescent="0.55000000000000004">
      <c r="A15502" s="33">
        <v>44237</v>
      </c>
      <c r="B15502" s="1" t="s">
        <v>47</v>
      </c>
      <c r="C15502">
        <v>1026</v>
      </c>
      <c r="D15502">
        <v>27842</v>
      </c>
      <c r="E15502" s="32">
        <v>935</v>
      </c>
      <c r="F15502">
        <v>22</v>
      </c>
      <c r="G15502" s="32">
        <v>69</v>
      </c>
      <c r="H15502" s="32">
        <v>1</v>
      </c>
    </row>
    <row r="15503" spans="1:8" x14ac:dyDescent="0.55000000000000004">
      <c r="A15503" s="33">
        <v>44237</v>
      </c>
      <c r="B15503" s="1" t="s">
        <v>48</v>
      </c>
      <c r="C15503">
        <v>864</v>
      </c>
      <c r="D15503">
        <v>6980</v>
      </c>
      <c r="E15503" s="32">
        <v>833</v>
      </c>
      <c r="F15503">
        <v>17</v>
      </c>
      <c r="G15503" s="32">
        <v>14</v>
      </c>
      <c r="H15503" s="32">
        <v>1</v>
      </c>
    </row>
    <row r="15504" spans="1:8" x14ac:dyDescent="0.55000000000000004">
      <c r="A15504" s="33">
        <v>44237</v>
      </c>
      <c r="B15504" s="1" t="s">
        <v>49</v>
      </c>
      <c r="C15504">
        <v>16963</v>
      </c>
      <c r="D15504">
        <v>399116</v>
      </c>
      <c r="E15504" s="32">
        <v>15149</v>
      </c>
      <c r="F15504">
        <v>220</v>
      </c>
      <c r="G15504" s="32">
        <v>1594</v>
      </c>
      <c r="H15504" s="32">
        <v>38</v>
      </c>
    </row>
    <row r="15505" spans="1:8" x14ac:dyDescent="0.55000000000000004">
      <c r="A15505" s="33">
        <v>44237</v>
      </c>
      <c r="B15505" s="1" t="s">
        <v>50</v>
      </c>
      <c r="C15505">
        <v>992</v>
      </c>
      <c r="D15505">
        <v>25628</v>
      </c>
      <c r="E15505" s="32">
        <v>943</v>
      </c>
      <c r="F15505">
        <v>6</v>
      </c>
      <c r="G15505" s="32">
        <v>62</v>
      </c>
      <c r="H15505" s="32">
        <v>1</v>
      </c>
    </row>
    <row r="15506" spans="1:8" x14ac:dyDescent="0.55000000000000004">
      <c r="A15506" s="33">
        <v>44237</v>
      </c>
      <c r="B15506" s="1" t="s">
        <v>51</v>
      </c>
      <c r="C15506">
        <v>1569</v>
      </c>
      <c r="D15506">
        <v>61891</v>
      </c>
      <c r="E15506" s="32">
        <v>1387</v>
      </c>
      <c r="F15506">
        <v>35</v>
      </c>
      <c r="G15506" s="32">
        <v>154</v>
      </c>
      <c r="H15506" s="32">
        <v>2</v>
      </c>
    </row>
    <row r="15507" spans="1:8" x14ac:dyDescent="0.55000000000000004">
      <c r="A15507" s="33">
        <v>44237</v>
      </c>
      <c r="B15507" s="1" t="s">
        <v>52</v>
      </c>
      <c r="C15507">
        <v>3392</v>
      </c>
      <c r="D15507">
        <v>55171</v>
      </c>
      <c r="E15507" s="32">
        <v>3187</v>
      </c>
      <c r="F15507">
        <v>66</v>
      </c>
      <c r="G15507" s="32">
        <v>109</v>
      </c>
      <c r="H15507" s="32">
        <v>15</v>
      </c>
    </row>
    <row r="15508" spans="1:8" x14ac:dyDescent="0.55000000000000004">
      <c r="A15508" s="33">
        <v>44237</v>
      </c>
      <c r="B15508" s="1" t="s">
        <v>53</v>
      </c>
      <c r="C15508">
        <v>1242</v>
      </c>
      <c r="D15508">
        <v>71055</v>
      </c>
      <c r="E15508" s="32">
        <v>1114</v>
      </c>
      <c r="F15508">
        <v>18</v>
      </c>
      <c r="G15508" s="32">
        <v>110</v>
      </c>
      <c r="H15508" s="32">
        <v>0</v>
      </c>
    </row>
    <row r="15509" spans="1:8" x14ac:dyDescent="0.55000000000000004">
      <c r="A15509" s="33">
        <v>44237</v>
      </c>
      <c r="B15509" s="1" t="s">
        <v>54</v>
      </c>
      <c r="C15509">
        <v>1906</v>
      </c>
      <c r="D15509">
        <v>24309</v>
      </c>
      <c r="E15509" s="32">
        <v>1775</v>
      </c>
      <c r="F15509">
        <v>20</v>
      </c>
      <c r="G15509" s="32">
        <v>104</v>
      </c>
      <c r="H15509" s="32">
        <v>3</v>
      </c>
    </row>
    <row r="15510" spans="1:8" x14ac:dyDescent="0.55000000000000004">
      <c r="A15510" s="33">
        <v>44237</v>
      </c>
      <c r="B15510" s="1" t="s">
        <v>55</v>
      </c>
      <c r="C15510">
        <v>1685</v>
      </c>
      <c r="D15510">
        <v>60543</v>
      </c>
      <c r="E15510" s="32">
        <v>1591</v>
      </c>
      <c r="F15510">
        <v>19</v>
      </c>
      <c r="G15510" s="32">
        <v>84</v>
      </c>
      <c r="H15510" s="32">
        <v>3</v>
      </c>
    </row>
    <row r="15511" spans="1:8" x14ac:dyDescent="0.55000000000000004">
      <c r="A15511" s="33">
        <v>44237</v>
      </c>
      <c r="B15511" s="1" t="s">
        <v>56</v>
      </c>
      <c r="C15511">
        <v>7928</v>
      </c>
      <c r="D15511">
        <v>134957</v>
      </c>
      <c r="E15511" s="32">
        <v>7326</v>
      </c>
      <c r="F15511">
        <v>95</v>
      </c>
      <c r="G15511" s="32">
        <v>512</v>
      </c>
      <c r="H15511" s="32">
        <v>3</v>
      </c>
    </row>
    <row r="15512" spans="1:8" x14ac:dyDescent="0.55000000000000004">
      <c r="A15512" s="33">
        <v>44238</v>
      </c>
      <c r="B15512" s="1" t="s">
        <v>7</v>
      </c>
      <c r="C15512">
        <v>18327</v>
      </c>
      <c r="D15512">
        <v>346126</v>
      </c>
      <c r="E15512" s="32">
        <v>16694</v>
      </c>
      <c r="F15512">
        <v>630</v>
      </c>
      <c r="G15512" s="32">
        <v>1022</v>
      </c>
      <c r="H15512" s="32">
        <v>15</v>
      </c>
    </row>
    <row r="15513" spans="1:8" x14ac:dyDescent="0.55000000000000004">
      <c r="A15513" s="33">
        <v>44238</v>
      </c>
      <c r="B15513" s="1" t="s">
        <v>11</v>
      </c>
      <c r="C15513">
        <v>794</v>
      </c>
      <c r="D15513">
        <v>15881</v>
      </c>
      <c r="E15513" s="32">
        <v>698</v>
      </c>
      <c r="F15513">
        <v>15</v>
      </c>
      <c r="G15513" s="32">
        <v>81</v>
      </c>
      <c r="H15513" s="32">
        <v>0</v>
      </c>
    </row>
    <row r="15514" spans="1:8" x14ac:dyDescent="0.55000000000000004">
      <c r="A15514" s="33">
        <v>44238</v>
      </c>
      <c r="B15514" s="1" t="s">
        <v>12</v>
      </c>
      <c r="C15514">
        <v>519</v>
      </c>
      <c r="D15514">
        <v>22098</v>
      </c>
      <c r="E15514" s="32">
        <v>468</v>
      </c>
      <c r="F15514">
        <v>29</v>
      </c>
      <c r="G15514" s="32">
        <v>22</v>
      </c>
      <c r="H15514" s="32">
        <v>1</v>
      </c>
    </row>
    <row r="15515" spans="1:8" x14ac:dyDescent="0.55000000000000004">
      <c r="A15515" s="33">
        <v>44238</v>
      </c>
      <c r="B15515" s="1" t="s">
        <v>13</v>
      </c>
      <c r="C15515">
        <v>3488</v>
      </c>
      <c r="D15515">
        <v>49597</v>
      </c>
      <c r="E15515" s="32">
        <v>3359</v>
      </c>
      <c r="F15515">
        <v>23</v>
      </c>
      <c r="G15515" s="32">
        <v>106</v>
      </c>
      <c r="H15515" s="32">
        <v>6</v>
      </c>
    </row>
    <row r="15516" spans="1:8" x14ac:dyDescent="0.55000000000000004">
      <c r="A15516" s="33">
        <v>44238</v>
      </c>
      <c r="B15516" s="1" t="s">
        <v>14</v>
      </c>
      <c r="C15516">
        <v>269</v>
      </c>
      <c r="D15516">
        <v>6878</v>
      </c>
      <c r="E15516" s="32">
        <v>234</v>
      </c>
      <c r="F15516">
        <v>5</v>
      </c>
      <c r="G15516" s="32">
        <v>30</v>
      </c>
      <c r="H15516" s="32">
        <v>0</v>
      </c>
    </row>
    <row r="15517" spans="1:8" x14ac:dyDescent="0.55000000000000004">
      <c r="A15517" s="33">
        <v>44238</v>
      </c>
      <c r="B15517" s="1" t="s">
        <v>15</v>
      </c>
      <c r="C15517">
        <v>531</v>
      </c>
      <c r="D15517">
        <v>16351</v>
      </c>
      <c r="E15517" s="32">
        <v>481</v>
      </c>
      <c r="F15517">
        <v>14</v>
      </c>
      <c r="G15517" s="32">
        <v>36</v>
      </c>
      <c r="H15517" s="32">
        <v>0</v>
      </c>
    </row>
    <row r="15518" spans="1:8" x14ac:dyDescent="0.55000000000000004">
      <c r="A15518" s="33">
        <v>44238</v>
      </c>
      <c r="B15518" s="1" t="s">
        <v>16</v>
      </c>
      <c r="C15518">
        <v>1805</v>
      </c>
      <c r="D15518">
        <v>95314</v>
      </c>
      <c r="E15518" s="32">
        <v>1617</v>
      </c>
      <c r="F15518">
        <v>59</v>
      </c>
      <c r="G15518" s="32">
        <v>129</v>
      </c>
      <c r="H15518" s="32">
        <v>9</v>
      </c>
    </row>
    <row r="15519" spans="1:8" x14ac:dyDescent="0.55000000000000004">
      <c r="A15519" s="33">
        <v>44238</v>
      </c>
      <c r="B15519" s="1" t="s">
        <v>17</v>
      </c>
      <c r="C15519">
        <v>5293</v>
      </c>
      <c r="D15519">
        <v>24220</v>
      </c>
      <c r="E15519" s="32">
        <v>4719</v>
      </c>
      <c r="F15519">
        <v>87</v>
      </c>
      <c r="G15519" s="32">
        <v>487</v>
      </c>
      <c r="H15519" s="32">
        <v>15</v>
      </c>
    </row>
    <row r="15520" spans="1:8" x14ac:dyDescent="0.55000000000000004">
      <c r="A15520" s="33">
        <v>44238</v>
      </c>
      <c r="B15520" s="1" t="s">
        <v>18</v>
      </c>
      <c r="C15520">
        <v>3927</v>
      </c>
      <c r="D15520">
        <v>115994</v>
      </c>
      <c r="E15520" s="32">
        <v>3635</v>
      </c>
      <c r="F15520">
        <v>57</v>
      </c>
      <c r="G15520" s="32">
        <v>235</v>
      </c>
      <c r="H15520" s="32">
        <v>10</v>
      </c>
    </row>
    <row r="15521" spans="1:8" x14ac:dyDescent="0.55000000000000004">
      <c r="A15521" s="33">
        <v>44238</v>
      </c>
      <c r="B15521" s="1" t="s">
        <v>19</v>
      </c>
      <c r="C15521">
        <v>4200</v>
      </c>
      <c r="D15521">
        <v>82684</v>
      </c>
      <c r="E15521" s="32">
        <v>3786</v>
      </c>
      <c r="F15521">
        <v>79</v>
      </c>
      <c r="G15521" s="32">
        <v>335</v>
      </c>
      <c r="H15521" s="32">
        <v>10</v>
      </c>
    </row>
    <row r="15522" spans="1:8" x14ac:dyDescent="0.55000000000000004">
      <c r="A15522" s="33">
        <v>44238</v>
      </c>
      <c r="B15522" s="1" t="s">
        <v>20</v>
      </c>
      <c r="C15522">
        <v>27345</v>
      </c>
      <c r="D15522">
        <v>495551</v>
      </c>
      <c r="E15522" s="32">
        <v>23817</v>
      </c>
      <c r="F15522">
        <v>449</v>
      </c>
      <c r="G15522" s="32">
        <v>3079</v>
      </c>
      <c r="H15522" s="32">
        <v>47</v>
      </c>
    </row>
    <row r="15523" spans="1:8" x14ac:dyDescent="0.55000000000000004">
      <c r="A15523" s="33">
        <v>44238</v>
      </c>
      <c r="B15523" s="1" t="s">
        <v>21</v>
      </c>
      <c r="C15523">
        <v>24261</v>
      </c>
      <c r="D15523">
        <v>362807</v>
      </c>
      <c r="E15523" s="32">
        <v>21049</v>
      </c>
      <c r="F15523">
        <v>329</v>
      </c>
      <c r="G15523" s="32">
        <v>2883</v>
      </c>
      <c r="H15523" s="32">
        <v>36</v>
      </c>
    </row>
    <row r="15524" spans="1:8" x14ac:dyDescent="0.55000000000000004">
      <c r="A15524" s="33">
        <v>44238</v>
      </c>
      <c r="B15524" s="1" t="s">
        <v>22</v>
      </c>
      <c r="C15524">
        <v>105458</v>
      </c>
      <c r="D15524">
        <v>1403828</v>
      </c>
      <c r="E15524" s="32">
        <v>98559</v>
      </c>
      <c r="F15524">
        <v>1099</v>
      </c>
      <c r="G15524" s="32">
        <v>5800</v>
      </c>
      <c r="H15524" s="32">
        <v>103</v>
      </c>
    </row>
    <row r="15525" spans="1:8" x14ac:dyDescent="0.55000000000000004">
      <c r="A15525" s="33">
        <v>44238</v>
      </c>
      <c r="B15525" s="1" t="s">
        <v>23</v>
      </c>
      <c r="C15525">
        <v>42897</v>
      </c>
      <c r="D15525">
        <v>536389</v>
      </c>
      <c r="E15525" s="32">
        <v>40620</v>
      </c>
      <c r="F15525">
        <v>590</v>
      </c>
      <c r="G15525" s="32">
        <v>1687</v>
      </c>
      <c r="H15525" s="32">
        <v>56</v>
      </c>
    </row>
    <row r="15526" spans="1:8" x14ac:dyDescent="0.55000000000000004">
      <c r="A15526" s="33">
        <v>44238</v>
      </c>
      <c r="B15526" s="1" t="s">
        <v>24</v>
      </c>
      <c r="C15526">
        <v>986</v>
      </c>
      <c r="D15526">
        <v>39174</v>
      </c>
      <c r="E15526" s="32">
        <v>883</v>
      </c>
      <c r="F15526">
        <v>13</v>
      </c>
      <c r="G15526" s="32">
        <v>90</v>
      </c>
      <c r="H15526" s="32">
        <v>1</v>
      </c>
    </row>
    <row r="15527" spans="1:8" x14ac:dyDescent="0.55000000000000004">
      <c r="A15527" s="33">
        <v>44238</v>
      </c>
      <c r="B15527" s="1" t="s">
        <v>25</v>
      </c>
      <c r="C15527">
        <v>884</v>
      </c>
      <c r="D15527">
        <v>33203</v>
      </c>
      <c r="E15527" s="32">
        <v>839</v>
      </c>
      <c r="F15527">
        <v>27</v>
      </c>
      <c r="G15527" s="32">
        <v>18</v>
      </c>
      <c r="H15527" s="32">
        <v>3</v>
      </c>
    </row>
    <row r="15528" spans="1:8" x14ac:dyDescent="0.55000000000000004">
      <c r="A15528" s="33">
        <v>44238</v>
      </c>
      <c r="B15528" s="1" t="s">
        <v>26</v>
      </c>
      <c r="C15528">
        <v>1621</v>
      </c>
      <c r="D15528">
        <v>45067</v>
      </c>
      <c r="E15528" s="32">
        <v>1408</v>
      </c>
      <c r="F15528">
        <v>60</v>
      </c>
      <c r="G15528" s="32">
        <v>206</v>
      </c>
      <c r="H15528" s="32">
        <v>1</v>
      </c>
    </row>
    <row r="15529" spans="1:8" x14ac:dyDescent="0.55000000000000004">
      <c r="A15529" s="33">
        <v>44238</v>
      </c>
      <c r="B15529" s="1" t="s">
        <v>27</v>
      </c>
      <c r="C15529">
        <v>528</v>
      </c>
      <c r="D15529">
        <v>28864</v>
      </c>
      <c r="E15529" s="32">
        <v>474</v>
      </c>
      <c r="F15529">
        <v>24</v>
      </c>
      <c r="G15529" s="32">
        <v>30</v>
      </c>
      <c r="H15529" s="32">
        <v>2</v>
      </c>
    </row>
    <row r="15530" spans="1:8" x14ac:dyDescent="0.55000000000000004">
      <c r="A15530" s="33">
        <v>44238</v>
      </c>
      <c r="B15530" s="1" t="s">
        <v>28</v>
      </c>
      <c r="C15530">
        <v>918</v>
      </c>
      <c r="D15530">
        <v>14741</v>
      </c>
      <c r="E15530" s="32">
        <v>884</v>
      </c>
      <c r="F15530">
        <v>15</v>
      </c>
      <c r="G15530" s="32">
        <v>19</v>
      </c>
      <c r="H15530" s="32">
        <v>2</v>
      </c>
    </row>
    <row r="15531" spans="1:8" x14ac:dyDescent="0.55000000000000004">
      <c r="A15531" s="33">
        <v>44238</v>
      </c>
      <c r="B15531" s="1" t="s">
        <v>29</v>
      </c>
      <c r="C15531">
        <v>2345</v>
      </c>
      <c r="D15531">
        <v>90063</v>
      </c>
      <c r="E15531" s="32">
        <v>2261</v>
      </c>
      <c r="F15531">
        <v>39</v>
      </c>
      <c r="G15531" s="32">
        <v>75</v>
      </c>
      <c r="H15531" s="32">
        <v>1</v>
      </c>
    </row>
    <row r="15532" spans="1:8" x14ac:dyDescent="0.55000000000000004">
      <c r="A15532" s="33">
        <v>44238</v>
      </c>
      <c r="B15532" s="1" t="s">
        <v>30</v>
      </c>
      <c r="C15532">
        <v>4524</v>
      </c>
      <c r="D15532">
        <v>117483</v>
      </c>
      <c r="E15532" s="32">
        <v>4115</v>
      </c>
      <c r="F15532">
        <v>87</v>
      </c>
      <c r="G15532" s="32">
        <v>322</v>
      </c>
      <c r="H15532" s="32">
        <v>13</v>
      </c>
    </row>
    <row r="15533" spans="1:8" x14ac:dyDescent="0.55000000000000004">
      <c r="A15533" s="33">
        <v>44238</v>
      </c>
      <c r="B15533" s="1" t="s">
        <v>31</v>
      </c>
      <c r="C15533">
        <v>4801</v>
      </c>
      <c r="D15533">
        <v>171062</v>
      </c>
      <c r="E15533" s="32">
        <v>4476</v>
      </c>
      <c r="F15533">
        <v>91</v>
      </c>
      <c r="G15533" s="32">
        <v>234</v>
      </c>
      <c r="H15533" s="32">
        <v>2</v>
      </c>
    </row>
    <row r="15534" spans="1:8" x14ac:dyDescent="0.55000000000000004">
      <c r="A15534" s="33">
        <v>44238</v>
      </c>
      <c r="B15534" s="1" t="s">
        <v>32</v>
      </c>
      <c r="C15534">
        <v>24936</v>
      </c>
      <c r="D15534">
        <v>347169</v>
      </c>
      <c r="E15534" s="32">
        <v>23004</v>
      </c>
      <c r="F15534">
        <v>465</v>
      </c>
      <c r="G15534" s="32">
        <v>1467</v>
      </c>
      <c r="H15534" s="32">
        <v>42</v>
      </c>
    </row>
    <row r="15535" spans="1:8" x14ac:dyDescent="0.55000000000000004">
      <c r="A15535" s="33">
        <v>44238</v>
      </c>
      <c r="B15535" s="1" t="s">
        <v>33</v>
      </c>
      <c r="C15535">
        <v>2361</v>
      </c>
      <c r="D15535">
        <v>52085</v>
      </c>
      <c r="E15535" s="32">
        <v>2090</v>
      </c>
      <c r="F15535">
        <v>40</v>
      </c>
      <c r="G15535" s="32">
        <v>231</v>
      </c>
      <c r="H15535" s="32">
        <v>12</v>
      </c>
    </row>
    <row r="15536" spans="1:8" x14ac:dyDescent="0.55000000000000004">
      <c r="A15536" s="33">
        <v>44238</v>
      </c>
      <c r="B15536" s="1" t="s">
        <v>34</v>
      </c>
      <c r="C15536">
        <v>2284</v>
      </c>
      <c r="D15536">
        <v>63427</v>
      </c>
      <c r="E15536" s="32">
        <v>2064</v>
      </c>
      <c r="F15536">
        <v>35</v>
      </c>
      <c r="G15536" s="32">
        <v>185</v>
      </c>
      <c r="H15536" s="32">
        <v>6</v>
      </c>
    </row>
    <row r="15537" spans="1:8" x14ac:dyDescent="0.55000000000000004">
      <c r="A15537" s="33">
        <v>44238</v>
      </c>
      <c r="B15537" s="1" t="s">
        <v>35</v>
      </c>
      <c r="C15537">
        <v>8798</v>
      </c>
      <c r="D15537">
        <v>141570</v>
      </c>
      <c r="E15537" s="32">
        <v>7912</v>
      </c>
      <c r="F15537">
        <v>139</v>
      </c>
      <c r="G15537" s="32">
        <v>821</v>
      </c>
      <c r="H15537" s="32">
        <v>5</v>
      </c>
    </row>
    <row r="15538" spans="1:8" x14ac:dyDescent="0.55000000000000004">
      <c r="A15538" s="33">
        <v>44238</v>
      </c>
      <c r="B15538" s="1" t="s">
        <v>36</v>
      </c>
      <c r="C15538">
        <v>45618</v>
      </c>
      <c r="D15538">
        <v>703933</v>
      </c>
      <c r="E15538" s="32">
        <v>41804</v>
      </c>
      <c r="F15538">
        <v>1037</v>
      </c>
      <c r="G15538" s="32">
        <v>2777</v>
      </c>
      <c r="H15538" s="32">
        <v>141</v>
      </c>
    </row>
    <row r="15539" spans="1:8" x14ac:dyDescent="0.55000000000000004">
      <c r="A15539" s="33">
        <v>44238</v>
      </c>
      <c r="B15539" s="1" t="s">
        <v>37</v>
      </c>
      <c r="C15539">
        <v>17324</v>
      </c>
      <c r="D15539">
        <v>229394</v>
      </c>
      <c r="E15539" s="32">
        <v>15851</v>
      </c>
      <c r="F15539">
        <v>463</v>
      </c>
      <c r="G15539" s="32">
        <v>1010</v>
      </c>
      <c r="H15539" s="32">
        <v>67</v>
      </c>
    </row>
    <row r="15540" spans="1:8" x14ac:dyDescent="0.55000000000000004">
      <c r="A15540" s="33">
        <v>44238</v>
      </c>
      <c r="B15540" s="1" t="s">
        <v>38</v>
      </c>
      <c r="C15540">
        <v>3238</v>
      </c>
      <c r="D15540">
        <v>74734</v>
      </c>
      <c r="E15540" s="32">
        <v>3011</v>
      </c>
      <c r="F15540">
        <v>42</v>
      </c>
      <c r="G15540" s="32">
        <v>185</v>
      </c>
      <c r="H15540" s="32">
        <v>6</v>
      </c>
    </row>
    <row r="15541" spans="1:8" x14ac:dyDescent="0.55000000000000004">
      <c r="A15541" s="33">
        <v>44238</v>
      </c>
      <c r="B15541" s="1" t="s">
        <v>39</v>
      </c>
      <c r="C15541">
        <v>1129</v>
      </c>
      <c r="D15541">
        <v>23123</v>
      </c>
      <c r="E15541" s="32">
        <v>1030</v>
      </c>
      <c r="F15541">
        <v>16</v>
      </c>
      <c r="G15541" s="32">
        <v>61</v>
      </c>
      <c r="H15541" s="32">
        <v>8</v>
      </c>
    </row>
    <row r="15542" spans="1:8" x14ac:dyDescent="0.55000000000000004">
      <c r="A15542" s="33">
        <v>44238</v>
      </c>
      <c r="B15542" s="1" t="s">
        <v>40</v>
      </c>
      <c r="C15542">
        <v>207</v>
      </c>
      <c r="D15542">
        <v>37118</v>
      </c>
      <c r="E15542" s="32">
        <v>185</v>
      </c>
      <c r="F15542">
        <v>2</v>
      </c>
      <c r="G15542" s="32">
        <v>17</v>
      </c>
      <c r="H15542" s="32">
        <v>0</v>
      </c>
    </row>
    <row r="15543" spans="1:8" x14ac:dyDescent="0.55000000000000004">
      <c r="A15543" s="33">
        <v>44238</v>
      </c>
      <c r="B15543" s="1" t="s">
        <v>41</v>
      </c>
      <c r="C15543">
        <v>280</v>
      </c>
      <c r="D15543">
        <v>13515</v>
      </c>
      <c r="E15543" s="32">
        <v>270</v>
      </c>
      <c r="F15543">
        <v>0</v>
      </c>
      <c r="G15543" s="32">
        <v>10</v>
      </c>
      <c r="H15543" s="32">
        <v>1</v>
      </c>
    </row>
    <row r="15544" spans="1:8" x14ac:dyDescent="0.55000000000000004">
      <c r="A15544" s="33">
        <v>44238</v>
      </c>
      <c r="B15544" s="1" t="s">
        <v>42</v>
      </c>
      <c r="C15544">
        <v>2428</v>
      </c>
      <c r="D15544">
        <v>55878</v>
      </c>
      <c r="E15544" s="32">
        <v>2199</v>
      </c>
      <c r="F15544">
        <v>24</v>
      </c>
      <c r="G15544" s="32">
        <v>143</v>
      </c>
      <c r="H15544" s="32">
        <v>5</v>
      </c>
    </row>
    <row r="15545" spans="1:8" x14ac:dyDescent="0.55000000000000004">
      <c r="A15545" s="33">
        <v>44238</v>
      </c>
      <c r="B15545" s="1" t="s">
        <v>43</v>
      </c>
      <c r="C15545">
        <v>4915</v>
      </c>
      <c r="D15545">
        <v>139356</v>
      </c>
      <c r="E15545" s="32">
        <v>4679</v>
      </c>
      <c r="F15545">
        <v>98</v>
      </c>
      <c r="G15545" s="32">
        <v>128</v>
      </c>
      <c r="H15545" s="32">
        <v>6</v>
      </c>
    </row>
    <row r="15546" spans="1:8" x14ac:dyDescent="0.55000000000000004">
      <c r="A15546" s="33">
        <v>44238</v>
      </c>
      <c r="B15546" s="1" t="s">
        <v>44</v>
      </c>
      <c r="C15546">
        <v>1344</v>
      </c>
      <c r="D15546">
        <v>52858</v>
      </c>
      <c r="E15546" s="32">
        <v>1127</v>
      </c>
      <c r="F15546">
        <v>33</v>
      </c>
      <c r="G15546" s="32">
        <v>184</v>
      </c>
      <c r="H15546" s="32">
        <v>0</v>
      </c>
    </row>
    <row r="15547" spans="1:8" x14ac:dyDescent="0.55000000000000004">
      <c r="A15547" s="33">
        <v>44238</v>
      </c>
      <c r="B15547" s="1" t="s">
        <v>45</v>
      </c>
      <c r="C15547">
        <v>419</v>
      </c>
      <c r="D15547">
        <v>23562</v>
      </c>
      <c r="E15547" s="32">
        <v>362</v>
      </c>
      <c r="F15547">
        <v>15</v>
      </c>
      <c r="G15547" s="32">
        <v>30</v>
      </c>
      <c r="H15547" s="32">
        <v>3</v>
      </c>
    </row>
    <row r="15548" spans="1:8" x14ac:dyDescent="0.55000000000000004">
      <c r="A15548" s="33">
        <v>44238</v>
      </c>
      <c r="B15548" s="1" t="s">
        <v>46</v>
      </c>
      <c r="C15548">
        <v>715</v>
      </c>
      <c r="D15548">
        <v>41274</v>
      </c>
      <c r="E15548" s="32">
        <v>619</v>
      </c>
      <c r="F15548">
        <v>17</v>
      </c>
      <c r="G15548" s="32">
        <v>79</v>
      </c>
      <c r="H15548" s="32">
        <v>1</v>
      </c>
    </row>
    <row r="15549" spans="1:8" x14ac:dyDescent="0.55000000000000004">
      <c r="A15549" s="33">
        <v>44238</v>
      </c>
      <c r="B15549" s="1" t="s">
        <v>47</v>
      </c>
      <c r="C15549">
        <v>1026</v>
      </c>
      <c r="D15549">
        <v>27910</v>
      </c>
      <c r="E15549" s="32">
        <v>949</v>
      </c>
      <c r="F15549">
        <v>22</v>
      </c>
      <c r="G15549" s="32">
        <v>55</v>
      </c>
      <c r="H15549" s="32">
        <v>1</v>
      </c>
    </row>
    <row r="15550" spans="1:8" x14ac:dyDescent="0.55000000000000004">
      <c r="A15550" s="33">
        <v>44238</v>
      </c>
      <c r="B15550" s="1" t="s">
        <v>48</v>
      </c>
      <c r="C15550">
        <v>868</v>
      </c>
      <c r="D15550">
        <v>6984</v>
      </c>
      <c r="E15550" s="32">
        <v>836</v>
      </c>
      <c r="F15550">
        <v>17</v>
      </c>
      <c r="G15550" s="32">
        <v>15</v>
      </c>
      <c r="H15550" s="32">
        <v>1</v>
      </c>
    </row>
    <row r="15551" spans="1:8" x14ac:dyDescent="0.55000000000000004">
      <c r="A15551" s="33">
        <v>44238</v>
      </c>
      <c r="B15551" s="1" t="s">
        <v>49</v>
      </c>
      <c r="C15551">
        <v>17066</v>
      </c>
      <c r="D15551">
        <v>401363</v>
      </c>
      <c r="E15551" s="32">
        <v>15240</v>
      </c>
      <c r="F15551">
        <v>225</v>
      </c>
      <c r="G15551" s="32">
        <v>1601</v>
      </c>
      <c r="H15551" s="32">
        <v>35</v>
      </c>
    </row>
    <row r="15552" spans="1:8" x14ac:dyDescent="0.55000000000000004">
      <c r="A15552" s="33">
        <v>44238</v>
      </c>
      <c r="B15552" s="1" t="s">
        <v>50</v>
      </c>
      <c r="C15552">
        <v>993</v>
      </c>
      <c r="D15552">
        <v>25836</v>
      </c>
      <c r="E15552" s="32">
        <v>954</v>
      </c>
      <c r="F15552">
        <v>6</v>
      </c>
      <c r="G15552" s="32">
        <v>52</v>
      </c>
      <c r="H15552" s="32">
        <v>1</v>
      </c>
    </row>
    <row r="15553" spans="1:8" x14ac:dyDescent="0.55000000000000004">
      <c r="A15553" s="33">
        <v>44238</v>
      </c>
      <c r="B15553" s="1" t="s">
        <v>51</v>
      </c>
      <c r="C15553">
        <v>1569</v>
      </c>
      <c r="D15553">
        <v>62247</v>
      </c>
      <c r="E15553" s="32">
        <v>1387</v>
      </c>
      <c r="F15553">
        <v>35</v>
      </c>
      <c r="G15553" s="32">
        <v>135</v>
      </c>
      <c r="H15553" s="32">
        <v>2</v>
      </c>
    </row>
    <row r="15554" spans="1:8" x14ac:dyDescent="0.55000000000000004">
      <c r="A15554" s="33">
        <v>44238</v>
      </c>
      <c r="B15554" s="1" t="s">
        <v>52</v>
      </c>
      <c r="C15554">
        <v>3392</v>
      </c>
      <c r="D15554">
        <v>55410</v>
      </c>
      <c r="E15554" s="32">
        <v>3209</v>
      </c>
      <c r="F15554">
        <v>66</v>
      </c>
      <c r="G15554" s="32">
        <v>109</v>
      </c>
      <c r="H15554" s="32">
        <v>15</v>
      </c>
    </row>
    <row r="15555" spans="1:8" x14ac:dyDescent="0.55000000000000004">
      <c r="A15555" s="33">
        <v>44238</v>
      </c>
      <c r="B15555" s="1" t="s">
        <v>53</v>
      </c>
      <c r="C15555">
        <v>1249</v>
      </c>
      <c r="D15555">
        <v>71891</v>
      </c>
      <c r="E15555" s="32">
        <v>1126</v>
      </c>
      <c r="F15555">
        <v>18</v>
      </c>
      <c r="G15555" s="32">
        <v>105</v>
      </c>
      <c r="H15555" s="32">
        <v>0</v>
      </c>
    </row>
    <row r="15556" spans="1:8" x14ac:dyDescent="0.55000000000000004">
      <c r="A15556" s="33">
        <v>44238</v>
      </c>
      <c r="B15556" s="1" t="s">
        <v>54</v>
      </c>
      <c r="C15556">
        <v>1906</v>
      </c>
      <c r="D15556">
        <v>24309</v>
      </c>
      <c r="E15556" s="32">
        <v>1775</v>
      </c>
      <c r="F15556">
        <v>20</v>
      </c>
      <c r="G15556" s="32">
        <v>104</v>
      </c>
      <c r="H15556" s="32">
        <v>3</v>
      </c>
    </row>
    <row r="15557" spans="1:8" x14ac:dyDescent="0.55000000000000004">
      <c r="A15557" s="33">
        <v>44238</v>
      </c>
      <c r="B15557" s="1" t="s">
        <v>55</v>
      </c>
      <c r="C15557">
        <v>1685</v>
      </c>
      <c r="D15557">
        <v>61000</v>
      </c>
      <c r="E15557" s="32">
        <v>1591</v>
      </c>
      <c r="F15557">
        <v>19</v>
      </c>
      <c r="G15557" s="32">
        <v>84</v>
      </c>
      <c r="H15557" s="32">
        <v>3</v>
      </c>
    </row>
    <row r="15558" spans="1:8" x14ac:dyDescent="0.55000000000000004">
      <c r="A15558" s="33">
        <v>44238</v>
      </c>
      <c r="B15558" s="1" t="s">
        <v>56</v>
      </c>
      <c r="C15558">
        <v>7944</v>
      </c>
      <c r="D15558">
        <v>135314</v>
      </c>
      <c r="E15558" s="32">
        <v>7373</v>
      </c>
      <c r="F15558">
        <v>97</v>
      </c>
      <c r="G15558" s="32">
        <v>479</v>
      </c>
      <c r="H15558" s="32">
        <v>4</v>
      </c>
    </row>
    <row r="15559" spans="1:8" x14ac:dyDescent="0.55000000000000004">
      <c r="A15559" s="33">
        <v>44239</v>
      </c>
      <c r="B15559" s="1" t="s">
        <v>7</v>
      </c>
      <c r="C15559">
        <v>18402</v>
      </c>
      <c r="D15559">
        <v>347859</v>
      </c>
      <c r="E15559" s="32">
        <v>16765</v>
      </c>
      <c r="F15559">
        <v>632</v>
      </c>
      <c r="G15559" s="32">
        <v>1003</v>
      </c>
      <c r="H15559" s="32">
        <v>16</v>
      </c>
    </row>
    <row r="15560" spans="1:8" x14ac:dyDescent="0.55000000000000004">
      <c r="A15560" s="33">
        <v>44239</v>
      </c>
      <c r="B15560" s="1" t="s">
        <v>11</v>
      </c>
      <c r="C15560">
        <v>794</v>
      </c>
      <c r="D15560">
        <v>16135</v>
      </c>
      <c r="E15560" s="32">
        <v>706</v>
      </c>
      <c r="F15560">
        <v>16</v>
      </c>
      <c r="G15560" s="32">
        <v>72</v>
      </c>
      <c r="H15560" s="32">
        <v>0</v>
      </c>
    </row>
    <row r="15561" spans="1:8" x14ac:dyDescent="0.55000000000000004">
      <c r="A15561" s="33">
        <v>44239</v>
      </c>
      <c r="B15561" s="1" t="s">
        <v>12</v>
      </c>
      <c r="C15561">
        <v>519</v>
      </c>
      <c r="D15561">
        <v>22189</v>
      </c>
      <c r="E15561" s="32">
        <v>471</v>
      </c>
      <c r="F15561">
        <v>29</v>
      </c>
      <c r="G15561" s="32">
        <v>19</v>
      </c>
      <c r="H15561" s="32">
        <v>1</v>
      </c>
    </row>
    <row r="15562" spans="1:8" x14ac:dyDescent="0.55000000000000004">
      <c r="A15562" s="33">
        <v>44239</v>
      </c>
      <c r="B15562" s="1" t="s">
        <v>13</v>
      </c>
      <c r="C15562">
        <v>3490</v>
      </c>
      <c r="D15562">
        <v>49624</v>
      </c>
      <c r="E15562" s="32">
        <v>3370</v>
      </c>
      <c r="F15562">
        <v>23</v>
      </c>
      <c r="G15562" s="32">
        <v>97</v>
      </c>
      <c r="H15562" s="32">
        <v>7</v>
      </c>
    </row>
    <row r="15563" spans="1:8" x14ac:dyDescent="0.55000000000000004">
      <c r="A15563" s="33">
        <v>44239</v>
      </c>
      <c r="B15563" s="1" t="s">
        <v>14</v>
      </c>
      <c r="C15563">
        <v>269</v>
      </c>
      <c r="D15563">
        <v>6879</v>
      </c>
      <c r="E15563" s="32">
        <v>238</v>
      </c>
      <c r="F15563">
        <v>5</v>
      </c>
      <c r="G15563" s="32">
        <v>26</v>
      </c>
      <c r="H15563" s="32">
        <v>0</v>
      </c>
    </row>
    <row r="15564" spans="1:8" x14ac:dyDescent="0.55000000000000004">
      <c r="A15564" s="33">
        <v>44239</v>
      </c>
      <c r="B15564" s="1" t="s">
        <v>15</v>
      </c>
      <c r="C15564">
        <v>531</v>
      </c>
      <c r="D15564">
        <v>16500</v>
      </c>
      <c r="E15564" s="32">
        <v>481</v>
      </c>
      <c r="F15564">
        <v>15</v>
      </c>
      <c r="G15564" s="32">
        <v>35</v>
      </c>
      <c r="H15564" s="32">
        <v>0</v>
      </c>
    </row>
    <row r="15565" spans="1:8" x14ac:dyDescent="0.55000000000000004">
      <c r="A15565" s="33">
        <v>44239</v>
      </c>
      <c r="B15565" s="1" t="s">
        <v>16</v>
      </c>
      <c r="C15565">
        <v>1818</v>
      </c>
      <c r="D15565">
        <v>96660</v>
      </c>
      <c r="E15565" s="32">
        <v>1626</v>
      </c>
      <c r="F15565">
        <v>61</v>
      </c>
      <c r="G15565" s="32">
        <v>131</v>
      </c>
      <c r="H15565" s="32">
        <v>10</v>
      </c>
    </row>
    <row r="15566" spans="1:8" x14ac:dyDescent="0.55000000000000004">
      <c r="A15566" s="33">
        <v>44239</v>
      </c>
      <c r="B15566" s="1" t="s">
        <v>17</v>
      </c>
      <c r="C15566">
        <v>5315</v>
      </c>
      <c r="D15566">
        <v>24378</v>
      </c>
      <c r="E15566" s="32">
        <v>4755</v>
      </c>
      <c r="F15566">
        <v>88</v>
      </c>
      <c r="G15566" s="32">
        <v>472</v>
      </c>
      <c r="H15566" s="32">
        <v>15</v>
      </c>
    </row>
    <row r="15567" spans="1:8" x14ac:dyDescent="0.55000000000000004">
      <c r="A15567" s="33">
        <v>44239</v>
      </c>
      <c r="B15567" s="1" t="s">
        <v>18</v>
      </c>
      <c r="C15567">
        <v>3938</v>
      </c>
      <c r="D15567">
        <v>116692</v>
      </c>
      <c r="E15567" s="32">
        <v>3660</v>
      </c>
      <c r="F15567">
        <v>58</v>
      </c>
      <c r="G15567" s="32">
        <v>220</v>
      </c>
      <c r="H15567" s="32">
        <v>8</v>
      </c>
    </row>
    <row r="15568" spans="1:8" x14ac:dyDescent="0.55000000000000004">
      <c r="A15568" s="33">
        <v>44239</v>
      </c>
      <c r="B15568" s="1" t="s">
        <v>19</v>
      </c>
      <c r="C15568">
        <v>4213</v>
      </c>
      <c r="D15568">
        <v>83749</v>
      </c>
      <c r="E15568" s="32">
        <v>3827</v>
      </c>
      <c r="F15568">
        <v>79</v>
      </c>
      <c r="G15568" s="32">
        <v>307</v>
      </c>
      <c r="H15568" s="32">
        <v>11</v>
      </c>
    </row>
    <row r="15569" spans="1:8" x14ac:dyDescent="0.55000000000000004">
      <c r="A15569" s="33">
        <v>44239</v>
      </c>
      <c r="B15569" s="1" t="s">
        <v>20</v>
      </c>
      <c r="C15569">
        <v>27469</v>
      </c>
      <c r="D15569">
        <v>499404</v>
      </c>
      <c r="E15569" s="32">
        <v>24047</v>
      </c>
      <c r="F15569">
        <v>454</v>
      </c>
      <c r="G15569" s="32">
        <v>2968</v>
      </c>
      <c r="H15569" s="32">
        <v>44</v>
      </c>
    </row>
    <row r="15570" spans="1:8" x14ac:dyDescent="0.55000000000000004">
      <c r="A15570" s="33">
        <v>44239</v>
      </c>
      <c r="B15570" s="1" t="s">
        <v>21</v>
      </c>
      <c r="C15570">
        <v>24378</v>
      </c>
      <c r="D15570">
        <v>370038</v>
      </c>
      <c r="E15570" s="32">
        <v>21131</v>
      </c>
      <c r="F15570">
        <v>331</v>
      </c>
      <c r="G15570" s="32">
        <v>2916</v>
      </c>
      <c r="H15570" s="32">
        <v>37</v>
      </c>
    </row>
    <row r="15571" spans="1:8" x14ac:dyDescent="0.55000000000000004">
      <c r="A15571" s="33">
        <v>44239</v>
      </c>
      <c r="B15571" s="1" t="s">
        <v>22</v>
      </c>
      <c r="C15571">
        <v>105765</v>
      </c>
      <c r="D15571">
        <v>1416039</v>
      </c>
      <c r="E15571" s="32">
        <v>99307</v>
      </c>
      <c r="F15571">
        <v>1114</v>
      </c>
      <c r="G15571" s="32">
        <v>5344</v>
      </c>
      <c r="H15571" s="32">
        <v>102</v>
      </c>
    </row>
    <row r="15572" spans="1:8" x14ac:dyDescent="0.55000000000000004">
      <c r="A15572" s="33">
        <v>44239</v>
      </c>
      <c r="B15572" s="1" t="s">
        <v>23</v>
      </c>
      <c r="C15572">
        <v>43051</v>
      </c>
      <c r="D15572">
        <v>542742</v>
      </c>
      <c r="E15572" s="32">
        <v>40832</v>
      </c>
      <c r="F15572">
        <v>593</v>
      </c>
      <c r="G15572" s="32">
        <v>1626</v>
      </c>
      <c r="H15572" s="32">
        <v>51</v>
      </c>
    </row>
    <row r="15573" spans="1:8" x14ac:dyDescent="0.55000000000000004">
      <c r="A15573" s="33">
        <v>44239</v>
      </c>
      <c r="B15573" s="1" t="s">
        <v>24</v>
      </c>
      <c r="C15573">
        <v>993</v>
      </c>
      <c r="D15573">
        <v>39456</v>
      </c>
      <c r="E15573" s="32">
        <v>900</v>
      </c>
      <c r="F15573">
        <v>13</v>
      </c>
      <c r="G15573" s="32">
        <v>80</v>
      </c>
      <c r="H15573" s="32">
        <v>1</v>
      </c>
    </row>
    <row r="15574" spans="1:8" x14ac:dyDescent="0.55000000000000004">
      <c r="A15574" s="33">
        <v>44239</v>
      </c>
      <c r="B15574" s="1" t="s">
        <v>25</v>
      </c>
      <c r="C15574">
        <v>886</v>
      </c>
      <c r="D15574">
        <v>33471</v>
      </c>
      <c r="E15574" s="32">
        <v>840</v>
      </c>
      <c r="F15574">
        <v>27</v>
      </c>
      <c r="G15574" s="32">
        <v>19</v>
      </c>
      <c r="H15574" s="32">
        <v>3</v>
      </c>
    </row>
    <row r="15575" spans="1:8" x14ac:dyDescent="0.55000000000000004">
      <c r="A15575" s="33">
        <v>44239</v>
      </c>
      <c r="B15575" s="1" t="s">
        <v>26</v>
      </c>
      <c r="C15575">
        <v>1636</v>
      </c>
      <c r="D15575">
        <v>45181</v>
      </c>
      <c r="E15575" s="32">
        <v>1414</v>
      </c>
      <c r="F15575">
        <v>60</v>
      </c>
      <c r="G15575" s="32">
        <v>216</v>
      </c>
      <c r="H15575" s="32">
        <v>1</v>
      </c>
    </row>
    <row r="15576" spans="1:8" x14ac:dyDescent="0.55000000000000004">
      <c r="A15576" s="33">
        <v>44239</v>
      </c>
      <c r="B15576" s="1" t="s">
        <v>27</v>
      </c>
      <c r="C15576">
        <v>528</v>
      </c>
      <c r="D15576">
        <v>28883</v>
      </c>
      <c r="E15576" s="32">
        <v>475</v>
      </c>
      <c r="F15576">
        <v>24</v>
      </c>
      <c r="G15576" s="32">
        <v>29</v>
      </c>
      <c r="H15576" s="32">
        <v>2</v>
      </c>
    </row>
    <row r="15577" spans="1:8" x14ac:dyDescent="0.55000000000000004">
      <c r="A15577" s="33">
        <v>44239</v>
      </c>
      <c r="B15577" s="1" t="s">
        <v>28</v>
      </c>
      <c r="C15577">
        <v>919</v>
      </c>
      <c r="D15577">
        <v>14741</v>
      </c>
      <c r="E15577" s="32">
        <v>885</v>
      </c>
      <c r="F15577">
        <v>16</v>
      </c>
      <c r="G15577" s="32">
        <v>18</v>
      </c>
      <c r="H15577" s="32">
        <v>1</v>
      </c>
    </row>
    <row r="15578" spans="1:8" x14ac:dyDescent="0.55000000000000004">
      <c r="A15578" s="33">
        <v>44239</v>
      </c>
      <c r="B15578" s="1" t="s">
        <v>29</v>
      </c>
      <c r="C15578">
        <v>2345</v>
      </c>
      <c r="D15578">
        <v>90739</v>
      </c>
      <c r="E15578" s="32">
        <v>2265</v>
      </c>
      <c r="F15578">
        <v>39</v>
      </c>
      <c r="G15578" s="32">
        <v>68</v>
      </c>
      <c r="H15578" s="32">
        <v>1</v>
      </c>
    </row>
    <row r="15579" spans="1:8" x14ac:dyDescent="0.55000000000000004">
      <c r="A15579" s="33">
        <v>44239</v>
      </c>
      <c r="B15579" s="1" t="s">
        <v>30</v>
      </c>
      <c r="C15579">
        <v>4541</v>
      </c>
      <c r="D15579">
        <v>117589</v>
      </c>
      <c r="E15579" s="32">
        <v>4142</v>
      </c>
      <c r="F15579">
        <v>89</v>
      </c>
      <c r="G15579" s="32">
        <v>310</v>
      </c>
      <c r="H15579" s="32">
        <v>12</v>
      </c>
    </row>
    <row r="15580" spans="1:8" x14ac:dyDescent="0.55000000000000004">
      <c r="A15580" s="33">
        <v>44239</v>
      </c>
      <c r="B15580" s="1" t="s">
        <v>31</v>
      </c>
      <c r="C15580">
        <v>4809</v>
      </c>
      <c r="D15580">
        <v>164992</v>
      </c>
      <c r="E15580" s="32">
        <v>4507</v>
      </c>
      <c r="F15580">
        <v>91</v>
      </c>
      <c r="G15580" s="32">
        <v>211</v>
      </c>
      <c r="H15580" s="32">
        <v>2</v>
      </c>
    </row>
    <row r="15581" spans="1:8" x14ac:dyDescent="0.55000000000000004">
      <c r="A15581" s="33">
        <v>44239</v>
      </c>
      <c r="B15581" s="1" t="s">
        <v>32</v>
      </c>
      <c r="C15581">
        <v>25016</v>
      </c>
      <c r="D15581">
        <v>353866</v>
      </c>
      <c r="E15581" s="32">
        <v>23112</v>
      </c>
      <c r="F15581">
        <v>470</v>
      </c>
      <c r="G15581" s="32">
        <v>1434</v>
      </c>
      <c r="H15581" s="32">
        <v>38</v>
      </c>
    </row>
    <row r="15582" spans="1:8" x14ac:dyDescent="0.55000000000000004">
      <c r="A15582" s="33">
        <v>44239</v>
      </c>
      <c r="B15582" s="1" t="s">
        <v>33</v>
      </c>
      <c r="C15582">
        <v>2370</v>
      </c>
      <c r="D15582">
        <v>56417</v>
      </c>
      <c r="E15582" s="32">
        <v>2121</v>
      </c>
      <c r="F15582">
        <v>41</v>
      </c>
      <c r="G15582" s="32">
        <v>208</v>
      </c>
      <c r="H15582" s="32">
        <v>11</v>
      </c>
    </row>
    <row r="15583" spans="1:8" x14ac:dyDescent="0.55000000000000004">
      <c r="A15583" s="33">
        <v>44239</v>
      </c>
      <c r="B15583" s="1" t="s">
        <v>34</v>
      </c>
      <c r="C15583">
        <v>2293</v>
      </c>
      <c r="D15583">
        <v>63616</v>
      </c>
      <c r="E15583" s="32">
        <v>2081</v>
      </c>
      <c r="F15583">
        <v>39</v>
      </c>
      <c r="G15583" s="32">
        <v>173</v>
      </c>
      <c r="H15583" s="32">
        <v>6</v>
      </c>
    </row>
    <row r="15584" spans="1:8" x14ac:dyDescent="0.55000000000000004">
      <c r="A15584" s="33">
        <v>44239</v>
      </c>
      <c r="B15584" s="1" t="s">
        <v>35</v>
      </c>
      <c r="C15584">
        <v>8846</v>
      </c>
      <c r="D15584">
        <v>143753</v>
      </c>
      <c r="E15584" s="32">
        <v>8103</v>
      </c>
      <c r="F15584">
        <v>144</v>
      </c>
      <c r="G15584" s="32">
        <v>673</v>
      </c>
      <c r="H15584" s="32">
        <v>5</v>
      </c>
    </row>
    <row r="15585" spans="1:8" x14ac:dyDescent="0.55000000000000004">
      <c r="A15585" s="33">
        <v>44239</v>
      </c>
      <c r="B15585" s="1" t="s">
        <v>36</v>
      </c>
      <c r="C15585">
        <v>45707</v>
      </c>
      <c r="D15585">
        <v>711129</v>
      </c>
      <c r="E15585" s="32">
        <v>41939</v>
      </c>
      <c r="F15585">
        <v>1045</v>
      </c>
      <c r="G15585" s="32">
        <v>2289</v>
      </c>
      <c r="H15585" s="32">
        <v>144</v>
      </c>
    </row>
    <row r="15586" spans="1:8" x14ac:dyDescent="0.55000000000000004">
      <c r="A15586" s="33">
        <v>44239</v>
      </c>
      <c r="B15586" s="1" t="s">
        <v>37</v>
      </c>
      <c r="C15586">
        <v>17377</v>
      </c>
      <c r="D15586">
        <v>224033</v>
      </c>
      <c r="E15586" s="32">
        <v>15933</v>
      </c>
      <c r="F15586">
        <v>471</v>
      </c>
      <c r="G15586" s="32">
        <v>973</v>
      </c>
      <c r="H15586" s="32">
        <v>68</v>
      </c>
    </row>
    <row r="15587" spans="1:8" x14ac:dyDescent="0.55000000000000004">
      <c r="A15587" s="33">
        <v>44239</v>
      </c>
      <c r="B15587" s="1" t="s">
        <v>38</v>
      </c>
      <c r="C15587">
        <v>3242</v>
      </c>
      <c r="D15587">
        <v>75362</v>
      </c>
      <c r="E15587" s="32">
        <v>3036</v>
      </c>
      <c r="F15587">
        <v>43</v>
      </c>
      <c r="G15587" s="32">
        <v>163</v>
      </c>
      <c r="H15587" s="32">
        <v>6</v>
      </c>
    </row>
    <row r="15588" spans="1:8" x14ac:dyDescent="0.55000000000000004">
      <c r="A15588" s="33">
        <v>44239</v>
      </c>
      <c r="B15588" s="1" t="s">
        <v>39</v>
      </c>
      <c r="C15588">
        <v>1140</v>
      </c>
      <c r="D15588">
        <v>23338</v>
      </c>
      <c r="E15588" s="32">
        <v>1041</v>
      </c>
      <c r="F15588">
        <v>16</v>
      </c>
      <c r="G15588" s="32">
        <v>61</v>
      </c>
      <c r="H15588" s="32">
        <v>8</v>
      </c>
    </row>
    <row r="15589" spans="1:8" x14ac:dyDescent="0.55000000000000004">
      <c r="A15589" s="33">
        <v>44239</v>
      </c>
      <c r="B15589" s="1" t="s">
        <v>40</v>
      </c>
      <c r="C15589">
        <v>207</v>
      </c>
      <c r="D15589">
        <v>37391</v>
      </c>
      <c r="E15589" s="32">
        <v>186</v>
      </c>
      <c r="F15589">
        <v>2</v>
      </c>
      <c r="G15589" s="32">
        <v>16</v>
      </c>
      <c r="H15589" s="32">
        <v>0</v>
      </c>
    </row>
    <row r="15590" spans="1:8" x14ac:dyDescent="0.55000000000000004">
      <c r="A15590" s="33">
        <v>44239</v>
      </c>
      <c r="B15590" s="1" t="s">
        <v>41</v>
      </c>
      <c r="C15590">
        <v>280</v>
      </c>
      <c r="D15590">
        <v>13515</v>
      </c>
      <c r="E15590" s="32">
        <v>271</v>
      </c>
      <c r="F15590">
        <v>0</v>
      </c>
      <c r="G15590" s="32">
        <v>9</v>
      </c>
      <c r="H15590" s="32">
        <v>1</v>
      </c>
    </row>
    <row r="15591" spans="1:8" x14ac:dyDescent="0.55000000000000004">
      <c r="A15591" s="33">
        <v>44239</v>
      </c>
      <c r="B15591" s="1" t="s">
        <v>42</v>
      </c>
      <c r="C15591">
        <v>2438</v>
      </c>
      <c r="D15591">
        <v>60138</v>
      </c>
      <c r="E15591" s="32">
        <v>2300</v>
      </c>
      <c r="F15591">
        <v>26</v>
      </c>
      <c r="G15591" s="32">
        <v>96</v>
      </c>
      <c r="H15591" s="32">
        <v>5</v>
      </c>
    </row>
    <row r="15592" spans="1:8" x14ac:dyDescent="0.55000000000000004">
      <c r="A15592" s="33">
        <v>44239</v>
      </c>
      <c r="B15592" s="1" t="s">
        <v>43</v>
      </c>
      <c r="C15592">
        <v>4924</v>
      </c>
      <c r="D15592">
        <v>139356</v>
      </c>
      <c r="E15592" s="32">
        <v>4683</v>
      </c>
      <c r="F15592">
        <v>98</v>
      </c>
      <c r="G15592" s="32">
        <v>134</v>
      </c>
      <c r="H15592" s="32">
        <v>6</v>
      </c>
    </row>
    <row r="15593" spans="1:8" x14ac:dyDescent="0.55000000000000004">
      <c r="A15593" s="33">
        <v>44239</v>
      </c>
      <c r="B15593" s="1" t="s">
        <v>44</v>
      </c>
      <c r="C15593">
        <v>1349</v>
      </c>
      <c r="D15593">
        <v>52858</v>
      </c>
      <c r="E15593" s="32">
        <v>1147</v>
      </c>
      <c r="F15593">
        <v>33</v>
      </c>
      <c r="G15593" s="32">
        <v>169</v>
      </c>
      <c r="H15593" s="32">
        <v>0</v>
      </c>
    </row>
    <row r="15594" spans="1:8" x14ac:dyDescent="0.55000000000000004">
      <c r="A15594" s="33">
        <v>44239</v>
      </c>
      <c r="B15594" s="1" t="s">
        <v>45</v>
      </c>
      <c r="C15594">
        <v>423</v>
      </c>
      <c r="D15594">
        <v>23570</v>
      </c>
      <c r="E15594" s="32">
        <v>363</v>
      </c>
      <c r="F15594">
        <v>15</v>
      </c>
      <c r="G15594" s="32">
        <v>45</v>
      </c>
      <c r="H15594" s="32">
        <v>3</v>
      </c>
    </row>
    <row r="15595" spans="1:8" x14ac:dyDescent="0.55000000000000004">
      <c r="A15595" s="33">
        <v>44239</v>
      </c>
      <c r="B15595" s="1" t="s">
        <v>46</v>
      </c>
      <c r="C15595">
        <v>716</v>
      </c>
      <c r="D15595">
        <v>41367</v>
      </c>
      <c r="E15595" s="32">
        <v>624</v>
      </c>
      <c r="F15595">
        <v>17</v>
      </c>
      <c r="G15595" s="32">
        <v>75</v>
      </c>
      <c r="H15595" s="32">
        <v>1</v>
      </c>
    </row>
    <row r="15596" spans="1:8" x14ac:dyDescent="0.55000000000000004">
      <c r="A15596" s="33">
        <v>44239</v>
      </c>
      <c r="B15596" s="1" t="s">
        <v>47</v>
      </c>
      <c r="C15596">
        <v>1029</v>
      </c>
      <c r="D15596">
        <v>29571</v>
      </c>
      <c r="E15596" s="32">
        <v>955</v>
      </c>
      <c r="F15596">
        <v>22</v>
      </c>
      <c r="G15596" s="32">
        <v>52</v>
      </c>
      <c r="H15596" s="32">
        <v>1</v>
      </c>
    </row>
    <row r="15597" spans="1:8" x14ac:dyDescent="0.55000000000000004">
      <c r="A15597" s="33">
        <v>44239</v>
      </c>
      <c r="B15597" s="1" t="s">
        <v>48</v>
      </c>
      <c r="C15597">
        <v>873</v>
      </c>
      <c r="D15597">
        <v>6995</v>
      </c>
      <c r="E15597" s="32">
        <v>836</v>
      </c>
      <c r="F15597">
        <v>17</v>
      </c>
      <c r="G15597" s="32">
        <v>20</v>
      </c>
      <c r="H15597" s="32">
        <v>1</v>
      </c>
    </row>
    <row r="15598" spans="1:8" x14ac:dyDescent="0.55000000000000004">
      <c r="A15598" s="33">
        <v>44239</v>
      </c>
      <c r="B15598" s="1" t="s">
        <v>49</v>
      </c>
      <c r="C15598">
        <v>17176</v>
      </c>
      <c r="D15598">
        <v>403560</v>
      </c>
      <c r="E15598" s="32">
        <v>15358</v>
      </c>
      <c r="F15598">
        <v>226</v>
      </c>
      <c r="G15598" s="32">
        <v>1592</v>
      </c>
      <c r="H15598" s="32">
        <v>36</v>
      </c>
    </row>
    <row r="15599" spans="1:8" x14ac:dyDescent="0.55000000000000004">
      <c r="A15599" s="33">
        <v>44239</v>
      </c>
      <c r="B15599" s="1" t="s">
        <v>50</v>
      </c>
      <c r="C15599">
        <v>994</v>
      </c>
      <c r="D15599">
        <v>25910</v>
      </c>
      <c r="E15599" s="32">
        <v>959</v>
      </c>
      <c r="F15599">
        <v>6</v>
      </c>
      <c r="G15599" s="32">
        <v>48</v>
      </c>
      <c r="H15599" s="32">
        <v>1</v>
      </c>
    </row>
    <row r="15600" spans="1:8" x14ac:dyDescent="0.55000000000000004">
      <c r="A15600" s="33">
        <v>44239</v>
      </c>
      <c r="B15600" s="1" t="s">
        <v>51</v>
      </c>
      <c r="C15600">
        <v>1580</v>
      </c>
      <c r="D15600">
        <v>62534</v>
      </c>
      <c r="E15600" s="32">
        <v>1412</v>
      </c>
      <c r="F15600">
        <v>35</v>
      </c>
      <c r="G15600" s="32">
        <v>135</v>
      </c>
      <c r="H15600" s="32">
        <v>2</v>
      </c>
    </row>
    <row r="15601" spans="1:8" x14ac:dyDescent="0.55000000000000004">
      <c r="A15601" s="33">
        <v>44239</v>
      </c>
      <c r="B15601" s="1" t="s">
        <v>52</v>
      </c>
      <c r="C15601">
        <v>3403</v>
      </c>
      <c r="D15601">
        <v>55559</v>
      </c>
      <c r="E15601" s="32">
        <v>3226</v>
      </c>
      <c r="F15601">
        <v>67</v>
      </c>
      <c r="G15601" s="32">
        <v>94</v>
      </c>
      <c r="H15601" s="32">
        <v>15</v>
      </c>
    </row>
    <row r="15602" spans="1:8" x14ac:dyDescent="0.55000000000000004">
      <c r="A15602" s="33">
        <v>44239</v>
      </c>
      <c r="B15602" s="1" t="s">
        <v>53</v>
      </c>
      <c r="C15602">
        <v>1251</v>
      </c>
      <c r="D15602">
        <v>72083</v>
      </c>
      <c r="E15602" s="32">
        <v>1138</v>
      </c>
      <c r="F15602">
        <v>18</v>
      </c>
      <c r="G15602" s="32">
        <v>95</v>
      </c>
      <c r="H15602" s="32">
        <v>0</v>
      </c>
    </row>
    <row r="15603" spans="1:8" x14ac:dyDescent="0.55000000000000004">
      <c r="A15603" s="33">
        <v>44239</v>
      </c>
      <c r="B15603" s="1" t="s">
        <v>54</v>
      </c>
      <c r="C15603">
        <v>1906</v>
      </c>
      <c r="D15603">
        <v>24475</v>
      </c>
      <c r="E15603" s="32">
        <v>1775</v>
      </c>
      <c r="F15603">
        <v>20</v>
      </c>
      <c r="G15603" s="32">
        <v>102</v>
      </c>
      <c r="H15603" s="32">
        <v>2</v>
      </c>
    </row>
    <row r="15604" spans="1:8" x14ac:dyDescent="0.55000000000000004">
      <c r="A15604" s="33">
        <v>44239</v>
      </c>
      <c r="B15604" s="1" t="s">
        <v>55</v>
      </c>
      <c r="C15604">
        <v>1705</v>
      </c>
      <c r="D15604">
        <v>61179</v>
      </c>
      <c r="E15604" s="32">
        <v>1607</v>
      </c>
      <c r="F15604">
        <v>20</v>
      </c>
      <c r="G15604" s="32">
        <v>82</v>
      </c>
      <c r="H15604" s="32">
        <v>5</v>
      </c>
    </row>
    <row r="15605" spans="1:8" x14ac:dyDescent="0.55000000000000004">
      <c r="A15605" s="33">
        <v>44239</v>
      </c>
      <c r="B15605" s="1" t="s">
        <v>56</v>
      </c>
      <c r="C15605">
        <v>7960</v>
      </c>
      <c r="D15605">
        <v>135770</v>
      </c>
      <c r="E15605" s="32">
        <v>7415</v>
      </c>
      <c r="F15605">
        <v>99</v>
      </c>
      <c r="G15605" s="32">
        <v>451</v>
      </c>
      <c r="H15605" s="32">
        <v>3</v>
      </c>
    </row>
    <row r="15606" spans="1:8" x14ac:dyDescent="0.55000000000000004">
      <c r="A15606" s="33">
        <v>44240</v>
      </c>
      <c r="B15606" s="1" t="s">
        <v>7</v>
      </c>
      <c r="C15606">
        <v>18441</v>
      </c>
      <c r="D15606">
        <v>349717</v>
      </c>
      <c r="E15606" s="32">
        <v>16958</v>
      </c>
      <c r="F15606">
        <v>637</v>
      </c>
      <c r="G15606" s="32">
        <v>1005</v>
      </c>
      <c r="H15606" s="32">
        <v>14</v>
      </c>
    </row>
    <row r="15607" spans="1:8" x14ac:dyDescent="0.55000000000000004">
      <c r="A15607" s="33">
        <v>44240</v>
      </c>
      <c r="B15607" s="1" t="s">
        <v>11</v>
      </c>
      <c r="C15607">
        <v>801</v>
      </c>
      <c r="D15607">
        <v>16238</v>
      </c>
      <c r="E15607" s="32">
        <v>707</v>
      </c>
      <c r="F15607">
        <v>16</v>
      </c>
      <c r="G15607" s="32">
        <v>78</v>
      </c>
      <c r="H15607" s="32">
        <v>0</v>
      </c>
    </row>
    <row r="15608" spans="1:8" x14ac:dyDescent="0.55000000000000004">
      <c r="A15608" s="33">
        <v>44240</v>
      </c>
      <c r="B15608" s="1" t="s">
        <v>12</v>
      </c>
      <c r="C15608">
        <v>520</v>
      </c>
      <c r="D15608">
        <v>22363</v>
      </c>
      <c r="E15608" s="32">
        <v>472</v>
      </c>
      <c r="F15608">
        <v>29</v>
      </c>
      <c r="G15608" s="32">
        <v>19</v>
      </c>
      <c r="H15608" s="32">
        <v>1</v>
      </c>
    </row>
    <row r="15609" spans="1:8" x14ac:dyDescent="0.55000000000000004">
      <c r="A15609" s="33">
        <v>44240</v>
      </c>
      <c r="B15609" s="1" t="s">
        <v>13</v>
      </c>
      <c r="C15609">
        <v>3493</v>
      </c>
      <c r="D15609">
        <v>49658</v>
      </c>
      <c r="E15609" s="32">
        <v>3382</v>
      </c>
      <c r="F15609">
        <v>23</v>
      </c>
      <c r="G15609" s="32">
        <v>88</v>
      </c>
      <c r="H15609" s="32">
        <v>5</v>
      </c>
    </row>
    <row r="15610" spans="1:8" x14ac:dyDescent="0.55000000000000004">
      <c r="A15610" s="33">
        <v>44240</v>
      </c>
      <c r="B15610" s="1" t="s">
        <v>14</v>
      </c>
      <c r="C15610">
        <v>269</v>
      </c>
      <c r="D15610">
        <v>6879</v>
      </c>
      <c r="E15610" s="32">
        <v>238</v>
      </c>
      <c r="F15610">
        <v>5</v>
      </c>
      <c r="G15610" s="32">
        <v>26</v>
      </c>
      <c r="H15610" s="32">
        <v>0</v>
      </c>
    </row>
    <row r="15611" spans="1:8" x14ac:dyDescent="0.55000000000000004">
      <c r="A15611" s="33">
        <v>44240</v>
      </c>
      <c r="B15611" s="1" t="s">
        <v>15</v>
      </c>
      <c r="C15611">
        <v>532</v>
      </c>
      <c r="D15611">
        <v>16505</v>
      </c>
      <c r="E15611" s="32">
        <v>489</v>
      </c>
      <c r="F15611">
        <v>15</v>
      </c>
      <c r="G15611" s="32">
        <v>28</v>
      </c>
      <c r="H15611" s="32">
        <v>0</v>
      </c>
    </row>
    <row r="15612" spans="1:8" x14ac:dyDescent="0.55000000000000004">
      <c r="A15612" s="33">
        <v>44240</v>
      </c>
      <c r="B15612" s="1" t="s">
        <v>16</v>
      </c>
      <c r="C15612">
        <v>1827</v>
      </c>
      <c r="D15612">
        <v>97015</v>
      </c>
      <c r="E15612" s="32">
        <v>1637</v>
      </c>
      <c r="F15612">
        <v>63</v>
      </c>
      <c r="G15612" s="32">
        <v>127</v>
      </c>
      <c r="H15612" s="32">
        <v>10</v>
      </c>
    </row>
    <row r="15613" spans="1:8" x14ac:dyDescent="0.55000000000000004">
      <c r="A15613" s="33">
        <v>44240</v>
      </c>
      <c r="B15613" s="1" t="s">
        <v>17</v>
      </c>
      <c r="C15613">
        <v>5334</v>
      </c>
      <c r="D15613">
        <v>24378</v>
      </c>
      <c r="E15613" s="32">
        <v>4810</v>
      </c>
      <c r="F15613">
        <v>91</v>
      </c>
      <c r="G15613" s="32">
        <v>433</v>
      </c>
      <c r="H15613" s="32">
        <v>17</v>
      </c>
    </row>
    <row r="15614" spans="1:8" x14ac:dyDescent="0.55000000000000004">
      <c r="A15614" s="33">
        <v>44240</v>
      </c>
      <c r="B15614" s="1" t="s">
        <v>18</v>
      </c>
      <c r="C15614">
        <v>3954</v>
      </c>
      <c r="D15614">
        <v>116827</v>
      </c>
      <c r="E15614" s="32">
        <v>3675</v>
      </c>
      <c r="F15614">
        <v>58</v>
      </c>
      <c r="G15614" s="32">
        <v>221</v>
      </c>
      <c r="H15614" s="32">
        <v>9</v>
      </c>
    </row>
    <row r="15615" spans="1:8" x14ac:dyDescent="0.55000000000000004">
      <c r="A15615" s="33">
        <v>44240</v>
      </c>
      <c r="B15615" s="1" t="s">
        <v>19</v>
      </c>
      <c r="C15615">
        <v>4231</v>
      </c>
      <c r="D15615">
        <v>83749</v>
      </c>
      <c r="E15615" s="32">
        <v>3885</v>
      </c>
      <c r="F15615">
        <v>79</v>
      </c>
      <c r="G15615" s="32">
        <v>267</v>
      </c>
      <c r="H15615" s="32">
        <v>9</v>
      </c>
    </row>
    <row r="15616" spans="1:8" x14ac:dyDescent="0.55000000000000004">
      <c r="A15616" s="33">
        <v>44240</v>
      </c>
      <c r="B15616" s="1" t="s">
        <v>20</v>
      </c>
      <c r="C15616">
        <v>27633</v>
      </c>
      <c r="D15616">
        <v>502990</v>
      </c>
      <c r="E15616" s="32">
        <v>24280</v>
      </c>
      <c r="F15616">
        <v>459</v>
      </c>
      <c r="G15616" s="32">
        <v>2894</v>
      </c>
      <c r="H15616" s="32">
        <v>45</v>
      </c>
    </row>
    <row r="15617" spans="1:8" x14ac:dyDescent="0.55000000000000004">
      <c r="A15617" s="33">
        <v>44240</v>
      </c>
      <c r="B15617" s="1" t="s">
        <v>21</v>
      </c>
      <c r="C15617">
        <v>24476</v>
      </c>
      <c r="D15617">
        <v>371115</v>
      </c>
      <c r="E15617" s="32">
        <v>21215</v>
      </c>
      <c r="F15617">
        <v>344</v>
      </c>
      <c r="G15617" s="32">
        <v>2917</v>
      </c>
      <c r="H15617" s="32">
        <v>35</v>
      </c>
    </row>
    <row r="15618" spans="1:8" x14ac:dyDescent="0.55000000000000004">
      <c r="A15618" s="33">
        <v>44240</v>
      </c>
      <c r="B15618" s="1" t="s">
        <v>22</v>
      </c>
      <c r="C15618">
        <v>106134</v>
      </c>
      <c r="D15618">
        <v>1423473</v>
      </c>
      <c r="E15618" s="32">
        <v>99752</v>
      </c>
      <c r="F15618">
        <v>1125</v>
      </c>
      <c r="G15618" s="32">
        <v>5257</v>
      </c>
      <c r="H15618" s="32">
        <v>104</v>
      </c>
    </row>
    <row r="15619" spans="1:8" x14ac:dyDescent="0.55000000000000004">
      <c r="A15619" s="33">
        <v>44240</v>
      </c>
      <c r="B15619" s="1" t="s">
        <v>23</v>
      </c>
      <c r="C15619">
        <v>43156</v>
      </c>
      <c r="D15619">
        <v>542742</v>
      </c>
      <c r="E15619" s="32">
        <v>41014</v>
      </c>
      <c r="F15619">
        <v>596</v>
      </c>
      <c r="G15619" s="32">
        <v>1546</v>
      </c>
      <c r="H15619" s="32">
        <v>43</v>
      </c>
    </row>
    <row r="15620" spans="1:8" x14ac:dyDescent="0.55000000000000004">
      <c r="A15620" s="33">
        <v>44240</v>
      </c>
      <c r="B15620" s="1" t="s">
        <v>24</v>
      </c>
      <c r="C15620">
        <v>1003</v>
      </c>
      <c r="D15620">
        <v>39982</v>
      </c>
      <c r="E15620" s="32">
        <v>905</v>
      </c>
      <c r="F15620">
        <v>13</v>
      </c>
      <c r="G15620" s="32">
        <v>85</v>
      </c>
      <c r="H15620" s="32">
        <v>1</v>
      </c>
    </row>
    <row r="15621" spans="1:8" x14ac:dyDescent="0.55000000000000004">
      <c r="A15621" s="33">
        <v>44240</v>
      </c>
      <c r="B15621" s="1" t="s">
        <v>25</v>
      </c>
      <c r="C15621">
        <v>887</v>
      </c>
      <c r="D15621">
        <v>33471</v>
      </c>
      <c r="E15621" s="32">
        <v>840</v>
      </c>
      <c r="F15621">
        <v>27</v>
      </c>
      <c r="G15621" s="32">
        <v>20</v>
      </c>
      <c r="H15621" s="32">
        <v>3</v>
      </c>
    </row>
    <row r="15622" spans="1:8" x14ac:dyDescent="0.55000000000000004">
      <c r="A15622" s="33">
        <v>44240</v>
      </c>
      <c r="B15622" s="1" t="s">
        <v>26</v>
      </c>
      <c r="C15622">
        <v>1652</v>
      </c>
      <c r="D15622">
        <v>45401</v>
      </c>
      <c r="E15622" s="32">
        <v>1428</v>
      </c>
      <c r="F15622">
        <v>60</v>
      </c>
      <c r="G15622" s="32">
        <v>228</v>
      </c>
      <c r="H15622" s="32">
        <v>1</v>
      </c>
    </row>
    <row r="15623" spans="1:8" x14ac:dyDescent="0.55000000000000004">
      <c r="A15623" s="33">
        <v>44240</v>
      </c>
      <c r="B15623" s="1" t="s">
        <v>27</v>
      </c>
      <c r="C15623">
        <v>530</v>
      </c>
      <c r="D15623">
        <v>28900</v>
      </c>
      <c r="E15623" s="32">
        <v>477</v>
      </c>
      <c r="F15623">
        <v>24</v>
      </c>
      <c r="G15623" s="32">
        <v>29</v>
      </c>
      <c r="H15623" s="32">
        <v>2</v>
      </c>
    </row>
    <row r="15624" spans="1:8" x14ac:dyDescent="0.55000000000000004">
      <c r="A15624" s="33">
        <v>44240</v>
      </c>
      <c r="B15624" s="1" t="s">
        <v>28</v>
      </c>
      <c r="C15624">
        <v>919</v>
      </c>
      <c r="D15624">
        <v>14741</v>
      </c>
      <c r="E15624" s="32">
        <v>885</v>
      </c>
      <c r="F15624">
        <v>16</v>
      </c>
      <c r="G15624" s="32">
        <v>18</v>
      </c>
      <c r="H15624" s="32">
        <v>1</v>
      </c>
    </row>
    <row r="15625" spans="1:8" x14ac:dyDescent="0.55000000000000004">
      <c r="A15625" s="33">
        <v>44240</v>
      </c>
      <c r="B15625" s="1" t="s">
        <v>29</v>
      </c>
      <c r="C15625">
        <v>2345</v>
      </c>
      <c r="D15625">
        <v>90739</v>
      </c>
      <c r="E15625" s="32">
        <v>2276</v>
      </c>
      <c r="F15625">
        <v>39</v>
      </c>
      <c r="G15625" s="32">
        <v>60</v>
      </c>
      <c r="H15625" s="32">
        <v>1</v>
      </c>
    </row>
    <row r="15626" spans="1:8" x14ac:dyDescent="0.55000000000000004">
      <c r="A15626" s="33">
        <v>44240</v>
      </c>
      <c r="B15626" s="1" t="s">
        <v>30</v>
      </c>
      <c r="C15626">
        <v>4554</v>
      </c>
      <c r="D15626">
        <v>119585</v>
      </c>
      <c r="E15626" s="32">
        <v>4173</v>
      </c>
      <c r="F15626">
        <v>89</v>
      </c>
      <c r="G15626" s="32">
        <v>292</v>
      </c>
      <c r="H15626" s="32">
        <v>11</v>
      </c>
    </row>
    <row r="15627" spans="1:8" x14ac:dyDescent="0.55000000000000004">
      <c r="A15627" s="33">
        <v>44240</v>
      </c>
      <c r="B15627" s="1" t="s">
        <v>31</v>
      </c>
      <c r="C15627">
        <v>4824</v>
      </c>
      <c r="D15627">
        <v>164992</v>
      </c>
      <c r="E15627" s="32">
        <v>4541</v>
      </c>
      <c r="F15627">
        <v>92</v>
      </c>
      <c r="G15627" s="32">
        <v>191</v>
      </c>
      <c r="H15627" s="32">
        <v>1</v>
      </c>
    </row>
    <row r="15628" spans="1:8" x14ac:dyDescent="0.55000000000000004">
      <c r="A15628" s="33">
        <v>44240</v>
      </c>
      <c r="B15628" s="1" t="s">
        <v>32</v>
      </c>
      <c r="C15628">
        <v>25069</v>
      </c>
      <c r="D15628">
        <v>353866</v>
      </c>
      <c r="E15628" s="32">
        <v>23242</v>
      </c>
      <c r="F15628">
        <v>471</v>
      </c>
      <c r="G15628" s="32">
        <v>1356</v>
      </c>
      <c r="H15628" s="32">
        <v>37</v>
      </c>
    </row>
    <row r="15629" spans="1:8" x14ac:dyDescent="0.55000000000000004">
      <c r="A15629" s="33">
        <v>44240</v>
      </c>
      <c r="B15629" s="1" t="s">
        <v>33</v>
      </c>
      <c r="C15629">
        <v>2379</v>
      </c>
      <c r="D15629">
        <v>56417</v>
      </c>
      <c r="E15629" s="32">
        <v>2148</v>
      </c>
      <c r="F15629">
        <v>42</v>
      </c>
      <c r="G15629" s="32">
        <v>189</v>
      </c>
      <c r="H15629" s="32">
        <v>11</v>
      </c>
    </row>
    <row r="15630" spans="1:8" x14ac:dyDescent="0.55000000000000004">
      <c r="A15630" s="33">
        <v>44240</v>
      </c>
      <c r="B15630" s="1" t="s">
        <v>34</v>
      </c>
      <c r="C15630">
        <v>2305</v>
      </c>
      <c r="D15630">
        <v>64483</v>
      </c>
      <c r="E15630" s="32">
        <v>2098</v>
      </c>
      <c r="F15630">
        <v>39</v>
      </c>
      <c r="G15630" s="32">
        <v>168</v>
      </c>
      <c r="H15630" s="32">
        <v>5</v>
      </c>
    </row>
    <row r="15631" spans="1:8" x14ac:dyDescent="0.55000000000000004">
      <c r="A15631" s="33">
        <v>44240</v>
      </c>
      <c r="B15631" s="1" t="s">
        <v>35</v>
      </c>
      <c r="C15631">
        <v>8846</v>
      </c>
      <c r="D15631">
        <v>143753</v>
      </c>
      <c r="E15631" s="32">
        <v>8103</v>
      </c>
      <c r="F15631">
        <v>144</v>
      </c>
      <c r="G15631" s="32">
        <v>673</v>
      </c>
      <c r="H15631" s="32">
        <v>5</v>
      </c>
    </row>
    <row r="15632" spans="1:8" x14ac:dyDescent="0.55000000000000004">
      <c r="A15632" s="33">
        <v>44240</v>
      </c>
      <c r="B15632" s="1" t="s">
        <v>36</v>
      </c>
      <c r="C15632">
        <v>45849</v>
      </c>
      <c r="D15632">
        <v>715781</v>
      </c>
      <c r="E15632" s="32">
        <v>42250</v>
      </c>
      <c r="F15632">
        <v>1052</v>
      </c>
      <c r="G15632" s="32">
        <v>2110</v>
      </c>
      <c r="H15632" s="32">
        <v>137</v>
      </c>
    </row>
    <row r="15633" spans="1:8" x14ac:dyDescent="0.55000000000000004">
      <c r="A15633" s="33">
        <v>44240</v>
      </c>
      <c r="B15633" s="1" t="s">
        <v>37</v>
      </c>
      <c r="C15633">
        <v>17415</v>
      </c>
      <c r="D15633">
        <v>225376</v>
      </c>
      <c r="E15633" s="32">
        <v>16044</v>
      </c>
      <c r="F15633">
        <v>476</v>
      </c>
      <c r="G15633" s="32">
        <v>895</v>
      </c>
      <c r="H15633" s="32">
        <v>68</v>
      </c>
    </row>
    <row r="15634" spans="1:8" x14ac:dyDescent="0.55000000000000004">
      <c r="A15634" s="33">
        <v>44240</v>
      </c>
      <c r="B15634" s="1" t="s">
        <v>38</v>
      </c>
      <c r="C15634">
        <v>3254</v>
      </c>
      <c r="D15634">
        <v>75362</v>
      </c>
      <c r="E15634" s="32">
        <v>3064</v>
      </c>
      <c r="F15634">
        <v>43</v>
      </c>
      <c r="G15634" s="32">
        <v>147</v>
      </c>
      <c r="H15634" s="32">
        <v>5</v>
      </c>
    </row>
    <row r="15635" spans="1:8" x14ac:dyDescent="0.55000000000000004">
      <c r="A15635" s="33">
        <v>44240</v>
      </c>
      <c r="B15635" s="1" t="s">
        <v>39</v>
      </c>
      <c r="C15635">
        <v>1143</v>
      </c>
      <c r="D15635">
        <v>23690</v>
      </c>
      <c r="E15635" s="32">
        <v>1046</v>
      </c>
      <c r="F15635">
        <v>16</v>
      </c>
      <c r="G15635" s="32">
        <v>58</v>
      </c>
      <c r="H15635" s="32">
        <v>8</v>
      </c>
    </row>
    <row r="15636" spans="1:8" x14ac:dyDescent="0.55000000000000004">
      <c r="A15636" s="33">
        <v>44240</v>
      </c>
      <c r="B15636" s="1" t="s">
        <v>40</v>
      </c>
      <c r="C15636">
        <v>207</v>
      </c>
      <c r="D15636">
        <v>37420</v>
      </c>
      <c r="E15636" s="32">
        <v>189</v>
      </c>
      <c r="F15636">
        <v>2</v>
      </c>
      <c r="G15636" s="32">
        <v>13</v>
      </c>
      <c r="H15636" s="32">
        <v>0</v>
      </c>
    </row>
    <row r="15637" spans="1:8" x14ac:dyDescent="0.55000000000000004">
      <c r="A15637" s="33">
        <v>44240</v>
      </c>
      <c r="B15637" s="1" t="s">
        <v>41</v>
      </c>
      <c r="C15637">
        <v>280</v>
      </c>
      <c r="D15637">
        <v>13515</v>
      </c>
      <c r="E15637" s="32">
        <v>271</v>
      </c>
      <c r="F15637">
        <v>0</v>
      </c>
      <c r="G15637" s="32">
        <v>9</v>
      </c>
      <c r="H15637" s="32">
        <v>1</v>
      </c>
    </row>
    <row r="15638" spans="1:8" x14ac:dyDescent="0.55000000000000004">
      <c r="A15638" s="33">
        <v>44240</v>
      </c>
      <c r="B15638" s="1" t="s">
        <v>42</v>
      </c>
      <c r="C15638">
        <v>2442</v>
      </c>
      <c r="D15638">
        <v>60138</v>
      </c>
      <c r="E15638" s="32">
        <v>2300</v>
      </c>
      <c r="F15638">
        <v>26</v>
      </c>
      <c r="G15638" s="32">
        <v>96</v>
      </c>
      <c r="H15638" s="32">
        <v>5</v>
      </c>
    </row>
    <row r="15639" spans="1:8" x14ac:dyDescent="0.55000000000000004">
      <c r="A15639" s="33">
        <v>44240</v>
      </c>
      <c r="B15639" s="1" t="s">
        <v>43</v>
      </c>
      <c r="C15639">
        <v>4931</v>
      </c>
      <c r="D15639">
        <v>139356</v>
      </c>
      <c r="E15639" s="32">
        <v>4714</v>
      </c>
      <c r="F15639">
        <v>98</v>
      </c>
      <c r="G15639" s="32">
        <v>111</v>
      </c>
      <c r="H15639" s="32">
        <v>6</v>
      </c>
    </row>
    <row r="15640" spans="1:8" x14ac:dyDescent="0.55000000000000004">
      <c r="A15640" s="33">
        <v>44240</v>
      </c>
      <c r="B15640" s="1" t="s">
        <v>44</v>
      </c>
      <c r="C15640">
        <v>1352</v>
      </c>
      <c r="D15640">
        <v>52858</v>
      </c>
      <c r="E15640" s="32">
        <v>1165</v>
      </c>
      <c r="F15640">
        <v>33</v>
      </c>
      <c r="G15640" s="32">
        <v>154</v>
      </c>
      <c r="H15640" s="32">
        <v>1</v>
      </c>
    </row>
    <row r="15641" spans="1:8" x14ac:dyDescent="0.55000000000000004">
      <c r="A15641" s="33">
        <v>44240</v>
      </c>
      <c r="B15641" s="1" t="s">
        <v>45</v>
      </c>
      <c r="C15641">
        <v>424</v>
      </c>
      <c r="D15641">
        <v>23878</v>
      </c>
      <c r="E15641" s="32">
        <v>364</v>
      </c>
      <c r="F15641">
        <v>15</v>
      </c>
      <c r="G15641" s="32">
        <v>45</v>
      </c>
      <c r="H15641" s="32">
        <v>3</v>
      </c>
    </row>
    <row r="15642" spans="1:8" x14ac:dyDescent="0.55000000000000004">
      <c r="A15642" s="33">
        <v>44240</v>
      </c>
      <c r="B15642" s="1" t="s">
        <v>46</v>
      </c>
      <c r="C15642">
        <v>717</v>
      </c>
      <c r="D15642">
        <v>41472</v>
      </c>
      <c r="E15642" s="32">
        <v>644</v>
      </c>
      <c r="F15642">
        <v>17</v>
      </c>
      <c r="G15642" s="32">
        <v>56</v>
      </c>
      <c r="H15642" s="32">
        <v>1</v>
      </c>
    </row>
    <row r="15643" spans="1:8" x14ac:dyDescent="0.55000000000000004">
      <c r="A15643" s="33">
        <v>44240</v>
      </c>
      <c r="B15643" s="1" t="s">
        <v>47</v>
      </c>
      <c r="C15643">
        <v>1029</v>
      </c>
      <c r="D15643">
        <v>29634</v>
      </c>
      <c r="E15643" s="32">
        <v>957</v>
      </c>
      <c r="F15643">
        <v>22</v>
      </c>
      <c r="G15643" s="32">
        <v>50</v>
      </c>
      <c r="H15643" s="32">
        <v>1</v>
      </c>
    </row>
    <row r="15644" spans="1:8" x14ac:dyDescent="0.55000000000000004">
      <c r="A15644" s="33">
        <v>44240</v>
      </c>
      <c r="B15644" s="1" t="s">
        <v>48</v>
      </c>
      <c r="C15644">
        <v>874</v>
      </c>
      <c r="D15644">
        <v>6996</v>
      </c>
      <c r="E15644" s="32">
        <v>839</v>
      </c>
      <c r="F15644">
        <v>17</v>
      </c>
      <c r="G15644" s="32">
        <v>18</v>
      </c>
      <c r="H15644" s="32">
        <v>1</v>
      </c>
    </row>
    <row r="15645" spans="1:8" x14ac:dyDescent="0.55000000000000004">
      <c r="A15645" s="33">
        <v>44240</v>
      </c>
      <c r="B15645" s="1" t="s">
        <v>49</v>
      </c>
      <c r="C15645">
        <v>17263</v>
      </c>
      <c r="D15645">
        <v>406435</v>
      </c>
      <c r="E15645" s="32">
        <v>15497</v>
      </c>
      <c r="F15645">
        <v>230</v>
      </c>
      <c r="G15645" s="32">
        <v>1536</v>
      </c>
      <c r="H15645" s="32">
        <v>33</v>
      </c>
    </row>
    <row r="15646" spans="1:8" x14ac:dyDescent="0.55000000000000004">
      <c r="A15646" s="33">
        <v>44240</v>
      </c>
      <c r="B15646" s="1" t="s">
        <v>50</v>
      </c>
      <c r="C15646">
        <v>995</v>
      </c>
      <c r="D15646">
        <v>25938</v>
      </c>
      <c r="E15646" s="32">
        <v>967</v>
      </c>
      <c r="F15646">
        <v>6</v>
      </c>
      <c r="G15646" s="32">
        <v>41</v>
      </c>
      <c r="H15646" s="32">
        <v>1</v>
      </c>
    </row>
    <row r="15647" spans="1:8" x14ac:dyDescent="0.55000000000000004">
      <c r="A15647" s="33">
        <v>44240</v>
      </c>
      <c r="B15647" s="1" t="s">
        <v>51</v>
      </c>
      <c r="C15647">
        <v>1580</v>
      </c>
      <c r="D15647">
        <v>62926</v>
      </c>
      <c r="E15647" s="32">
        <v>1412</v>
      </c>
      <c r="F15647">
        <v>35</v>
      </c>
      <c r="G15647" s="32">
        <v>134</v>
      </c>
      <c r="H15647" s="32">
        <v>2</v>
      </c>
    </row>
    <row r="15648" spans="1:8" x14ac:dyDescent="0.55000000000000004">
      <c r="A15648" s="33">
        <v>44240</v>
      </c>
      <c r="B15648" s="1" t="s">
        <v>52</v>
      </c>
      <c r="C15648">
        <v>3403</v>
      </c>
      <c r="D15648">
        <v>55602</v>
      </c>
      <c r="E15648" s="32">
        <v>3234</v>
      </c>
      <c r="F15648">
        <v>67</v>
      </c>
      <c r="G15648" s="32">
        <v>97</v>
      </c>
      <c r="H15648" s="32">
        <v>15</v>
      </c>
    </row>
    <row r="15649" spans="1:8" x14ac:dyDescent="0.55000000000000004">
      <c r="A15649" s="33">
        <v>44240</v>
      </c>
      <c r="B15649" s="1" t="s">
        <v>53</v>
      </c>
      <c r="C15649">
        <v>1261</v>
      </c>
      <c r="D15649">
        <v>72634</v>
      </c>
      <c r="E15649" s="32">
        <v>1149</v>
      </c>
      <c r="F15649">
        <v>18</v>
      </c>
      <c r="G15649" s="32">
        <v>94</v>
      </c>
      <c r="H15649" s="32">
        <v>0</v>
      </c>
    </row>
    <row r="15650" spans="1:8" x14ac:dyDescent="0.55000000000000004">
      <c r="A15650" s="33">
        <v>44240</v>
      </c>
      <c r="B15650" s="1" t="s">
        <v>54</v>
      </c>
      <c r="C15650">
        <v>1906</v>
      </c>
      <c r="D15650">
        <v>24475</v>
      </c>
      <c r="E15650" s="32">
        <v>1775</v>
      </c>
      <c r="F15650">
        <v>20</v>
      </c>
      <c r="G15650" s="32">
        <v>99</v>
      </c>
      <c r="H15650" s="32">
        <v>2</v>
      </c>
    </row>
    <row r="15651" spans="1:8" x14ac:dyDescent="0.55000000000000004">
      <c r="A15651" s="33">
        <v>44240</v>
      </c>
      <c r="B15651" s="1" t="s">
        <v>55</v>
      </c>
      <c r="C15651">
        <v>1716</v>
      </c>
      <c r="D15651">
        <v>61770</v>
      </c>
      <c r="E15651" s="32">
        <v>1621</v>
      </c>
      <c r="F15651">
        <v>21</v>
      </c>
      <c r="G15651" s="32">
        <v>84</v>
      </c>
      <c r="H15651" s="32">
        <v>5</v>
      </c>
    </row>
    <row r="15652" spans="1:8" x14ac:dyDescent="0.55000000000000004">
      <c r="A15652" s="33">
        <v>44240</v>
      </c>
      <c r="B15652" s="1" t="s">
        <v>56</v>
      </c>
      <c r="C15652">
        <v>7971</v>
      </c>
      <c r="D15652">
        <v>136270</v>
      </c>
      <c r="E15652" s="32">
        <v>7449</v>
      </c>
      <c r="F15652">
        <v>100</v>
      </c>
      <c r="G15652" s="32">
        <v>427</v>
      </c>
      <c r="H15652" s="32">
        <v>2</v>
      </c>
    </row>
    <row r="15653" spans="1:8" x14ac:dyDescent="0.55000000000000004">
      <c r="A15653" s="33">
        <v>44241</v>
      </c>
      <c r="B15653" s="1" t="s">
        <v>7</v>
      </c>
      <c r="C15653">
        <v>18493</v>
      </c>
      <c r="D15653">
        <v>351821</v>
      </c>
      <c r="E15653" s="32">
        <v>17022</v>
      </c>
      <c r="F15653">
        <v>639</v>
      </c>
      <c r="G15653" s="32">
        <v>846</v>
      </c>
      <c r="H15653" s="32">
        <v>14</v>
      </c>
    </row>
    <row r="15654" spans="1:8" x14ac:dyDescent="0.55000000000000004">
      <c r="A15654" s="33">
        <v>44241</v>
      </c>
      <c r="B15654" s="1" t="s">
        <v>11</v>
      </c>
      <c r="C15654">
        <v>805</v>
      </c>
      <c r="D15654">
        <v>16347</v>
      </c>
      <c r="E15654" s="32">
        <v>709</v>
      </c>
      <c r="F15654">
        <v>17</v>
      </c>
      <c r="G15654" s="32">
        <v>79</v>
      </c>
      <c r="H15654" s="32">
        <v>0</v>
      </c>
    </row>
    <row r="15655" spans="1:8" x14ac:dyDescent="0.55000000000000004">
      <c r="A15655" s="33">
        <v>44241</v>
      </c>
      <c r="B15655" s="1" t="s">
        <v>12</v>
      </c>
      <c r="C15655">
        <v>521</v>
      </c>
      <c r="D15655">
        <v>22490</v>
      </c>
      <c r="E15655" s="32">
        <v>476</v>
      </c>
      <c r="F15655">
        <v>29</v>
      </c>
      <c r="G15655" s="32">
        <v>16</v>
      </c>
      <c r="H15655" s="32">
        <v>1</v>
      </c>
    </row>
    <row r="15656" spans="1:8" x14ac:dyDescent="0.55000000000000004">
      <c r="A15656" s="33">
        <v>44241</v>
      </c>
      <c r="B15656" s="1" t="s">
        <v>13</v>
      </c>
      <c r="C15656">
        <v>3498</v>
      </c>
      <c r="D15656">
        <v>49684</v>
      </c>
      <c r="E15656" s="32">
        <v>3393</v>
      </c>
      <c r="F15656">
        <v>23</v>
      </c>
      <c r="G15656" s="32">
        <v>82</v>
      </c>
      <c r="H15656" s="32">
        <v>5</v>
      </c>
    </row>
    <row r="15657" spans="1:8" x14ac:dyDescent="0.55000000000000004">
      <c r="A15657" s="33">
        <v>44241</v>
      </c>
      <c r="B15657" s="1" t="s">
        <v>14</v>
      </c>
      <c r="C15657">
        <v>269</v>
      </c>
      <c r="D15657">
        <v>6879</v>
      </c>
      <c r="E15657" s="32">
        <v>238</v>
      </c>
      <c r="F15657">
        <v>5</v>
      </c>
      <c r="G15657" s="32">
        <v>26</v>
      </c>
      <c r="H15657" s="32">
        <v>0</v>
      </c>
    </row>
    <row r="15658" spans="1:8" x14ac:dyDescent="0.55000000000000004">
      <c r="A15658" s="33">
        <v>44241</v>
      </c>
      <c r="B15658" s="1" t="s">
        <v>15</v>
      </c>
      <c r="C15658">
        <v>534</v>
      </c>
      <c r="D15658">
        <v>16510</v>
      </c>
      <c r="E15658" s="32">
        <v>491</v>
      </c>
      <c r="F15658">
        <v>15</v>
      </c>
      <c r="G15658" s="32">
        <v>28</v>
      </c>
      <c r="H15658" s="32">
        <v>0</v>
      </c>
    </row>
    <row r="15659" spans="1:8" x14ac:dyDescent="0.55000000000000004">
      <c r="A15659" s="33">
        <v>44241</v>
      </c>
      <c r="B15659" s="1" t="s">
        <v>16</v>
      </c>
      <c r="C15659">
        <v>1833</v>
      </c>
      <c r="D15659">
        <v>97855</v>
      </c>
      <c r="E15659" s="32">
        <v>1645</v>
      </c>
      <c r="F15659">
        <v>64</v>
      </c>
      <c r="G15659" s="32">
        <v>124</v>
      </c>
      <c r="H15659" s="32">
        <v>10</v>
      </c>
    </row>
    <row r="15660" spans="1:8" x14ac:dyDescent="0.55000000000000004">
      <c r="A15660" s="33">
        <v>44241</v>
      </c>
      <c r="B15660" s="1" t="s">
        <v>17</v>
      </c>
      <c r="C15660">
        <v>5372</v>
      </c>
      <c r="D15660">
        <v>24378</v>
      </c>
      <c r="E15660" s="32">
        <v>4865</v>
      </c>
      <c r="F15660">
        <v>94</v>
      </c>
      <c r="G15660" s="32">
        <v>413</v>
      </c>
      <c r="H15660" s="32">
        <v>16</v>
      </c>
    </row>
    <row r="15661" spans="1:8" x14ac:dyDescent="0.55000000000000004">
      <c r="A15661" s="33">
        <v>44241</v>
      </c>
      <c r="B15661" s="1" t="s">
        <v>18</v>
      </c>
      <c r="C15661">
        <v>3962</v>
      </c>
      <c r="D15661">
        <v>117669</v>
      </c>
      <c r="E15661" s="32">
        <v>3684</v>
      </c>
      <c r="F15661">
        <v>58</v>
      </c>
      <c r="G15661" s="32">
        <v>220</v>
      </c>
      <c r="H15661" s="32">
        <v>9</v>
      </c>
    </row>
    <row r="15662" spans="1:8" x14ac:dyDescent="0.55000000000000004">
      <c r="A15662" s="33">
        <v>44241</v>
      </c>
      <c r="B15662" s="1" t="s">
        <v>19</v>
      </c>
      <c r="C15662">
        <v>4265</v>
      </c>
      <c r="D15662">
        <v>83749</v>
      </c>
      <c r="E15662" s="32">
        <v>3922</v>
      </c>
      <c r="F15662">
        <v>79</v>
      </c>
      <c r="G15662" s="32">
        <v>264</v>
      </c>
      <c r="H15662" s="32">
        <v>9</v>
      </c>
    </row>
    <row r="15663" spans="1:8" x14ac:dyDescent="0.55000000000000004">
      <c r="A15663" s="33">
        <v>44241</v>
      </c>
      <c r="B15663" s="1" t="s">
        <v>20</v>
      </c>
      <c r="C15663">
        <v>27764</v>
      </c>
      <c r="D15663">
        <v>503852</v>
      </c>
      <c r="E15663" s="32">
        <v>24596</v>
      </c>
      <c r="F15663">
        <v>462</v>
      </c>
      <c r="G15663" s="32">
        <v>2706</v>
      </c>
      <c r="H15663" s="32">
        <v>42</v>
      </c>
    </row>
    <row r="15664" spans="1:8" x14ac:dyDescent="0.55000000000000004">
      <c r="A15664" s="33">
        <v>44241</v>
      </c>
      <c r="B15664" s="1" t="s">
        <v>21</v>
      </c>
      <c r="C15664">
        <v>24584</v>
      </c>
      <c r="D15664">
        <v>371396</v>
      </c>
      <c r="E15664" s="32">
        <v>21437</v>
      </c>
      <c r="F15664">
        <v>348</v>
      </c>
      <c r="G15664" s="32">
        <v>2799</v>
      </c>
      <c r="H15664" s="32">
        <v>30</v>
      </c>
    </row>
    <row r="15665" spans="1:8" x14ac:dyDescent="0.55000000000000004">
      <c r="A15665" s="33">
        <v>44241</v>
      </c>
      <c r="B15665" s="1" t="s">
        <v>22</v>
      </c>
      <c r="C15665">
        <v>106505</v>
      </c>
      <c r="D15665">
        <v>1423473</v>
      </c>
      <c r="E15665" s="32">
        <v>100170</v>
      </c>
      <c r="F15665">
        <v>1131</v>
      </c>
      <c r="G15665" s="32">
        <v>5204</v>
      </c>
      <c r="H15665" s="32">
        <v>103</v>
      </c>
    </row>
    <row r="15666" spans="1:8" x14ac:dyDescent="0.55000000000000004">
      <c r="A15666" s="33">
        <v>44241</v>
      </c>
      <c r="B15666" s="1" t="s">
        <v>23</v>
      </c>
      <c r="C15666">
        <v>43264</v>
      </c>
      <c r="D15666">
        <v>542742</v>
      </c>
      <c r="E15666" s="32">
        <v>41190</v>
      </c>
      <c r="F15666">
        <v>597</v>
      </c>
      <c r="G15666" s="32">
        <v>1477</v>
      </c>
      <c r="H15666" s="32">
        <v>42</v>
      </c>
    </row>
    <row r="15667" spans="1:8" x14ac:dyDescent="0.55000000000000004">
      <c r="A15667" s="33">
        <v>44241</v>
      </c>
      <c r="B15667" s="1" t="s">
        <v>24</v>
      </c>
      <c r="C15667">
        <v>1005</v>
      </c>
      <c r="D15667">
        <v>40354</v>
      </c>
      <c r="E15667" s="32">
        <v>909</v>
      </c>
      <c r="F15667">
        <v>13</v>
      </c>
      <c r="G15667" s="32">
        <v>83</v>
      </c>
      <c r="H15667" s="32">
        <v>1</v>
      </c>
    </row>
    <row r="15668" spans="1:8" x14ac:dyDescent="0.55000000000000004">
      <c r="A15668" s="33">
        <v>44241</v>
      </c>
      <c r="B15668" s="1" t="s">
        <v>25</v>
      </c>
      <c r="C15668">
        <v>887</v>
      </c>
      <c r="D15668">
        <v>33471</v>
      </c>
      <c r="E15668" s="32">
        <v>842</v>
      </c>
      <c r="F15668">
        <v>27</v>
      </c>
      <c r="G15668" s="32">
        <v>18</v>
      </c>
      <c r="H15668" s="32">
        <v>3</v>
      </c>
    </row>
    <row r="15669" spans="1:8" x14ac:dyDescent="0.55000000000000004">
      <c r="A15669" s="33">
        <v>44241</v>
      </c>
      <c r="B15669" s="1" t="s">
        <v>26</v>
      </c>
      <c r="C15669">
        <v>1682</v>
      </c>
      <c r="D15669">
        <v>45716</v>
      </c>
      <c r="E15669" s="32">
        <v>1449</v>
      </c>
      <c r="F15669">
        <v>60</v>
      </c>
      <c r="G15669" s="32">
        <v>235</v>
      </c>
      <c r="H15669" s="32">
        <v>1</v>
      </c>
    </row>
    <row r="15670" spans="1:8" x14ac:dyDescent="0.55000000000000004">
      <c r="A15670" s="33">
        <v>44241</v>
      </c>
      <c r="B15670" s="1" t="s">
        <v>27</v>
      </c>
      <c r="C15670">
        <v>530</v>
      </c>
      <c r="D15670">
        <v>28950</v>
      </c>
      <c r="E15670" s="32">
        <v>479</v>
      </c>
      <c r="F15670">
        <v>25</v>
      </c>
      <c r="G15670" s="32">
        <v>26</v>
      </c>
      <c r="H15670" s="32">
        <v>2</v>
      </c>
    </row>
    <row r="15671" spans="1:8" x14ac:dyDescent="0.55000000000000004">
      <c r="A15671" s="33">
        <v>44241</v>
      </c>
      <c r="B15671" s="1" t="s">
        <v>28</v>
      </c>
      <c r="C15671">
        <v>919</v>
      </c>
      <c r="D15671">
        <v>14741</v>
      </c>
      <c r="E15671" s="32">
        <v>885</v>
      </c>
      <c r="F15671">
        <v>16</v>
      </c>
      <c r="G15671" s="32">
        <v>18</v>
      </c>
      <c r="H15671" s="32">
        <v>1</v>
      </c>
    </row>
    <row r="15672" spans="1:8" x14ac:dyDescent="0.55000000000000004">
      <c r="A15672" s="33">
        <v>44241</v>
      </c>
      <c r="B15672" s="1" t="s">
        <v>29</v>
      </c>
      <c r="C15672">
        <v>2345</v>
      </c>
      <c r="D15672">
        <v>90739</v>
      </c>
      <c r="E15672" s="32">
        <v>2279</v>
      </c>
      <c r="F15672">
        <v>39</v>
      </c>
      <c r="G15672" s="32">
        <v>54</v>
      </c>
      <c r="H15672" s="32">
        <v>1</v>
      </c>
    </row>
    <row r="15673" spans="1:8" x14ac:dyDescent="0.55000000000000004">
      <c r="A15673" s="33">
        <v>44241</v>
      </c>
      <c r="B15673" s="1" t="s">
        <v>30</v>
      </c>
      <c r="C15673">
        <v>4577</v>
      </c>
      <c r="D15673">
        <v>119648</v>
      </c>
      <c r="E15673" s="32">
        <v>4192</v>
      </c>
      <c r="F15673">
        <v>91</v>
      </c>
      <c r="G15673" s="32">
        <v>294</v>
      </c>
      <c r="H15673" s="32">
        <v>11</v>
      </c>
    </row>
    <row r="15674" spans="1:8" x14ac:dyDescent="0.55000000000000004">
      <c r="A15674" s="33">
        <v>44241</v>
      </c>
      <c r="B15674" s="1" t="s">
        <v>31</v>
      </c>
      <c r="C15674">
        <v>4845</v>
      </c>
      <c r="D15674">
        <v>164992</v>
      </c>
      <c r="E15674" s="32">
        <v>4551</v>
      </c>
      <c r="F15674">
        <v>92</v>
      </c>
      <c r="G15674" s="32">
        <v>202</v>
      </c>
      <c r="H15674" s="32">
        <v>1</v>
      </c>
    </row>
    <row r="15675" spans="1:8" x14ac:dyDescent="0.55000000000000004">
      <c r="A15675" s="33">
        <v>44241</v>
      </c>
      <c r="B15675" s="1" t="s">
        <v>32</v>
      </c>
      <c r="C15675">
        <v>25128</v>
      </c>
      <c r="D15675">
        <v>353866</v>
      </c>
      <c r="E15675" s="32">
        <v>23394</v>
      </c>
      <c r="F15675">
        <v>475</v>
      </c>
      <c r="G15675" s="32">
        <v>1259</v>
      </c>
      <c r="H15675" s="32">
        <v>36</v>
      </c>
    </row>
    <row r="15676" spans="1:8" x14ac:dyDescent="0.55000000000000004">
      <c r="A15676" s="33">
        <v>44241</v>
      </c>
      <c r="B15676" s="1" t="s">
        <v>33</v>
      </c>
      <c r="C15676">
        <v>2389</v>
      </c>
      <c r="D15676">
        <v>56417</v>
      </c>
      <c r="E15676" s="32">
        <v>2167</v>
      </c>
      <c r="F15676">
        <v>42</v>
      </c>
      <c r="G15676" s="32">
        <v>180</v>
      </c>
      <c r="H15676" s="32">
        <v>11</v>
      </c>
    </row>
    <row r="15677" spans="1:8" x14ac:dyDescent="0.55000000000000004">
      <c r="A15677" s="33">
        <v>44241</v>
      </c>
      <c r="B15677" s="1" t="s">
        <v>34</v>
      </c>
      <c r="C15677">
        <v>2316</v>
      </c>
      <c r="D15677">
        <v>64703</v>
      </c>
      <c r="E15677" s="32">
        <v>2119</v>
      </c>
      <c r="F15677">
        <v>39</v>
      </c>
      <c r="G15677" s="32">
        <v>158</v>
      </c>
      <c r="H15677" s="32">
        <v>5</v>
      </c>
    </row>
    <row r="15678" spans="1:8" x14ac:dyDescent="0.55000000000000004">
      <c r="A15678" s="33">
        <v>44241</v>
      </c>
      <c r="B15678" s="1" t="s">
        <v>35</v>
      </c>
      <c r="C15678">
        <v>8846</v>
      </c>
      <c r="D15678">
        <v>143753</v>
      </c>
      <c r="E15678" s="32">
        <v>8103</v>
      </c>
      <c r="F15678">
        <v>144</v>
      </c>
      <c r="G15678" s="32">
        <v>673</v>
      </c>
      <c r="H15678" s="32">
        <v>5</v>
      </c>
    </row>
    <row r="15679" spans="1:8" x14ac:dyDescent="0.55000000000000004">
      <c r="A15679" s="33">
        <v>44241</v>
      </c>
      <c r="B15679" s="1" t="s">
        <v>36</v>
      </c>
      <c r="C15679">
        <v>45947</v>
      </c>
      <c r="D15679">
        <v>720445</v>
      </c>
      <c r="E15679" s="32">
        <v>42523</v>
      </c>
      <c r="F15679">
        <v>1054</v>
      </c>
      <c r="G15679" s="32">
        <v>1934</v>
      </c>
      <c r="H15679" s="32">
        <v>140</v>
      </c>
    </row>
    <row r="15680" spans="1:8" x14ac:dyDescent="0.55000000000000004">
      <c r="A15680" s="33">
        <v>44241</v>
      </c>
      <c r="B15680" s="1" t="s">
        <v>37</v>
      </c>
      <c r="C15680">
        <v>17470</v>
      </c>
      <c r="D15680">
        <v>226475</v>
      </c>
      <c r="E15680" s="32">
        <v>16119</v>
      </c>
      <c r="F15680">
        <v>478</v>
      </c>
      <c r="G15680" s="32">
        <v>873</v>
      </c>
      <c r="H15680" s="32">
        <v>67</v>
      </c>
    </row>
    <row r="15681" spans="1:8" x14ac:dyDescent="0.55000000000000004">
      <c r="A15681" s="33">
        <v>44241</v>
      </c>
      <c r="B15681" s="1" t="s">
        <v>38</v>
      </c>
      <c r="C15681">
        <v>3268</v>
      </c>
      <c r="D15681">
        <v>75362</v>
      </c>
      <c r="E15681" s="32">
        <v>3076</v>
      </c>
      <c r="F15681">
        <v>43</v>
      </c>
      <c r="G15681" s="32">
        <v>149</v>
      </c>
      <c r="H15681" s="32">
        <v>5</v>
      </c>
    </row>
    <row r="15682" spans="1:8" x14ac:dyDescent="0.55000000000000004">
      <c r="A15682" s="33">
        <v>44241</v>
      </c>
      <c r="B15682" s="1" t="s">
        <v>39</v>
      </c>
      <c r="C15682">
        <v>1147</v>
      </c>
      <c r="D15682">
        <v>23811</v>
      </c>
      <c r="E15682" s="32">
        <v>1052</v>
      </c>
      <c r="F15682">
        <v>16</v>
      </c>
      <c r="G15682" s="32">
        <v>56</v>
      </c>
      <c r="H15682" s="32">
        <v>8</v>
      </c>
    </row>
    <row r="15683" spans="1:8" x14ac:dyDescent="0.55000000000000004">
      <c r="A15683" s="33">
        <v>44241</v>
      </c>
      <c r="B15683" s="1" t="s">
        <v>40</v>
      </c>
      <c r="C15683">
        <v>207</v>
      </c>
      <c r="D15683">
        <v>37425</v>
      </c>
      <c r="E15683" s="32">
        <v>192</v>
      </c>
      <c r="F15683">
        <v>2</v>
      </c>
      <c r="G15683" s="32">
        <v>10</v>
      </c>
      <c r="H15683" s="32">
        <v>0</v>
      </c>
    </row>
    <row r="15684" spans="1:8" x14ac:dyDescent="0.55000000000000004">
      <c r="A15684" s="33">
        <v>44241</v>
      </c>
      <c r="B15684" s="1" t="s">
        <v>41</v>
      </c>
      <c r="C15684">
        <v>280</v>
      </c>
      <c r="D15684">
        <v>13515</v>
      </c>
      <c r="E15684" s="32">
        <v>271</v>
      </c>
      <c r="F15684">
        <v>0</v>
      </c>
      <c r="G15684" s="32">
        <v>9</v>
      </c>
      <c r="H15684" s="32">
        <v>1</v>
      </c>
    </row>
    <row r="15685" spans="1:8" x14ac:dyDescent="0.55000000000000004">
      <c r="A15685" s="33">
        <v>44241</v>
      </c>
      <c r="B15685" s="1" t="s">
        <v>42</v>
      </c>
      <c r="C15685">
        <v>2445</v>
      </c>
      <c r="D15685">
        <v>60138</v>
      </c>
      <c r="E15685" s="32">
        <v>2300</v>
      </c>
      <c r="F15685">
        <v>26</v>
      </c>
      <c r="G15685" s="32">
        <v>96</v>
      </c>
      <c r="H15685" s="32">
        <v>5</v>
      </c>
    </row>
    <row r="15686" spans="1:8" x14ac:dyDescent="0.55000000000000004">
      <c r="A15686" s="33">
        <v>44241</v>
      </c>
      <c r="B15686" s="1" t="s">
        <v>43</v>
      </c>
      <c r="C15686">
        <v>4939</v>
      </c>
      <c r="D15686">
        <v>139356</v>
      </c>
      <c r="E15686" s="32">
        <v>4718</v>
      </c>
      <c r="F15686">
        <v>99</v>
      </c>
      <c r="G15686" s="32">
        <v>113</v>
      </c>
      <c r="H15686" s="32">
        <v>6</v>
      </c>
    </row>
    <row r="15687" spans="1:8" x14ac:dyDescent="0.55000000000000004">
      <c r="A15687" s="33">
        <v>44241</v>
      </c>
      <c r="B15687" s="1" t="s">
        <v>44</v>
      </c>
      <c r="C15687">
        <v>1354</v>
      </c>
      <c r="D15687">
        <v>52858</v>
      </c>
      <c r="E15687" s="32">
        <v>1174</v>
      </c>
      <c r="F15687">
        <v>35</v>
      </c>
      <c r="G15687" s="32">
        <v>145</v>
      </c>
      <c r="H15687" s="32">
        <v>1</v>
      </c>
    </row>
    <row r="15688" spans="1:8" x14ac:dyDescent="0.55000000000000004">
      <c r="A15688" s="33">
        <v>44241</v>
      </c>
      <c r="B15688" s="1" t="s">
        <v>45</v>
      </c>
      <c r="C15688">
        <v>426</v>
      </c>
      <c r="D15688">
        <v>23983</v>
      </c>
      <c r="E15688" s="32">
        <v>367</v>
      </c>
      <c r="F15688">
        <v>15</v>
      </c>
      <c r="G15688" s="32">
        <v>44</v>
      </c>
      <c r="H15688" s="32">
        <v>3</v>
      </c>
    </row>
    <row r="15689" spans="1:8" x14ac:dyDescent="0.55000000000000004">
      <c r="A15689" s="33">
        <v>44241</v>
      </c>
      <c r="B15689" s="1" t="s">
        <v>46</v>
      </c>
      <c r="C15689">
        <v>721</v>
      </c>
      <c r="D15689">
        <v>41673</v>
      </c>
      <c r="E15689" s="32">
        <v>653</v>
      </c>
      <c r="F15689">
        <v>17</v>
      </c>
      <c r="G15689" s="32">
        <v>51</v>
      </c>
      <c r="H15689" s="32">
        <v>2</v>
      </c>
    </row>
    <row r="15690" spans="1:8" x14ac:dyDescent="0.55000000000000004">
      <c r="A15690" s="33">
        <v>44241</v>
      </c>
      <c r="B15690" s="1" t="s">
        <v>47</v>
      </c>
      <c r="C15690">
        <v>1029</v>
      </c>
      <c r="D15690">
        <v>29642</v>
      </c>
      <c r="E15690" s="32">
        <v>957</v>
      </c>
      <c r="F15690">
        <v>22</v>
      </c>
      <c r="G15690" s="32">
        <v>50</v>
      </c>
      <c r="H15690" s="32">
        <v>1</v>
      </c>
    </row>
    <row r="15691" spans="1:8" x14ac:dyDescent="0.55000000000000004">
      <c r="A15691" s="33">
        <v>44241</v>
      </c>
      <c r="B15691" s="1" t="s">
        <v>48</v>
      </c>
      <c r="C15691">
        <v>876</v>
      </c>
      <c r="D15691">
        <v>7038</v>
      </c>
      <c r="E15691" s="32">
        <v>842</v>
      </c>
      <c r="F15691">
        <v>17</v>
      </c>
      <c r="G15691" s="32">
        <v>17</v>
      </c>
      <c r="H15691" s="32">
        <v>1</v>
      </c>
    </row>
    <row r="15692" spans="1:8" x14ac:dyDescent="0.55000000000000004">
      <c r="A15692" s="33">
        <v>44241</v>
      </c>
      <c r="B15692" s="1" t="s">
        <v>49</v>
      </c>
      <c r="C15692">
        <v>17327</v>
      </c>
      <c r="D15692">
        <v>408188</v>
      </c>
      <c r="E15692" s="32">
        <v>15637</v>
      </c>
      <c r="F15692">
        <v>234</v>
      </c>
      <c r="G15692" s="32">
        <v>1456</v>
      </c>
      <c r="H15692" s="32">
        <v>32</v>
      </c>
    </row>
    <row r="15693" spans="1:8" x14ac:dyDescent="0.55000000000000004">
      <c r="A15693" s="33">
        <v>44241</v>
      </c>
      <c r="B15693" s="1" t="s">
        <v>50</v>
      </c>
      <c r="C15693">
        <v>995</v>
      </c>
      <c r="D15693">
        <v>25949</v>
      </c>
      <c r="E15693" s="32">
        <v>971</v>
      </c>
      <c r="F15693">
        <v>6</v>
      </c>
      <c r="G15693" s="32">
        <v>39</v>
      </c>
      <c r="H15693" s="32">
        <v>1</v>
      </c>
    </row>
    <row r="15694" spans="1:8" x14ac:dyDescent="0.55000000000000004">
      <c r="A15694" s="33">
        <v>44241</v>
      </c>
      <c r="B15694" s="1" t="s">
        <v>51</v>
      </c>
      <c r="C15694">
        <v>1580</v>
      </c>
      <c r="D15694">
        <v>63103</v>
      </c>
      <c r="E15694" s="32">
        <v>1412</v>
      </c>
      <c r="F15694">
        <v>35</v>
      </c>
      <c r="G15694" s="32">
        <v>101</v>
      </c>
      <c r="H15694" s="32">
        <v>2</v>
      </c>
    </row>
    <row r="15695" spans="1:8" x14ac:dyDescent="0.55000000000000004">
      <c r="A15695" s="33">
        <v>44241</v>
      </c>
      <c r="B15695" s="1" t="s">
        <v>52</v>
      </c>
      <c r="C15695">
        <v>3403</v>
      </c>
      <c r="D15695">
        <v>55648</v>
      </c>
      <c r="E15695" s="32">
        <v>3243</v>
      </c>
      <c r="F15695">
        <v>67</v>
      </c>
      <c r="G15695" s="32">
        <v>97</v>
      </c>
      <c r="H15695" s="32">
        <v>15</v>
      </c>
    </row>
    <row r="15696" spans="1:8" x14ac:dyDescent="0.55000000000000004">
      <c r="A15696" s="33">
        <v>44241</v>
      </c>
      <c r="B15696" s="1" t="s">
        <v>53</v>
      </c>
      <c r="C15696">
        <v>1262</v>
      </c>
      <c r="D15696">
        <v>72664</v>
      </c>
      <c r="E15696" s="32">
        <v>1158</v>
      </c>
      <c r="F15696">
        <v>18</v>
      </c>
      <c r="G15696" s="32">
        <v>86</v>
      </c>
      <c r="H15696" s="32">
        <v>0</v>
      </c>
    </row>
    <row r="15697" spans="1:8" x14ac:dyDescent="0.55000000000000004">
      <c r="A15697" s="33">
        <v>44241</v>
      </c>
      <c r="B15697" s="1" t="s">
        <v>54</v>
      </c>
      <c r="C15697">
        <v>1906</v>
      </c>
      <c r="D15697">
        <v>24475</v>
      </c>
      <c r="E15697" s="32">
        <v>1775</v>
      </c>
      <c r="F15697">
        <v>20</v>
      </c>
      <c r="G15697" s="32">
        <v>96</v>
      </c>
      <c r="H15697" s="32">
        <v>2</v>
      </c>
    </row>
    <row r="15698" spans="1:8" x14ac:dyDescent="0.55000000000000004">
      <c r="A15698" s="33">
        <v>44241</v>
      </c>
      <c r="B15698" s="1" t="s">
        <v>55</v>
      </c>
      <c r="C15698">
        <v>1724</v>
      </c>
      <c r="D15698">
        <v>61770</v>
      </c>
      <c r="E15698" s="32">
        <v>1627</v>
      </c>
      <c r="F15698">
        <v>21</v>
      </c>
      <c r="G15698" s="32">
        <v>89</v>
      </c>
      <c r="H15698" s="32">
        <v>5</v>
      </c>
    </row>
    <row r="15699" spans="1:8" x14ac:dyDescent="0.55000000000000004">
      <c r="A15699" s="33">
        <v>44241</v>
      </c>
      <c r="B15699" s="1" t="s">
        <v>56</v>
      </c>
      <c r="C15699">
        <v>7990</v>
      </c>
      <c r="D15699">
        <v>136508</v>
      </c>
      <c r="E15699" s="32">
        <v>7515</v>
      </c>
      <c r="F15699">
        <v>101</v>
      </c>
      <c r="G15699" s="32">
        <v>379</v>
      </c>
      <c r="H15699" s="32">
        <v>2</v>
      </c>
    </row>
    <row r="15700" spans="1:8" x14ac:dyDescent="0.55000000000000004">
      <c r="A15700" s="33">
        <v>44242</v>
      </c>
      <c r="B15700" s="1" t="s">
        <v>7</v>
      </c>
      <c r="C15700">
        <v>18534</v>
      </c>
      <c r="D15700">
        <v>352699</v>
      </c>
      <c r="E15700" s="32">
        <v>17069</v>
      </c>
      <c r="F15700">
        <v>640</v>
      </c>
      <c r="G15700" s="32">
        <v>832</v>
      </c>
      <c r="H15700" s="32">
        <v>13</v>
      </c>
    </row>
    <row r="15701" spans="1:8" x14ac:dyDescent="0.55000000000000004">
      <c r="A15701" s="33">
        <v>44242</v>
      </c>
      <c r="B15701" s="1" t="s">
        <v>11</v>
      </c>
      <c r="C15701">
        <v>806</v>
      </c>
      <c r="D15701">
        <v>16641</v>
      </c>
      <c r="E15701" s="32">
        <v>713</v>
      </c>
      <c r="F15701">
        <v>17</v>
      </c>
      <c r="G15701" s="32">
        <v>76</v>
      </c>
      <c r="H15701" s="32">
        <v>1</v>
      </c>
    </row>
    <row r="15702" spans="1:8" x14ac:dyDescent="0.55000000000000004">
      <c r="A15702" s="33">
        <v>44242</v>
      </c>
      <c r="B15702" s="1" t="s">
        <v>12</v>
      </c>
      <c r="C15702">
        <v>524</v>
      </c>
      <c r="D15702">
        <v>22491</v>
      </c>
      <c r="E15702" s="32">
        <v>477</v>
      </c>
      <c r="F15702">
        <v>29</v>
      </c>
      <c r="G15702" s="32">
        <v>18</v>
      </c>
      <c r="H15702" s="32">
        <v>1</v>
      </c>
    </row>
    <row r="15703" spans="1:8" x14ac:dyDescent="0.55000000000000004">
      <c r="A15703" s="33">
        <v>44242</v>
      </c>
      <c r="B15703" s="1" t="s">
        <v>13</v>
      </c>
      <c r="C15703">
        <v>3509</v>
      </c>
      <c r="D15703">
        <v>49684</v>
      </c>
      <c r="E15703" s="32">
        <v>3400</v>
      </c>
      <c r="F15703">
        <v>23</v>
      </c>
      <c r="G15703" s="32">
        <v>86</v>
      </c>
      <c r="H15703" s="32">
        <v>5</v>
      </c>
    </row>
    <row r="15704" spans="1:8" x14ac:dyDescent="0.55000000000000004">
      <c r="A15704" s="33">
        <v>44242</v>
      </c>
      <c r="B15704" s="1" t="s">
        <v>14</v>
      </c>
      <c r="C15704">
        <v>269</v>
      </c>
      <c r="D15704">
        <v>6948</v>
      </c>
      <c r="E15704" s="32">
        <v>241</v>
      </c>
      <c r="F15704">
        <v>6</v>
      </c>
      <c r="G15704" s="32">
        <v>22</v>
      </c>
      <c r="H15704" s="32">
        <v>0</v>
      </c>
    </row>
    <row r="15705" spans="1:8" x14ac:dyDescent="0.55000000000000004">
      <c r="A15705" s="33">
        <v>44242</v>
      </c>
      <c r="B15705" s="1" t="s">
        <v>15</v>
      </c>
      <c r="C15705">
        <v>534</v>
      </c>
      <c r="D15705">
        <v>16610</v>
      </c>
      <c r="E15705" s="32">
        <v>491</v>
      </c>
      <c r="F15705">
        <v>15</v>
      </c>
      <c r="G15705" s="32">
        <v>28</v>
      </c>
      <c r="H15705" s="32">
        <v>0</v>
      </c>
    </row>
    <row r="15706" spans="1:8" x14ac:dyDescent="0.55000000000000004">
      <c r="A15706" s="33">
        <v>44242</v>
      </c>
      <c r="B15706" s="1" t="s">
        <v>16</v>
      </c>
      <c r="C15706">
        <v>1836</v>
      </c>
      <c r="D15706">
        <v>98705</v>
      </c>
      <c r="E15706" s="32">
        <v>1650</v>
      </c>
      <c r="F15706">
        <v>64</v>
      </c>
      <c r="G15706" s="32">
        <v>122</v>
      </c>
      <c r="H15706" s="32">
        <v>9</v>
      </c>
    </row>
    <row r="15707" spans="1:8" x14ac:dyDescent="0.55000000000000004">
      <c r="A15707" s="33">
        <v>44242</v>
      </c>
      <c r="B15707" s="1" t="s">
        <v>17</v>
      </c>
      <c r="C15707">
        <v>5390</v>
      </c>
      <c r="D15707">
        <v>24519</v>
      </c>
      <c r="E15707" s="32">
        <v>4897</v>
      </c>
      <c r="F15707">
        <v>98</v>
      </c>
      <c r="G15707" s="32">
        <v>395</v>
      </c>
      <c r="H15707" s="32">
        <v>15</v>
      </c>
    </row>
    <row r="15708" spans="1:8" x14ac:dyDescent="0.55000000000000004">
      <c r="A15708" s="33">
        <v>44242</v>
      </c>
      <c r="B15708" s="1" t="s">
        <v>18</v>
      </c>
      <c r="C15708">
        <v>3971</v>
      </c>
      <c r="D15708">
        <v>117740</v>
      </c>
      <c r="E15708" s="32">
        <v>3697</v>
      </c>
      <c r="F15708">
        <v>59</v>
      </c>
      <c r="G15708" s="32">
        <v>215</v>
      </c>
      <c r="H15708" s="32">
        <v>9</v>
      </c>
    </row>
    <row r="15709" spans="1:8" x14ac:dyDescent="0.55000000000000004">
      <c r="A15709" s="33">
        <v>44242</v>
      </c>
      <c r="B15709" s="1" t="s">
        <v>19</v>
      </c>
      <c r="C15709">
        <v>4282</v>
      </c>
      <c r="D15709">
        <v>85166</v>
      </c>
      <c r="E15709" s="32">
        <v>3950</v>
      </c>
      <c r="F15709">
        <v>81</v>
      </c>
      <c r="G15709" s="32">
        <v>251</v>
      </c>
      <c r="H15709" s="32">
        <v>8</v>
      </c>
    </row>
    <row r="15710" spans="1:8" x14ac:dyDescent="0.55000000000000004">
      <c r="A15710" s="33">
        <v>44242</v>
      </c>
      <c r="B15710" s="1" t="s">
        <v>20</v>
      </c>
      <c r="C15710">
        <v>27857</v>
      </c>
      <c r="D15710">
        <v>508340</v>
      </c>
      <c r="E15710" s="32">
        <v>25010</v>
      </c>
      <c r="F15710">
        <v>473</v>
      </c>
      <c r="G15710" s="32">
        <v>2374</v>
      </c>
      <c r="H15710" s="32">
        <v>42</v>
      </c>
    </row>
    <row r="15711" spans="1:8" x14ac:dyDescent="0.55000000000000004">
      <c r="A15711" s="33">
        <v>44242</v>
      </c>
      <c r="B15711" s="1" t="s">
        <v>21</v>
      </c>
      <c r="C15711">
        <v>24720</v>
      </c>
      <c r="D15711">
        <v>373733</v>
      </c>
      <c r="E15711" s="32">
        <v>21764</v>
      </c>
      <c r="F15711">
        <v>351</v>
      </c>
      <c r="G15711" s="32">
        <v>2605</v>
      </c>
      <c r="H15711" s="32">
        <v>29</v>
      </c>
    </row>
    <row r="15712" spans="1:8" x14ac:dyDescent="0.55000000000000004">
      <c r="A15712" s="33">
        <v>44242</v>
      </c>
      <c r="B15712" s="1" t="s">
        <v>22</v>
      </c>
      <c r="C15712">
        <v>107609</v>
      </c>
      <c r="D15712">
        <v>1436850</v>
      </c>
      <c r="E15712" s="32">
        <v>100880</v>
      </c>
      <c r="F15712">
        <v>1137</v>
      </c>
      <c r="G15712" s="32">
        <v>5592</v>
      </c>
      <c r="H15712" s="32">
        <v>97</v>
      </c>
    </row>
    <row r="15713" spans="1:8" x14ac:dyDescent="0.55000000000000004">
      <c r="A15713" s="33">
        <v>44242</v>
      </c>
      <c r="B15713" s="1" t="s">
        <v>23</v>
      </c>
      <c r="C15713">
        <v>43335</v>
      </c>
      <c r="D15713">
        <v>549826</v>
      </c>
      <c r="E15713" s="32">
        <v>41315</v>
      </c>
      <c r="F15713">
        <v>598</v>
      </c>
      <c r="G15713" s="32">
        <v>1422</v>
      </c>
      <c r="H15713" s="32">
        <v>40</v>
      </c>
    </row>
    <row r="15714" spans="1:8" x14ac:dyDescent="0.55000000000000004">
      <c r="A15714" s="33">
        <v>44242</v>
      </c>
      <c r="B15714" s="1" t="s">
        <v>24</v>
      </c>
      <c r="C15714">
        <v>1008</v>
      </c>
      <c r="D15714">
        <v>40518</v>
      </c>
      <c r="E15714" s="32">
        <v>918</v>
      </c>
      <c r="F15714">
        <v>13</v>
      </c>
      <c r="G15714" s="32">
        <v>77</v>
      </c>
      <c r="H15714" s="32">
        <v>1</v>
      </c>
    </row>
    <row r="15715" spans="1:8" x14ac:dyDescent="0.55000000000000004">
      <c r="A15715" s="33">
        <v>44242</v>
      </c>
      <c r="B15715" s="1" t="s">
        <v>25</v>
      </c>
      <c r="C15715">
        <v>888</v>
      </c>
      <c r="D15715">
        <v>33912</v>
      </c>
      <c r="E15715" s="32">
        <v>843</v>
      </c>
      <c r="F15715">
        <v>27</v>
      </c>
      <c r="G15715" s="32">
        <v>18</v>
      </c>
      <c r="H15715" s="32">
        <v>3</v>
      </c>
    </row>
    <row r="15716" spans="1:8" x14ac:dyDescent="0.55000000000000004">
      <c r="A15716" s="33">
        <v>44242</v>
      </c>
      <c r="B15716" s="1" t="s">
        <v>26</v>
      </c>
      <c r="C15716">
        <v>1693</v>
      </c>
      <c r="D15716">
        <v>45940</v>
      </c>
      <c r="E15716" s="32">
        <v>1461</v>
      </c>
      <c r="F15716">
        <v>60</v>
      </c>
      <c r="G15716" s="32">
        <v>228</v>
      </c>
      <c r="H15716" s="32">
        <v>1</v>
      </c>
    </row>
    <row r="15717" spans="1:8" x14ac:dyDescent="0.55000000000000004">
      <c r="A15717" s="33">
        <v>44242</v>
      </c>
      <c r="B15717" s="1" t="s">
        <v>27</v>
      </c>
      <c r="C15717">
        <v>530</v>
      </c>
      <c r="D15717">
        <v>28979</v>
      </c>
      <c r="E15717" s="32">
        <v>484</v>
      </c>
      <c r="F15717">
        <v>25</v>
      </c>
      <c r="G15717" s="32">
        <v>21</v>
      </c>
      <c r="H15717" s="32">
        <v>2</v>
      </c>
    </row>
    <row r="15718" spans="1:8" x14ac:dyDescent="0.55000000000000004">
      <c r="A15718" s="33">
        <v>44242</v>
      </c>
      <c r="B15718" s="1" t="s">
        <v>28</v>
      </c>
      <c r="C15718">
        <v>928</v>
      </c>
      <c r="D15718">
        <v>14741</v>
      </c>
      <c r="E15718" s="32">
        <v>893</v>
      </c>
      <c r="F15718">
        <v>16</v>
      </c>
      <c r="G15718" s="32">
        <v>19</v>
      </c>
      <c r="H15718" s="32">
        <v>1</v>
      </c>
    </row>
    <row r="15719" spans="1:8" x14ac:dyDescent="0.55000000000000004">
      <c r="A15719" s="33">
        <v>44242</v>
      </c>
      <c r="B15719" s="1" t="s">
        <v>29</v>
      </c>
      <c r="C15719">
        <v>2347</v>
      </c>
      <c r="D15719">
        <v>92339</v>
      </c>
      <c r="E15719" s="32">
        <v>2287</v>
      </c>
      <c r="F15719">
        <v>41</v>
      </c>
      <c r="G15719" s="32">
        <v>48</v>
      </c>
      <c r="H15719" s="32">
        <v>1</v>
      </c>
    </row>
    <row r="15720" spans="1:8" x14ac:dyDescent="0.55000000000000004">
      <c r="A15720" s="33">
        <v>44242</v>
      </c>
      <c r="B15720" s="1" t="s">
        <v>30</v>
      </c>
      <c r="C15720">
        <v>4590</v>
      </c>
      <c r="D15720">
        <v>119741</v>
      </c>
      <c r="E15720" s="32">
        <v>4236</v>
      </c>
      <c r="F15720">
        <v>96</v>
      </c>
      <c r="G15720" s="32">
        <v>258</v>
      </c>
      <c r="H15720" s="32">
        <v>10</v>
      </c>
    </row>
    <row r="15721" spans="1:8" x14ac:dyDescent="0.55000000000000004">
      <c r="A15721" s="33">
        <v>44242</v>
      </c>
      <c r="B15721" s="1" t="s">
        <v>31</v>
      </c>
      <c r="C15721">
        <v>4855</v>
      </c>
      <c r="D15721">
        <v>168204</v>
      </c>
      <c r="E15721" s="32">
        <v>4598</v>
      </c>
      <c r="F15721">
        <v>92</v>
      </c>
      <c r="G15721" s="32">
        <v>165</v>
      </c>
      <c r="H15721" s="32">
        <v>1</v>
      </c>
    </row>
    <row r="15722" spans="1:8" x14ac:dyDescent="0.55000000000000004">
      <c r="A15722" s="33">
        <v>44242</v>
      </c>
      <c r="B15722" s="1" t="s">
        <v>32</v>
      </c>
      <c r="C15722">
        <v>25205</v>
      </c>
      <c r="D15722">
        <v>359938</v>
      </c>
      <c r="E15722" s="32">
        <v>23494</v>
      </c>
      <c r="F15722">
        <v>478</v>
      </c>
      <c r="G15722" s="32">
        <v>1233</v>
      </c>
      <c r="H15722" s="32">
        <v>36</v>
      </c>
    </row>
    <row r="15723" spans="1:8" x14ac:dyDescent="0.55000000000000004">
      <c r="A15723" s="33">
        <v>44242</v>
      </c>
      <c r="B15723" s="1" t="s">
        <v>33</v>
      </c>
      <c r="C15723">
        <v>2393</v>
      </c>
      <c r="D15723">
        <v>56417</v>
      </c>
      <c r="E15723" s="32">
        <v>2180</v>
      </c>
      <c r="F15723">
        <v>45</v>
      </c>
      <c r="G15723" s="32">
        <v>168</v>
      </c>
      <c r="H15723" s="32">
        <v>11</v>
      </c>
    </row>
    <row r="15724" spans="1:8" x14ac:dyDescent="0.55000000000000004">
      <c r="A15724" s="33">
        <v>44242</v>
      </c>
      <c r="B15724" s="1" t="s">
        <v>34</v>
      </c>
      <c r="C15724">
        <v>2325</v>
      </c>
      <c r="D15724">
        <v>65163</v>
      </c>
      <c r="E15724" s="32">
        <v>2130</v>
      </c>
      <c r="F15724">
        <v>39</v>
      </c>
      <c r="G15724" s="32">
        <v>156</v>
      </c>
      <c r="H15724" s="32">
        <v>4</v>
      </c>
    </row>
    <row r="15725" spans="1:8" x14ac:dyDescent="0.55000000000000004">
      <c r="A15725" s="33">
        <v>44242</v>
      </c>
      <c r="B15725" s="1" t="s">
        <v>35</v>
      </c>
      <c r="C15725">
        <v>8916</v>
      </c>
      <c r="D15725">
        <v>146242</v>
      </c>
      <c r="E15725" s="32">
        <v>8221</v>
      </c>
      <c r="F15725">
        <v>147</v>
      </c>
      <c r="G15725" s="32">
        <v>570</v>
      </c>
      <c r="H15725" s="32">
        <v>5</v>
      </c>
    </row>
    <row r="15726" spans="1:8" x14ac:dyDescent="0.55000000000000004">
      <c r="A15726" s="33">
        <v>44242</v>
      </c>
      <c r="B15726" s="1" t="s">
        <v>36</v>
      </c>
      <c r="C15726">
        <v>46016</v>
      </c>
      <c r="D15726">
        <v>725724</v>
      </c>
      <c r="E15726" s="32">
        <v>42638</v>
      </c>
      <c r="F15726">
        <v>1058</v>
      </c>
      <c r="G15726" s="32">
        <v>1876</v>
      </c>
      <c r="H15726" s="32">
        <v>142</v>
      </c>
    </row>
    <row r="15727" spans="1:8" x14ac:dyDescent="0.55000000000000004">
      <c r="A15727" s="33">
        <v>44242</v>
      </c>
      <c r="B15727" s="1" t="s">
        <v>37</v>
      </c>
      <c r="C15727">
        <v>17514</v>
      </c>
      <c r="D15727">
        <v>227721</v>
      </c>
      <c r="E15727" s="32">
        <v>16206</v>
      </c>
      <c r="F15727">
        <v>480</v>
      </c>
      <c r="G15727" s="32">
        <v>828</v>
      </c>
      <c r="H15727" s="32">
        <v>68</v>
      </c>
    </row>
    <row r="15728" spans="1:8" x14ac:dyDescent="0.55000000000000004">
      <c r="A15728" s="33">
        <v>44242</v>
      </c>
      <c r="B15728" s="1" t="s">
        <v>38</v>
      </c>
      <c r="C15728">
        <v>3273</v>
      </c>
      <c r="D15728">
        <v>76238</v>
      </c>
      <c r="E15728" s="32">
        <v>3093</v>
      </c>
      <c r="F15728">
        <v>43</v>
      </c>
      <c r="G15728" s="32">
        <v>137</v>
      </c>
      <c r="H15728" s="32">
        <v>5</v>
      </c>
    </row>
    <row r="15729" spans="1:8" x14ac:dyDescent="0.55000000000000004">
      <c r="A15729" s="33">
        <v>44242</v>
      </c>
      <c r="B15729" s="1" t="s">
        <v>39</v>
      </c>
      <c r="C15729">
        <v>1151</v>
      </c>
      <c r="D15729">
        <v>23902</v>
      </c>
      <c r="E15729" s="32">
        <v>1058</v>
      </c>
      <c r="F15729">
        <v>17</v>
      </c>
      <c r="G15729" s="32">
        <v>53</v>
      </c>
      <c r="H15729" s="32">
        <v>10</v>
      </c>
    </row>
    <row r="15730" spans="1:8" x14ac:dyDescent="0.55000000000000004">
      <c r="A15730" s="33">
        <v>44242</v>
      </c>
      <c r="B15730" s="1" t="s">
        <v>40</v>
      </c>
      <c r="C15730">
        <v>207</v>
      </c>
      <c r="D15730">
        <v>37775</v>
      </c>
      <c r="E15730" s="32">
        <v>194</v>
      </c>
      <c r="F15730">
        <v>2</v>
      </c>
      <c r="G15730" s="32">
        <v>8</v>
      </c>
      <c r="H15730" s="32">
        <v>0</v>
      </c>
    </row>
    <row r="15731" spans="1:8" x14ac:dyDescent="0.55000000000000004">
      <c r="A15731" s="33">
        <v>44242</v>
      </c>
      <c r="B15731" s="1" t="s">
        <v>41</v>
      </c>
      <c r="C15731">
        <v>280</v>
      </c>
      <c r="D15731">
        <v>13515</v>
      </c>
      <c r="E15731" s="32">
        <v>273</v>
      </c>
      <c r="F15731">
        <v>0</v>
      </c>
      <c r="G15731" s="32">
        <v>7</v>
      </c>
      <c r="H15731" s="32">
        <v>1</v>
      </c>
    </row>
    <row r="15732" spans="1:8" x14ac:dyDescent="0.55000000000000004">
      <c r="A15732" s="33">
        <v>44242</v>
      </c>
      <c r="B15732" s="1" t="s">
        <v>42</v>
      </c>
      <c r="C15732">
        <v>2449</v>
      </c>
      <c r="D15732">
        <v>60138</v>
      </c>
      <c r="E15732" s="32">
        <v>2300</v>
      </c>
      <c r="F15732">
        <v>26</v>
      </c>
      <c r="G15732" s="32">
        <v>96</v>
      </c>
      <c r="H15732" s="32">
        <v>5</v>
      </c>
    </row>
    <row r="15733" spans="1:8" x14ac:dyDescent="0.55000000000000004">
      <c r="A15733" s="33">
        <v>44242</v>
      </c>
      <c r="B15733" s="1" t="s">
        <v>43</v>
      </c>
      <c r="C15733">
        <v>4949</v>
      </c>
      <c r="D15733">
        <v>139356</v>
      </c>
      <c r="E15733" s="32">
        <v>4725</v>
      </c>
      <c r="F15733">
        <v>99</v>
      </c>
      <c r="G15733" s="32">
        <v>117</v>
      </c>
      <c r="H15733" s="32">
        <v>6</v>
      </c>
    </row>
    <row r="15734" spans="1:8" x14ac:dyDescent="0.55000000000000004">
      <c r="A15734" s="33">
        <v>44242</v>
      </c>
      <c r="B15734" s="1" t="s">
        <v>44</v>
      </c>
      <c r="C15734">
        <v>1356</v>
      </c>
      <c r="D15734">
        <v>52858</v>
      </c>
      <c r="E15734" s="32">
        <v>1183</v>
      </c>
      <c r="F15734">
        <v>35</v>
      </c>
      <c r="G15734" s="32">
        <v>138</v>
      </c>
      <c r="H15734" s="32">
        <v>1</v>
      </c>
    </row>
    <row r="15735" spans="1:8" x14ac:dyDescent="0.55000000000000004">
      <c r="A15735" s="33">
        <v>44242</v>
      </c>
      <c r="B15735" s="1" t="s">
        <v>45</v>
      </c>
      <c r="C15735">
        <v>430</v>
      </c>
      <c r="D15735">
        <v>24165</v>
      </c>
      <c r="E15735" s="32">
        <v>368</v>
      </c>
      <c r="F15735">
        <v>15</v>
      </c>
      <c r="G15735" s="32">
        <v>47</v>
      </c>
      <c r="H15735" s="32">
        <v>2</v>
      </c>
    </row>
    <row r="15736" spans="1:8" x14ac:dyDescent="0.55000000000000004">
      <c r="A15736" s="33">
        <v>44242</v>
      </c>
      <c r="B15736" s="1" t="s">
        <v>46</v>
      </c>
      <c r="C15736">
        <v>723</v>
      </c>
      <c r="D15736">
        <v>41706</v>
      </c>
      <c r="E15736" s="32">
        <v>654</v>
      </c>
      <c r="F15736">
        <v>18</v>
      </c>
      <c r="G15736" s="32">
        <v>51</v>
      </c>
      <c r="H15736" s="32">
        <v>1</v>
      </c>
    </row>
    <row r="15737" spans="1:8" x14ac:dyDescent="0.55000000000000004">
      <c r="A15737" s="33">
        <v>44242</v>
      </c>
      <c r="B15737" s="1" t="s">
        <v>47</v>
      </c>
      <c r="C15737">
        <v>1029</v>
      </c>
      <c r="D15737">
        <v>29650</v>
      </c>
      <c r="E15737" s="32">
        <v>960</v>
      </c>
      <c r="F15737">
        <v>22</v>
      </c>
      <c r="G15737" s="32">
        <v>47</v>
      </c>
      <c r="H15737" s="32">
        <v>1</v>
      </c>
    </row>
    <row r="15738" spans="1:8" x14ac:dyDescent="0.55000000000000004">
      <c r="A15738" s="33">
        <v>44242</v>
      </c>
      <c r="B15738" s="1" t="s">
        <v>48</v>
      </c>
      <c r="C15738">
        <v>877</v>
      </c>
      <c r="D15738">
        <v>7041</v>
      </c>
      <c r="E15738" s="32">
        <v>842</v>
      </c>
      <c r="F15738">
        <v>17</v>
      </c>
      <c r="G15738" s="32">
        <v>18</v>
      </c>
      <c r="H15738" s="32">
        <v>1</v>
      </c>
    </row>
    <row r="15739" spans="1:8" x14ac:dyDescent="0.55000000000000004">
      <c r="A15739" s="33">
        <v>44242</v>
      </c>
      <c r="B15739" s="1" t="s">
        <v>49</v>
      </c>
      <c r="C15739">
        <v>17396</v>
      </c>
      <c r="D15739">
        <v>409827</v>
      </c>
      <c r="E15739" s="32">
        <v>15799</v>
      </c>
      <c r="F15739">
        <v>236</v>
      </c>
      <c r="G15739" s="32">
        <v>1361</v>
      </c>
      <c r="H15739" s="32">
        <v>33</v>
      </c>
    </row>
    <row r="15740" spans="1:8" x14ac:dyDescent="0.55000000000000004">
      <c r="A15740" s="33">
        <v>44242</v>
      </c>
      <c r="B15740" s="1" t="s">
        <v>50</v>
      </c>
      <c r="C15740">
        <v>995</v>
      </c>
      <c r="D15740">
        <v>26109</v>
      </c>
      <c r="E15740" s="32">
        <v>974</v>
      </c>
      <c r="F15740">
        <v>6</v>
      </c>
      <c r="G15740" s="32">
        <v>36</v>
      </c>
      <c r="H15740" s="32">
        <v>1</v>
      </c>
    </row>
    <row r="15741" spans="1:8" x14ac:dyDescent="0.55000000000000004">
      <c r="A15741" s="33">
        <v>44242</v>
      </c>
      <c r="B15741" s="1" t="s">
        <v>51</v>
      </c>
      <c r="C15741">
        <v>1585</v>
      </c>
      <c r="D15741">
        <v>63185</v>
      </c>
      <c r="E15741" s="32">
        <v>1450</v>
      </c>
      <c r="F15741">
        <v>36</v>
      </c>
      <c r="G15741" s="32">
        <v>99</v>
      </c>
      <c r="H15741" s="32">
        <v>3</v>
      </c>
    </row>
    <row r="15742" spans="1:8" x14ac:dyDescent="0.55000000000000004">
      <c r="A15742" s="33">
        <v>44242</v>
      </c>
      <c r="B15742" s="1" t="s">
        <v>52</v>
      </c>
      <c r="C15742">
        <v>3413</v>
      </c>
      <c r="D15742">
        <v>55685</v>
      </c>
      <c r="E15742" s="32">
        <v>3247</v>
      </c>
      <c r="F15742">
        <v>70</v>
      </c>
      <c r="G15742" s="32">
        <v>87</v>
      </c>
      <c r="H15742" s="32">
        <v>11</v>
      </c>
    </row>
    <row r="15743" spans="1:8" x14ac:dyDescent="0.55000000000000004">
      <c r="A15743" s="33">
        <v>44242</v>
      </c>
      <c r="B15743" s="1" t="s">
        <v>53</v>
      </c>
      <c r="C15743">
        <v>1263</v>
      </c>
      <c r="D15743">
        <v>72676</v>
      </c>
      <c r="E15743" s="32">
        <v>1163</v>
      </c>
      <c r="F15743">
        <v>18</v>
      </c>
      <c r="G15743" s="32">
        <v>82</v>
      </c>
      <c r="H15743" s="32">
        <v>0</v>
      </c>
    </row>
    <row r="15744" spans="1:8" x14ac:dyDescent="0.55000000000000004">
      <c r="A15744" s="33">
        <v>44242</v>
      </c>
      <c r="B15744" s="1" t="s">
        <v>54</v>
      </c>
      <c r="C15744">
        <v>1935</v>
      </c>
      <c r="D15744">
        <v>24553</v>
      </c>
      <c r="E15744" s="32">
        <v>1834</v>
      </c>
      <c r="F15744">
        <v>21</v>
      </c>
      <c r="G15744" s="32">
        <v>73</v>
      </c>
      <c r="H15744" s="32">
        <v>1</v>
      </c>
    </row>
    <row r="15745" spans="1:8" x14ac:dyDescent="0.55000000000000004">
      <c r="A15745" s="33">
        <v>44242</v>
      </c>
      <c r="B15745" s="1" t="s">
        <v>55</v>
      </c>
      <c r="C15745">
        <v>1726</v>
      </c>
      <c r="D15745">
        <v>63076</v>
      </c>
      <c r="E15745" s="32">
        <v>1630</v>
      </c>
      <c r="F15745">
        <v>22</v>
      </c>
      <c r="G15745" s="32">
        <v>94</v>
      </c>
      <c r="H15745" s="32">
        <v>5</v>
      </c>
    </row>
    <row r="15746" spans="1:8" x14ac:dyDescent="0.55000000000000004">
      <c r="A15746" s="33">
        <v>44242</v>
      </c>
      <c r="B15746" s="1" t="s">
        <v>56</v>
      </c>
      <c r="C15746">
        <v>7995</v>
      </c>
      <c r="D15746">
        <v>137656</v>
      </c>
      <c r="E15746" s="32">
        <v>7538</v>
      </c>
      <c r="F15746">
        <v>102</v>
      </c>
      <c r="G15746" s="32">
        <v>360</v>
      </c>
      <c r="H15746" s="32">
        <v>2</v>
      </c>
    </row>
    <row r="15747" spans="1:8" x14ac:dyDescent="0.55000000000000004">
      <c r="A15747" s="33">
        <v>44243</v>
      </c>
      <c r="B15747" s="1" t="s">
        <v>7</v>
      </c>
      <c r="C15747">
        <v>18578</v>
      </c>
      <c r="D15747">
        <v>354325</v>
      </c>
      <c r="E15747" s="32">
        <v>17157</v>
      </c>
      <c r="F15747">
        <v>642</v>
      </c>
      <c r="G15747" s="32">
        <v>825</v>
      </c>
      <c r="H15747" s="32">
        <v>16</v>
      </c>
    </row>
    <row r="15748" spans="1:8" x14ac:dyDescent="0.55000000000000004">
      <c r="A15748" s="33">
        <v>44243</v>
      </c>
      <c r="B15748" s="1" t="s">
        <v>11</v>
      </c>
      <c r="C15748">
        <v>810</v>
      </c>
      <c r="D15748">
        <v>16832</v>
      </c>
      <c r="E15748" s="32">
        <v>721</v>
      </c>
      <c r="F15748">
        <v>17</v>
      </c>
      <c r="G15748" s="32">
        <v>72</v>
      </c>
      <c r="H15748" s="32">
        <v>1</v>
      </c>
    </row>
    <row r="15749" spans="1:8" x14ac:dyDescent="0.55000000000000004">
      <c r="A15749" s="33">
        <v>44243</v>
      </c>
      <c r="B15749" s="1" t="s">
        <v>12</v>
      </c>
      <c r="C15749">
        <v>530</v>
      </c>
      <c r="D15749">
        <v>22688</v>
      </c>
      <c r="E15749" s="32">
        <v>482</v>
      </c>
      <c r="F15749">
        <v>29</v>
      </c>
      <c r="G15749" s="32">
        <v>19</v>
      </c>
      <c r="H15749" s="32">
        <v>1</v>
      </c>
    </row>
    <row r="15750" spans="1:8" x14ac:dyDescent="0.55000000000000004">
      <c r="A15750" s="33">
        <v>44243</v>
      </c>
      <c r="B15750" s="1" t="s">
        <v>13</v>
      </c>
      <c r="C15750">
        <v>3513</v>
      </c>
      <c r="D15750">
        <v>49755</v>
      </c>
      <c r="E15750" s="32">
        <v>3411</v>
      </c>
      <c r="F15750">
        <v>23</v>
      </c>
      <c r="G15750" s="32">
        <v>79</v>
      </c>
      <c r="H15750" s="32">
        <v>5</v>
      </c>
    </row>
    <row r="15751" spans="1:8" x14ac:dyDescent="0.55000000000000004">
      <c r="A15751" s="33">
        <v>44243</v>
      </c>
      <c r="B15751" s="1" t="s">
        <v>14</v>
      </c>
      <c r="C15751">
        <v>269</v>
      </c>
      <c r="D15751">
        <v>6948</v>
      </c>
      <c r="E15751" s="32">
        <v>246</v>
      </c>
      <c r="F15751">
        <v>6</v>
      </c>
      <c r="G15751" s="32">
        <v>17</v>
      </c>
      <c r="H15751" s="32">
        <v>0</v>
      </c>
    </row>
    <row r="15752" spans="1:8" x14ac:dyDescent="0.55000000000000004">
      <c r="A15752" s="33">
        <v>44243</v>
      </c>
      <c r="B15752" s="1" t="s">
        <v>15</v>
      </c>
      <c r="C15752">
        <v>534</v>
      </c>
      <c r="D15752">
        <v>16641</v>
      </c>
      <c r="E15752" s="32">
        <v>493</v>
      </c>
      <c r="F15752">
        <v>15</v>
      </c>
      <c r="G15752" s="32">
        <v>26</v>
      </c>
      <c r="H15752" s="32">
        <v>0</v>
      </c>
    </row>
    <row r="15753" spans="1:8" x14ac:dyDescent="0.55000000000000004">
      <c r="A15753" s="33">
        <v>44243</v>
      </c>
      <c r="B15753" s="1" t="s">
        <v>16</v>
      </c>
      <c r="C15753">
        <v>1842</v>
      </c>
      <c r="D15753">
        <v>99503</v>
      </c>
      <c r="E15753" s="32">
        <v>1658</v>
      </c>
      <c r="F15753">
        <v>64</v>
      </c>
      <c r="G15753" s="32">
        <v>120</v>
      </c>
      <c r="H15753" s="32">
        <v>8</v>
      </c>
    </row>
    <row r="15754" spans="1:8" x14ac:dyDescent="0.55000000000000004">
      <c r="A15754" s="33">
        <v>44243</v>
      </c>
      <c r="B15754" s="1" t="s">
        <v>17</v>
      </c>
      <c r="C15754">
        <v>5411</v>
      </c>
      <c r="D15754">
        <v>24547</v>
      </c>
      <c r="E15754" s="32">
        <v>4945</v>
      </c>
      <c r="F15754">
        <v>99</v>
      </c>
      <c r="G15754" s="32">
        <v>367</v>
      </c>
      <c r="H15754" s="32">
        <v>15</v>
      </c>
    </row>
    <row r="15755" spans="1:8" x14ac:dyDescent="0.55000000000000004">
      <c r="A15755" s="33">
        <v>44243</v>
      </c>
      <c r="B15755" s="1" t="s">
        <v>18</v>
      </c>
      <c r="C15755">
        <v>3981</v>
      </c>
      <c r="D15755">
        <v>118415</v>
      </c>
      <c r="E15755" s="32">
        <v>3732</v>
      </c>
      <c r="F15755">
        <v>60</v>
      </c>
      <c r="G15755" s="32">
        <v>189</v>
      </c>
      <c r="H15755" s="32">
        <v>8</v>
      </c>
    </row>
    <row r="15756" spans="1:8" x14ac:dyDescent="0.55000000000000004">
      <c r="A15756" s="33">
        <v>44243</v>
      </c>
      <c r="B15756" s="1" t="s">
        <v>19</v>
      </c>
      <c r="C15756">
        <v>4296</v>
      </c>
      <c r="D15756">
        <v>85897</v>
      </c>
      <c r="E15756" s="32">
        <v>3978</v>
      </c>
      <c r="F15756">
        <v>81</v>
      </c>
      <c r="G15756" s="32">
        <v>237</v>
      </c>
      <c r="H15756" s="32">
        <v>6</v>
      </c>
    </row>
    <row r="15757" spans="1:8" x14ac:dyDescent="0.55000000000000004">
      <c r="A15757" s="33">
        <v>44243</v>
      </c>
      <c r="B15757" s="1" t="s">
        <v>20</v>
      </c>
      <c r="C15757">
        <v>27971</v>
      </c>
      <c r="D15757">
        <v>512823</v>
      </c>
      <c r="E15757" s="32">
        <v>25321</v>
      </c>
      <c r="F15757">
        <v>483</v>
      </c>
      <c r="G15757" s="32">
        <v>2167</v>
      </c>
      <c r="H15757" s="32">
        <v>47</v>
      </c>
    </row>
    <row r="15758" spans="1:8" x14ac:dyDescent="0.55000000000000004">
      <c r="A15758" s="33">
        <v>44243</v>
      </c>
      <c r="B15758" s="1" t="s">
        <v>21</v>
      </c>
      <c r="C15758">
        <v>24865</v>
      </c>
      <c r="D15758">
        <v>375700</v>
      </c>
      <c r="E15758" s="32">
        <v>22127</v>
      </c>
      <c r="F15758">
        <v>360</v>
      </c>
      <c r="G15758" s="32">
        <v>2378</v>
      </c>
      <c r="H15758" s="32">
        <v>24</v>
      </c>
    </row>
    <row r="15759" spans="1:8" x14ac:dyDescent="0.55000000000000004">
      <c r="A15759" s="33">
        <v>44243</v>
      </c>
      <c r="B15759" s="1" t="s">
        <v>22</v>
      </c>
      <c r="C15759">
        <v>107959</v>
      </c>
      <c r="D15759">
        <v>1446004</v>
      </c>
      <c r="E15759" s="32">
        <v>102184</v>
      </c>
      <c r="F15759">
        <v>1164</v>
      </c>
      <c r="G15759" s="32">
        <v>4611</v>
      </c>
      <c r="H15759" s="32">
        <v>92</v>
      </c>
    </row>
    <row r="15760" spans="1:8" x14ac:dyDescent="0.55000000000000004">
      <c r="A15760" s="33">
        <v>44243</v>
      </c>
      <c r="B15760" s="1" t="s">
        <v>23</v>
      </c>
      <c r="C15760">
        <v>43468</v>
      </c>
      <c r="D15760">
        <v>554397</v>
      </c>
      <c r="E15760" s="32">
        <v>41504</v>
      </c>
      <c r="F15760">
        <v>609</v>
      </c>
      <c r="G15760" s="32">
        <v>1355</v>
      </c>
      <c r="H15760" s="32">
        <v>33</v>
      </c>
    </row>
    <row r="15761" spans="1:8" x14ac:dyDescent="0.55000000000000004">
      <c r="A15761" s="33">
        <v>44243</v>
      </c>
      <c r="B15761" s="1" t="s">
        <v>24</v>
      </c>
      <c r="C15761">
        <v>1011</v>
      </c>
      <c r="D15761">
        <v>40854</v>
      </c>
      <c r="E15761" s="32">
        <v>922</v>
      </c>
      <c r="F15761">
        <v>14</v>
      </c>
      <c r="G15761" s="32">
        <v>75</v>
      </c>
      <c r="H15761" s="32">
        <v>1</v>
      </c>
    </row>
    <row r="15762" spans="1:8" x14ac:dyDescent="0.55000000000000004">
      <c r="A15762" s="33">
        <v>44243</v>
      </c>
      <c r="B15762" s="1" t="s">
        <v>25</v>
      </c>
      <c r="C15762">
        <v>892</v>
      </c>
      <c r="D15762">
        <v>34172</v>
      </c>
      <c r="E15762" s="32">
        <v>845</v>
      </c>
      <c r="F15762">
        <v>27</v>
      </c>
      <c r="G15762" s="32">
        <v>20</v>
      </c>
      <c r="H15762" s="32">
        <v>3</v>
      </c>
    </row>
    <row r="15763" spans="1:8" x14ac:dyDescent="0.55000000000000004">
      <c r="A15763" s="33">
        <v>44243</v>
      </c>
      <c r="B15763" s="1" t="s">
        <v>26</v>
      </c>
      <c r="C15763">
        <v>1714</v>
      </c>
      <c r="D15763">
        <v>46541</v>
      </c>
      <c r="E15763" s="32">
        <v>1474</v>
      </c>
      <c r="F15763">
        <v>60</v>
      </c>
      <c r="G15763" s="32">
        <v>237</v>
      </c>
      <c r="H15763" s="32">
        <v>3</v>
      </c>
    </row>
    <row r="15764" spans="1:8" x14ac:dyDescent="0.55000000000000004">
      <c r="A15764" s="33">
        <v>44243</v>
      </c>
      <c r="B15764" s="1" t="s">
        <v>27</v>
      </c>
      <c r="C15764">
        <v>531</v>
      </c>
      <c r="D15764">
        <v>29374</v>
      </c>
      <c r="E15764" s="32">
        <v>487</v>
      </c>
      <c r="F15764">
        <v>25</v>
      </c>
      <c r="G15764" s="32">
        <v>19</v>
      </c>
      <c r="H15764" s="32">
        <v>2</v>
      </c>
    </row>
    <row r="15765" spans="1:8" x14ac:dyDescent="0.55000000000000004">
      <c r="A15765" s="33">
        <v>44243</v>
      </c>
      <c r="B15765" s="1" t="s">
        <v>28</v>
      </c>
      <c r="C15765">
        <v>929</v>
      </c>
      <c r="D15765">
        <v>23510</v>
      </c>
      <c r="E15765" s="32">
        <v>895</v>
      </c>
      <c r="F15765">
        <v>16</v>
      </c>
      <c r="G15765" s="32">
        <v>18</v>
      </c>
      <c r="H15765" s="32">
        <v>1</v>
      </c>
    </row>
    <row r="15766" spans="1:8" x14ac:dyDescent="0.55000000000000004">
      <c r="A15766" s="33">
        <v>44243</v>
      </c>
      <c r="B15766" s="1" t="s">
        <v>29</v>
      </c>
      <c r="C15766">
        <v>2349</v>
      </c>
      <c r="D15766">
        <v>93037</v>
      </c>
      <c r="E15766" s="32">
        <v>2305</v>
      </c>
      <c r="F15766">
        <v>41</v>
      </c>
      <c r="G15766" s="32">
        <v>35</v>
      </c>
      <c r="H15766" s="32">
        <v>0</v>
      </c>
    </row>
    <row r="15767" spans="1:8" x14ac:dyDescent="0.55000000000000004">
      <c r="A15767" s="33">
        <v>44243</v>
      </c>
      <c r="B15767" s="1" t="s">
        <v>30</v>
      </c>
      <c r="C15767">
        <v>4616</v>
      </c>
      <c r="D15767">
        <v>122570</v>
      </c>
      <c r="E15767" s="32">
        <v>4259</v>
      </c>
      <c r="F15767">
        <v>96</v>
      </c>
      <c r="G15767" s="32">
        <v>261</v>
      </c>
      <c r="H15767" s="32">
        <v>9</v>
      </c>
    </row>
    <row r="15768" spans="1:8" x14ac:dyDescent="0.55000000000000004">
      <c r="A15768" s="33">
        <v>44243</v>
      </c>
      <c r="B15768" s="1" t="s">
        <v>31</v>
      </c>
      <c r="C15768">
        <v>4870</v>
      </c>
      <c r="D15768">
        <v>170779</v>
      </c>
      <c r="E15768" s="32">
        <v>4629</v>
      </c>
      <c r="F15768">
        <v>92</v>
      </c>
      <c r="G15768" s="32">
        <v>149</v>
      </c>
      <c r="H15768" s="32">
        <v>1</v>
      </c>
    </row>
    <row r="15769" spans="1:8" x14ac:dyDescent="0.55000000000000004">
      <c r="A15769" s="33">
        <v>44243</v>
      </c>
      <c r="B15769" s="1" t="s">
        <v>32</v>
      </c>
      <c r="C15769">
        <v>25247</v>
      </c>
      <c r="D15769">
        <v>362781</v>
      </c>
      <c r="E15769" s="32">
        <v>23592</v>
      </c>
      <c r="F15769">
        <v>482</v>
      </c>
      <c r="G15769" s="32">
        <v>1173</v>
      </c>
      <c r="H15769" s="32">
        <v>35</v>
      </c>
    </row>
    <row r="15770" spans="1:8" x14ac:dyDescent="0.55000000000000004">
      <c r="A15770" s="33">
        <v>44243</v>
      </c>
      <c r="B15770" s="1" t="s">
        <v>33</v>
      </c>
      <c r="C15770">
        <v>2408</v>
      </c>
      <c r="D15770">
        <v>56417</v>
      </c>
      <c r="E15770" s="32">
        <v>2202</v>
      </c>
      <c r="F15770">
        <v>46</v>
      </c>
      <c r="G15770" s="32">
        <v>160</v>
      </c>
      <c r="H15770" s="32">
        <v>11</v>
      </c>
    </row>
    <row r="15771" spans="1:8" x14ac:dyDescent="0.55000000000000004">
      <c r="A15771" s="33">
        <v>44243</v>
      </c>
      <c r="B15771" s="1" t="s">
        <v>34</v>
      </c>
      <c r="C15771">
        <v>2332</v>
      </c>
      <c r="D15771">
        <v>65277</v>
      </c>
      <c r="E15771" s="32">
        <v>2145</v>
      </c>
      <c r="F15771">
        <v>40</v>
      </c>
      <c r="G15771" s="32">
        <v>147</v>
      </c>
      <c r="H15771" s="32">
        <v>4</v>
      </c>
    </row>
    <row r="15772" spans="1:8" x14ac:dyDescent="0.55000000000000004">
      <c r="A15772" s="33">
        <v>44243</v>
      </c>
      <c r="B15772" s="1" t="s">
        <v>35</v>
      </c>
      <c r="C15772">
        <v>8923</v>
      </c>
      <c r="D15772">
        <v>146640</v>
      </c>
      <c r="E15772" s="32">
        <v>8258</v>
      </c>
      <c r="F15772">
        <v>147</v>
      </c>
      <c r="G15772" s="32">
        <v>539</v>
      </c>
      <c r="H15772" s="32">
        <v>5</v>
      </c>
    </row>
    <row r="15773" spans="1:8" x14ac:dyDescent="0.55000000000000004">
      <c r="A15773" s="33">
        <v>44243</v>
      </c>
      <c r="B15773" s="1" t="s">
        <v>36</v>
      </c>
      <c r="C15773">
        <v>46114</v>
      </c>
      <c r="D15773">
        <v>729496</v>
      </c>
      <c r="E15773" s="32">
        <v>42918</v>
      </c>
      <c r="F15773">
        <v>1067</v>
      </c>
      <c r="G15773" s="32">
        <v>1689</v>
      </c>
      <c r="H15773" s="32">
        <v>133</v>
      </c>
    </row>
    <row r="15774" spans="1:8" x14ac:dyDescent="0.55000000000000004">
      <c r="A15774" s="33">
        <v>44243</v>
      </c>
      <c r="B15774" s="1" t="s">
        <v>37</v>
      </c>
      <c r="C15774">
        <v>17540</v>
      </c>
      <c r="D15774">
        <v>229485</v>
      </c>
      <c r="E15774" s="32">
        <v>16333</v>
      </c>
      <c r="F15774">
        <v>483</v>
      </c>
      <c r="G15774" s="32">
        <v>724</v>
      </c>
      <c r="H15774" s="32">
        <v>58</v>
      </c>
    </row>
    <row r="15775" spans="1:8" x14ac:dyDescent="0.55000000000000004">
      <c r="A15775" s="33">
        <v>44243</v>
      </c>
      <c r="B15775" s="1" t="s">
        <v>38</v>
      </c>
      <c r="C15775">
        <v>3285</v>
      </c>
      <c r="D15775">
        <v>76800</v>
      </c>
      <c r="E15775" s="32">
        <v>3108</v>
      </c>
      <c r="F15775">
        <v>43</v>
      </c>
      <c r="G15775" s="32">
        <v>134</v>
      </c>
      <c r="H15775" s="32">
        <v>4</v>
      </c>
    </row>
    <row r="15776" spans="1:8" x14ac:dyDescent="0.55000000000000004">
      <c r="A15776" s="33">
        <v>44243</v>
      </c>
      <c r="B15776" s="1" t="s">
        <v>39</v>
      </c>
      <c r="C15776">
        <v>1153</v>
      </c>
      <c r="D15776">
        <v>23945</v>
      </c>
      <c r="E15776" s="32">
        <v>1065</v>
      </c>
      <c r="F15776">
        <v>17</v>
      </c>
      <c r="G15776" s="32">
        <v>47</v>
      </c>
      <c r="H15776" s="32">
        <v>6</v>
      </c>
    </row>
    <row r="15777" spans="1:8" x14ac:dyDescent="0.55000000000000004">
      <c r="A15777" s="33">
        <v>44243</v>
      </c>
      <c r="B15777" s="1" t="s">
        <v>40</v>
      </c>
      <c r="C15777">
        <v>207</v>
      </c>
      <c r="D15777">
        <v>38087</v>
      </c>
      <c r="E15777" s="32">
        <v>194</v>
      </c>
      <c r="F15777">
        <v>2</v>
      </c>
      <c r="G15777" s="32">
        <v>8</v>
      </c>
      <c r="H15777" s="32">
        <v>0</v>
      </c>
    </row>
    <row r="15778" spans="1:8" x14ac:dyDescent="0.55000000000000004">
      <c r="A15778" s="33">
        <v>44243</v>
      </c>
      <c r="B15778" s="1" t="s">
        <v>41</v>
      </c>
      <c r="C15778">
        <v>280</v>
      </c>
      <c r="D15778">
        <v>14340</v>
      </c>
      <c r="E15778" s="32">
        <v>274</v>
      </c>
      <c r="F15778">
        <v>0</v>
      </c>
      <c r="G15778" s="32">
        <v>6</v>
      </c>
      <c r="H15778" s="32">
        <v>1</v>
      </c>
    </row>
    <row r="15779" spans="1:8" x14ac:dyDescent="0.55000000000000004">
      <c r="A15779" s="33">
        <v>44243</v>
      </c>
      <c r="B15779" s="1" t="s">
        <v>42</v>
      </c>
      <c r="C15779">
        <v>2454</v>
      </c>
      <c r="D15779">
        <v>60138</v>
      </c>
      <c r="E15779" s="32">
        <v>2300</v>
      </c>
      <c r="F15779">
        <v>26</v>
      </c>
      <c r="G15779" s="32">
        <v>96</v>
      </c>
      <c r="H15779" s="32">
        <v>5</v>
      </c>
    </row>
    <row r="15780" spans="1:8" x14ac:dyDescent="0.55000000000000004">
      <c r="A15780" s="33">
        <v>44243</v>
      </c>
      <c r="B15780" s="1" t="s">
        <v>43</v>
      </c>
      <c r="C15780">
        <v>4961</v>
      </c>
      <c r="D15780">
        <v>139356</v>
      </c>
      <c r="E15780" s="32">
        <v>4742</v>
      </c>
      <c r="F15780">
        <v>99</v>
      </c>
      <c r="G15780" s="32">
        <v>110</v>
      </c>
      <c r="H15780" s="32">
        <v>6</v>
      </c>
    </row>
    <row r="15781" spans="1:8" x14ac:dyDescent="0.55000000000000004">
      <c r="A15781" s="33">
        <v>44243</v>
      </c>
      <c r="B15781" s="1" t="s">
        <v>44</v>
      </c>
      <c r="C15781">
        <v>1361</v>
      </c>
      <c r="D15781">
        <v>52858</v>
      </c>
      <c r="E15781" s="32">
        <v>1197</v>
      </c>
      <c r="F15781">
        <v>35</v>
      </c>
      <c r="G15781" s="32">
        <v>129</v>
      </c>
      <c r="H15781" s="32">
        <v>1</v>
      </c>
    </row>
    <row r="15782" spans="1:8" x14ac:dyDescent="0.55000000000000004">
      <c r="A15782" s="33">
        <v>44243</v>
      </c>
      <c r="B15782" s="1" t="s">
        <v>45</v>
      </c>
      <c r="C15782">
        <v>434</v>
      </c>
      <c r="D15782">
        <v>24327</v>
      </c>
      <c r="E15782" s="32">
        <v>371</v>
      </c>
      <c r="F15782">
        <v>15</v>
      </c>
      <c r="G15782" s="32">
        <v>48</v>
      </c>
      <c r="H15782" s="32">
        <v>1</v>
      </c>
    </row>
    <row r="15783" spans="1:8" x14ac:dyDescent="0.55000000000000004">
      <c r="A15783" s="33">
        <v>44243</v>
      </c>
      <c r="B15783" s="1" t="s">
        <v>46</v>
      </c>
      <c r="C15783">
        <v>726</v>
      </c>
      <c r="D15783">
        <v>41803</v>
      </c>
      <c r="E15783" s="32">
        <v>662</v>
      </c>
      <c r="F15783">
        <v>18</v>
      </c>
      <c r="G15783" s="32">
        <v>46</v>
      </c>
      <c r="H15783" s="32">
        <v>1</v>
      </c>
    </row>
    <row r="15784" spans="1:8" x14ac:dyDescent="0.55000000000000004">
      <c r="A15784" s="33">
        <v>44243</v>
      </c>
      <c r="B15784" s="1" t="s">
        <v>47</v>
      </c>
      <c r="C15784">
        <v>1029</v>
      </c>
      <c r="D15784">
        <v>29650</v>
      </c>
      <c r="E15784" s="32">
        <v>969</v>
      </c>
      <c r="F15784">
        <v>22</v>
      </c>
      <c r="G15784" s="32">
        <v>38</v>
      </c>
      <c r="H15784" s="32">
        <v>1</v>
      </c>
    </row>
    <row r="15785" spans="1:8" x14ac:dyDescent="0.55000000000000004">
      <c r="A15785" s="33">
        <v>44243</v>
      </c>
      <c r="B15785" s="1" t="s">
        <v>48</v>
      </c>
      <c r="C15785">
        <v>882</v>
      </c>
      <c r="D15785">
        <v>7052</v>
      </c>
      <c r="E15785" s="32">
        <v>845</v>
      </c>
      <c r="F15785">
        <v>17</v>
      </c>
      <c r="G15785" s="32">
        <v>20</v>
      </c>
      <c r="H15785" s="32">
        <v>1</v>
      </c>
    </row>
    <row r="15786" spans="1:8" x14ac:dyDescent="0.55000000000000004">
      <c r="A15786" s="33">
        <v>44243</v>
      </c>
      <c r="B15786" s="1" t="s">
        <v>49</v>
      </c>
      <c r="C15786">
        <v>17442</v>
      </c>
      <c r="D15786">
        <v>414011</v>
      </c>
      <c r="E15786" s="32">
        <v>16024</v>
      </c>
      <c r="F15786">
        <v>241</v>
      </c>
      <c r="G15786" s="32">
        <v>1177</v>
      </c>
      <c r="H15786" s="32">
        <v>33</v>
      </c>
    </row>
    <row r="15787" spans="1:8" x14ac:dyDescent="0.55000000000000004">
      <c r="A15787" s="33">
        <v>44243</v>
      </c>
      <c r="B15787" s="1" t="s">
        <v>50</v>
      </c>
      <c r="C15787">
        <v>995</v>
      </c>
      <c r="D15787">
        <v>26279</v>
      </c>
      <c r="E15787" s="32">
        <v>979</v>
      </c>
      <c r="F15787">
        <v>6</v>
      </c>
      <c r="G15787" s="32">
        <v>31</v>
      </c>
      <c r="H15787" s="32">
        <v>1</v>
      </c>
    </row>
    <row r="15788" spans="1:8" x14ac:dyDescent="0.55000000000000004">
      <c r="A15788" s="33">
        <v>44243</v>
      </c>
      <c r="B15788" s="1" t="s">
        <v>51</v>
      </c>
      <c r="C15788">
        <v>1585</v>
      </c>
      <c r="D15788">
        <v>63696</v>
      </c>
      <c r="E15788" s="32">
        <v>1460</v>
      </c>
      <c r="F15788">
        <v>36</v>
      </c>
      <c r="G15788" s="32">
        <v>90</v>
      </c>
      <c r="H15788" s="32">
        <v>3</v>
      </c>
    </row>
    <row r="15789" spans="1:8" x14ac:dyDescent="0.55000000000000004">
      <c r="A15789" s="33">
        <v>44243</v>
      </c>
      <c r="B15789" s="1" t="s">
        <v>52</v>
      </c>
      <c r="C15789">
        <v>3418</v>
      </c>
      <c r="D15789">
        <v>55943</v>
      </c>
      <c r="E15789" s="32">
        <v>3252</v>
      </c>
      <c r="F15789">
        <v>70</v>
      </c>
      <c r="G15789" s="32">
        <v>78</v>
      </c>
      <c r="H15789" s="32">
        <v>13</v>
      </c>
    </row>
    <row r="15790" spans="1:8" x14ac:dyDescent="0.55000000000000004">
      <c r="A15790" s="33">
        <v>44243</v>
      </c>
      <c r="B15790" s="1" t="s">
        <v>53</v>
      </c>
      <c r="C15790">
        <v>1267</v>
      </c>
      <c r="D15790">
        <v>73713</v>
      </c>
      <c r="E15790" s="32">
        <v>1176</v>
      </c>
      <c r="F15790">
        <v>18</v>
      </c>
      <c r="G15790" s="32">
        <v>73</v>
      </c>
      <c r="H15790" s="32">
        <v>0</v>
      </c>
    </row>
    <row r="15791" spans="1:8" x14ac:dyDescent="0.55000000000000004">
      <c r="A15791" s="33">
        <v>44243</v>
      </c>
      <c r="B15791" s="1" t="s">
        <v>54</v>
      </c>
      <c r="C15791">
        <v>1937</v>
      </c>
      <c r="D15791">
        <v>24572</v>
      </c>
      <c r="E15791" s="32">
        <v>1841</v>
      </c>
      <c r="F15791">
        <v>21</v>
      </c>
      <c r="G15791" s="32">
        <v>68</v>
      </c>
      <c r="H15791" s="32">
        <v>1</v>
      </c>
    </row>
    <row r="15792" spans="1:8" x14ac:dyDescent="0.55000000000000004">
      <c r="A15792" s="33">
        <v>44243</v>
      </c>
      <c r="B15792" s="1" t="s">
        <v>55</v>
      </c>
      <c r="C15792">
        <v>1738</v>
      </c>
      <c r="D15792">
        <v>63634</v>
      </c>
      <c r="E15792" s="32">
        <v>1637</v>
      </c>
      <c r="F15792">
        <v>22</v>
      </c>
      <c r="G15792" s="32">
        <v>89</v>
      </c>
      <c r="H15792" s="32">
        <v>5</v>
      </c>
    </row>
    <row r="15793" spans="1:8" x14ac:dyDescent="0.55000000000000004">
      <c r="A15793" s="33">
        <v>44243</v>
      </c>
      <c r="B15793" s="1" t="s">
        <v>56</v>
      </c>
      <c r="C15793">
        <v>8008</v>
      </c>
      <c r="D15793">
        <v>138879</v>
      </c>
      <c r="E15793" s="32">
        <v>7574</v>
      </c>
      <c r="F15793">
        <v>104</v>
      </c>
      <c r="G15793" s="32">
        <v>335</v>
      </c>
      <c r="H15793" s="32">
        <v>2</v>
      </c>
    </row>
    <row r="15794" spans="1:8" x14ac:dyDescent="0.55000000000000004">
      <c r="A15794" s="33">
        <v>44244</v>
      </c>
      <c r="B15794" s="1" t="s">
        <v>7</v>
      </c>
      <c r="C15794">
        <v>18642</v>
      </c>
      <c r="D15794">
        <v>358018</v>
      </c>
      <c r="E15794" s="32">
        <v>17200</v>
      </c>
      <c r="F15794">
        <v>644</v>
      </c>
      <c r="G15794" s="32">
        <v>779</v>
      </c>
      <c r="H15794" s="32">
        <v>16</v>
      </c>
    </row>
    <row r="15795" spans="1:8" x14ac:dyDescent="0.55000000000000004">
      <c r="A15795" s="33">
        <v>44244</v>
      </c>
      <c r="B15795" s="1" t="s">
        <v>11</v>
      </c>
      <c r="C15795">
        <v>812</v>
      </c>
      <c r="D15795">
        <v>16916</v>
      </c>
      <c r="E15795" s="32">
        <v>725</v>
      </c>
      <c r="F15795">
        <v>18</v>
      </c>
      <c r="G15795" s="32">
        <v>69</v>
      </c>
      <c r="H15795" s="32">
        <v>2</v>
      </c>
    </row>
    <row r="15796" spans="1:8" x14ac:dyDescent="0.55000000000000004">
      <c r="A15796" s="33">
        <v>44244</v>
      </c>
      <c r="B15796" s="1" t="s">
        <v>12</v>
      </c>
      <c r="C15796">
        <v>539</v>
      </c>
      <c r="D15796">
        <v>23058</v>
      </c>
      <c r="E15796" s="32">
        <v>484</v>
      </c>
      <c r="F15796">
        <v>29</v>
      </c>
      <c r="G15796" s="32">
        <v>26</v>
      </c>
      <c r="H15796" s="32">
        <v>1</v>
      </c>
    </row>
    <row r="15797" spans="1:8" x14ac:dyDescent="0.55000000000000004">
      <c r="A15797" s="33">
        <v>44244</v>
      </c>
      <c r="B15797" s="1" t="s">
        <v>13</v>
      </c>
      <c r="C15797">
        <v>3519</v>
      </c>
      <c r="D15797">
        <v>49792</v>
      </c>
      <c r="E15797" s="32">
        <v>3416</v>
      </c>
      <c r="F15797">
        <v>23</v>
      </c>
      <c r="G15797" s="32">
        <v>80</v>
      </c>
      <c r="H15797" s="32">
        <v>5</v>
      </c>
    </row>
    <row r="15798" spans="1:8" x14ac:dyDescent="0.55000000000000004">
      <c r="A15798" s="33">
        <v>44244</v>
      </c>
      <c r="B15798" s="1" t="s">
        <v>14</v>
      </c>
      <c r="C15798">
        <v>269</v>
      </c>
      <c r="D15798">
        <v>6949</v>
      </c>
      <c r="E15798" s="32">
        <v>250</v>
      </c>
      <c r="F15798">
        <v>6</v>
      </c>
      <c r="G15798" s="32">
        <v>13</v>
      </c>
      <c r="H15798" s="32">
        <v>0</v>
      </c>
    </row>
    <row r="15799" spans="1:8" x14ac:dyDescent="0.55000000000000004">
      <c r="A15799" s="33">
        <v>44244</v>
      </c>
      <c r="B15799" s="1" t="s">
        <v>15</v>
      </c>
      <c r="C15799">
        <v>534</v>
      </c>
      <c r="D15799">
        <v>16817</v>
      </c>
      <c r="E15799" s="32">
        <v>500</v>
      </c>
      <c r="F15799">
        <v>15</v>
      </c>
      <c r="G15799" s="32">
        <v>19</v>
      </c>
      <c r="H15799" s="32">
        <v>0</v>
      </c>
    </row>
    <row r="15800" spans="1:8" x14ac:dyDescent="0.55000000000000004">
      <c r="A15800" s="33">
        <v>44244</v>
      </c>
      <c r="B15800" s="1" t="s">
        <v>16</v>
      </c>
      <c r="C15800">
        <v>1849</v>
      </c>
      <c r="D15800">
        <v>101050</v>
      </c>
      <c r="E15800" s="32">
        <v>1674</v>
      </c>
      <c r="F15800">
        <v>64</v>
      </c>
      <c r="G15800" s="32">
        <v>111</v>
      </c>
      <c r="H15800" s="32">
        <v>6</v>
      </c>
    </row>
    <row r="15801" spans="1:8" x14ac:dyDescent="0.55000000000000004">
      <c r="A15801" s="33">
        <v>44244</v>
      </c>
      <c r="B15801" s="1" t="s">
        <v>17</v>
      </c>
      <c r="C15801">
        <v>5437</v>
      </c>
      <c r="D15801">
        <v>24627</v>
      </c>
      <c r="E15801" s="32">
        <v>4995</v>
      </c>
      <c r="F15801">
        <v>100</v>
      </c>
      <c r="G15801" s="32">
        <v>342</v>
      </c>
      <c r="H15801" s="32">
        <v>15</v>
      </c>
    </row>
    <row r="15802" spans="1:8" x14ac:dyDescent="0.55000000000000004">
      <c r="A15802" s="33">
        <v>44244</v>
      </c>
      <c r="B15802" s="1" t="s">
        <v>18</v>
      </c>
      <c r="C15802">
        <v>3990</v>
      </c>
      <c r="D15802">
        <v>118611</v>
      </c>
      <c r="E15802" s="32">
        <v>3747</v>
      </c>
      <c r="F15802">
        <v>60</v>
      </c>
      <c r="G15802" s="32">
        <v>183</v>
      </c>
      <c r="H15802" s="32">
        <v>8</v>
      </c>
    </row>
    <row r="15803" spans="1:8" x14ac:dyDescent="0.55000000000000004">
      <c r="A15803" s="33">
        <v>44244</v>
      </c>
      <c r="B15803" s="1" t="s">
        <v>19</v>
      </c>
      <c r="C15803">
        <v>4324</v>
      </c>
      <c r="D15803">
        <v>86627</v>
      </c>
      <c r="E15803" s="32">
        <v>4005</v>
      </c>
      <c r="F15803">
        <v>81</v>
      </c>
      <c r="G15803" s="32">
        <v>238</v>
      </c>
      <c r="H15803" s="32">
        <v>5</v>
      </c>
    </row>
    <row r="15804" spans="1:8" x14ac:dyDescent="0.55000000000000004">
      <c r="A15804" s="33">
        <v>44244</v>
      </c>
      <c r="B15804" s="1" t="s">
        <v>20</v>
      </c>
      <c r="C15804">
        <v>28100</v>
      </c>
      <c r="D15804">
        <v>517425</v>
      </c>
      <c r="E15804" s="32">
        <v>25447</v>
      </c>
      <c r="F15804">
        <v>489</v>
      </c>
      <c r="G15804" s="32">
        <v>2164</v>
      </c>
      <c r="H15804" s="32">
        <v>44</v>
      </c>
    </row>
    <row r="15805" spans="1:8" x14ac:dyDescent="0.55000000000000004">
      <c r="A15805" s="33">
        <v>44244</v>
      </c>
      <c r="B15805" s="1" t="s">
        <v>21</v>
      </c>
      <c r="C15805">
        <v>24995</v>
      </c>
      <c r="D15805">
        <v>376831</v>
      </c>
      <c r="E15805" s="32">
        <v>22523</v>
      </c>
      <c r="F15805">
        <v>373</v>
      </c>
      <c r="G15805" s="32">
        <v>2099</v>
      </c>
      <c r="H15805" s="32">
        <v>21</v>
      </c>
    </row>
    <row r="15806" spans="1:8" x14ac:dyDescent="0.55000000000000004">
      <c r="A15806" s="33">
        <v>44244</v>
      </c>
      <c r="B15806" s="1" t="s">
        <v>22</v>
      </c>
      <c r="C15806">
        <v>108337</v>
      </c>
      <c r="D15806">
        <v>1455652</v>
      </c>
      <c r="E15806" s="32">
        <v>102796</v>
      </c>
      <c r="F15806">
        <v>1183</v>
      </c>
      <c r="G15806" s="32">
        <v>4358</v>
      </c>
      <c r="H15806" s="32">
        <v>87</v>
      </c>
    </row>
    <row r="15807" spans="1:8" x14ac:dyDescent="0.55000000000000004">
      <c r="A15807" s="33">
        <v>44244</v>
      </c>
      <c r="B15807" s="1" t="s">
        <v>23</v>
      </c>
      <c r="C15807">
        <v>43583</v>
      </c>
      <c r="D15807">
        <v>558393</v>
      </c>
      <c r="E15807" s="32">
        <v>41657</v>
      </c>
      <c r="F15807">
        <v>623</v>
      </c>
      <c r="G15807" s="32">
        <v>1303</v>
      </c>
      <c r="H15807" s="32">
        <v>35</v>
      </c>
    </row>
    <row r="15808" spans="1:8" x14ac:dyDescent="0.55000000000000004">
      <c r="A15808" s="33">
        <v>44244</v>
      </c>
      <c r="B15808" s="1" t="s">
        <v>24</v>
      </c>
      <c r="C15808">
        <v>1019</v>
      </c>
      <c r="D15808">
        <v>41225</v>
      </c>
      <c r="E15808" s="32">
        <v>928</v>
      </c>
      <c r="F15808">
        <v>14</v>
      </c>
      <c r="G15808" s="32">
        <v>77</v>
      </c>
      <c r="H15808" s="32">
        <v>1</v>
      </c>
    </row>
    <row r="15809" spans="1:8" x14ac:dyDescent="0.55000000000000004">
      <c r="A15809" s="33">
        <v>44244</v>
      </c>
      <c r="B15809" s="1" t="s">
        <v>25</v>
      </c>
      <c r="C15809">
        <v>895</v>
      </c>
      <c r="D15809">
        <v>34498</v>
      </c>
      <c r="E15809" s="32">
        <v>846</v>
      </c>
      <c r="F15809">
        <v>27</v>
      </c>
      <c r="G15809" s="32">
        <v>22</v>
      </c>
      <c r="H15809" s="32">
        <v>3</v>
      </c>
    </row>
    <row r="15810" spans="1:8" x14ac:dyDescent="0.55000000000000004">
      <c r="A15810" s="33">
        <v>44244</v>
      </c>
      <c r="B15810" s="1" t="s">
        <v>26</v>
      </c>
      <c r="C15810">
        <v>1728</v>
      </c>
      <c r="D15810">
        <v>47001</v>
      </c>
      <c r="E15810" s="32">
        <v>1498</v>
      </c>
      <c r="F15810">
        <v>60</v>
      </c>
      <c r="G15810" s="32">
        <v>222</v>
      </c>
      <c r="H15810" s="32">
        <v>3</v>
      </c>
    </row>
    <row r="15811" spans="1:8" x14ac:dyDescent="0.55000000000000004">
      <c r="A15811" s="33">
        <v>44244</v>
      </c>
      <c r="B15811" s="1" t="s">
        <v>27</v>
      </c>
      <c r="C15811">
        <v>535</v>
      </c>
      <c r="D15811">
        <v>29498</v>
      </c>
      <c r="E15811" s="32">
        <v>489</v>
      </c>
      <c r="F15811">
        <v>25</v>
      </c>
      <c r="G15811" s="32">
        <v>21</v>
      </c>
      <c r="H15811" s="32">
        <v>2</v>
      </c>
    </row>
    <row r="15812" spans="1:8" x14ac:dyDescent="0.55000000000000004">
      <c r="A15812" s="33">
        <v>44244</v>
      </c>
      <c r="B15812" s="1" t="s">
        <v>28</v>
      </c>
      <c r="C15812">
        <v>929</v>
      </c>
      <c r="D15812">
        <v>23510</v>
      </c>
      <c r="E15812" s="32">
        <v>897</v>
      </c>
      <c r="F15812">
        <v>16</v>
      </c>
      <c r="G15812" s="32">
        <v>16</v>
      </c>
      <c r="H15812" s="32">
        <v>1</v>
      </c>
    </row>
    <row r="15813" spans="1:8" x14ac:dyDescent="0.55000000000000004">
      <c r="A15813" s="33">
        <v>44244</v>
      </c>
      <c r="B15813" s="1" t="s">
        <v>29</v>
      </c>
      <c r="C15813">
        <v>2349</v>
      </c>
      <c r="D15813">
        <v>93539</v>
      </c>
      <c r="E15813" s="32">
        <v>2313</v>
      </c>
      <c r="F15813">
        <v>41</v>
      </c>
      <c r="G15813" s="32">
        <v>27</v>
      </c>
      <c r="H15813" s="32">
        <v>0</v>
      </c>
    </row>
    <row r="15814" spans="1:8" x14ac:dyDescent="0.55000000000000004">
      <c r="A15814" s="33">
        <v>44244</v>
      </c>
      <c r="B15814" s="1" t="s">
        <v>30</v>
      </c>
      <c r="C15814">
        <v>4628</v>
      </c>
      <c r="D15814">
        <v>124281</v>
      </c>
      <c r="E15814" s="32">
        <v>4289</v>
      </c>
      <c r="F15814">
        <v>96</v>
      </c>
      <c r="G15814" s="32">
        <v>243</v>
      </c>
      <c r="H15814" s="32">
        <v>9</v>
      </c>
    </row>
    <row r="15815" spans="1:8" x14ac:dyDescent="0.55000000000000004">
      <c r="A15815" s="33">
        <v>44244</v>
      </c>
      <c r="B15815" s="1" t="s">
        <v>31</v>
      </c>
      <c r="C15815">
        <v>4903</v>
      </c>
      <c r="D15815">
        <v>172715</v>
      </c>
      <c r="E15815" s="32">
        <v>4632</v>
      </c>
      <c r="F15815">
        <v>92</v>
      </c>
      <c r="G15815" s="32">
        <v>179</v>
      </c>
      <c r="H15815" s="32">
        <v>1</v>
      </c>
    </row>
    <row r="15816" spans="1:8" x14ac:dyDescent="0.55000000000000004">
      <c r="A15816" s="33">
        <v>44244</v>
      </c>
      <c r="B15816" s="1" t="s">
        <v>32</v>
      </c>
      <c r="C15816">
        <v>25310</v>
      </c>
      <c r="D15816">
        <v>367004</v>
      </c>
      <c r="E15816" s="32">
        <v>23703</v>
      </c>
      <c r="F15816">
        <v>487</v>
      </c>
      <c r="G15816" s="32">
        <v>1120</v>
      </c>
      <c r="H15816" s="32">
        <v>35</v>
      </c>
    </row>
    <row r="15817" spans="1:8" x14ac:dyDescent="0.55000000000000004">
      <c r="A15817" s="33">
        <v>44244</v>
      </c>
      <c r="B15817" s="1" t="s">
        <v>33</v>
      </c>
      <c r="C15817">
        <v>2420</v>
      </c>
      <c r="D15817">
        <v>56417</v>
      </c>
      <c r="E15817" s="32">
        <v>2214</v>
      </c>
      <c r="F15817">
        <v>46</v>
      </c>
      <c r="G15817" s="32">
        <v>160</v>
      </c>
      <c r="H15817" s="32">
        <v>11</v>
      </c>
    </row>
    <row r="15818" spans="1:8" x14ac:dyDescent="0.55000000000000004">
      <c r="A15818" s="33">
        <v>44244</v>
      </c>
      <c r="B15818" s="1" t="s">
        <v>34</v>
      </c>
      <c r="C15818">
        <v>2348</v>
      </c>
      <c r="D15818">
        <v>65904</v>
      </c>
      <c r="E15818" s="32">
        <v>2156</v>
      </c>
      <c r="F15818">
        <v>40</v>
      </c>
      <c r="G15818" s="32">
        <v>152</v>
      </c>
      <c r="H15818" s="32">
        <v>4</v>
      </c>
    </row>
    <row r="15819" spans="1:8" x14ac:dyDescent="0.55000000000000004">
      <c r="A15819" s="33">
        <v>44244</v>
      </c>
      <c r="B15819" s="1" t="s">
        <v>35</v>
      </c>
      <c r="C15819">
        <v>8940</v>
      </c>
      <c r="D15819">
        <v>147702</v>
      </c>
      <c r="E15819" s="32">
        <v>8331</v>
      </c>
      <c r="F15819">
        <v>147</v>
      </c>
      <c r="G15819" s="32">
        <v>482</v>
      </c>
      <c r="H15819" s="32">
        <v>5</v>
      </c>
    </row>
    <row r="15820" spans="1:8" x14ac:dyDescent="0.55000000000000004">
      <c r="A15820" s="33">
        <v>44244</v>
      </c>
      <c r="B15820" s="1" t="s">
        <v>36</v>
      </c>
      <c r="C15820">
        <v>46247</v>
      </c>
      <c r="D15820">
        <v>736011</v>
      </c>
      <c r="E15820" s="32">
        <v>43124</v>
      </c>
      <c r="F15820">
        <v>1078</v>
      </c>
      <c r="G15820" s="32">
        <v>1609</v>
      </c>
      <c r="H15820" s="32">
        <v>116</v>
      </c>
    </row>
    <row r="15821" spans="1:8" x14ac:dyDescent="0.55000000000000004">
      <c r="A15821" s="33">
        <v>44244</v>
      </c>
      <c r="B15821" s="1" t="s">
        <v>37</v>
      </c>
      <c r="C15821">
        <v>17586</v>
      </c>
      <c r="D15821">
        <v>230959</v>
      </c>
      <c r="E15821" s="32">
        <v>16429</v>
      </c>
      <c r="F15821">
        <v>494</v>
      </c>
      <c r="G15821" s="32">
        <v>663</v>
      </c>
      <c r="H15821" s="32">
        <v>54</v>
      </c>
    </row>
    <row r="15822" spans="1:8" x14ac:dyDescent="0.55000000000000004">
      <c r="A15822" s="33">
        <v>44244</v>
      </c>
      <c r="B15822" s="1" t="s">
        <v>38</v>
      </c>
      <c r="C15822">
        <v>3300</v>
      </c>
      <c r="D15822">
        <v>77579</v>
      </c>
      <c r="E15822" s="32">
        <v>3117</v>
      </c>
      <c r="F15822">
        <v>44</v>
      </c>
      <c r="G15822" s="32">
        <v>139</v>
      </c>
      <c r="H15822" s="32">
        <v>4</v>
      </c>
    </row>
    <row r="15823" spans="1:8" x14ac:dyDescent="0.55000000000000004">
      <c r="A15823" s="33">
        <v>44244</v>
      </c>
      <c r="B15823" s="1" t="s">
        <v>39</v>
      </c>
      <c r="C15823">
        <v>1154</v>
      </c>
      <c r="D15823">
        <v>24003</v>
      </c>
      <c r="E15823" s="32">
        <v>1071</v>
      </c>
      <c r="F15823">
        <v>17</v>
      </c>
      <c r="G15823" s="32">
        <v>42</v>
      </c>
      <c r="H15823" s="32">
        <v>4</v>
      </c>
    </row>
    <row r="15824" spans="1:8" x14ac:dyDescent="0.55000000000000004">
      <c r="A15824" s="33">
        <v>44244</v>
      </c>
      <c r="B15824" s="1" t="s">
        <v>40</v>
      </c>
      <c r="C15824">
        <v>207</v>
      </c>
      <c r="D15824">
        <v>38438</v>
      </c>
      <c r="E15824" s="32">
        <v>199</v>
      </c>
      <c r="F15824">
        <v>2</v>
      </c>
      <c r="G15824" s="32">
        <v>3</v>
      </c>
      <c r="H15824" s="32">
        <v>0</v>
      </c>
    </row>
    <row r="15825" spans="1:8" x14ac:dyDescent="0.55000000000000004">
      <c r="A15825" s="33">
        <v>44244</v>
      </c>
      <c r="B15825" s="1" t="s">
        <v>41</v>
      </c>
      <c r="C15825">
        <v>280</v>
      </c>
      <c r="D15825">
        <v>14340</v>
      </c>
      <c r="E15825" s="32">
        <v>274</v>
      </c>
      <c r="F15825">
        <v>0</v>
      </c>
      <c r="G15825" s="32">
        <v>6</v>
      </c>
      <c r="H15825" s="32">
        <v>1</v>
      </c>
    </row>
    <row r="15826" spans="1:8" x14ac:dyDescent="0.55000000000000004">
      <c r="A15826" s="33">
        <v>44244</v>
      </c>
      <c r="B15826" s="1" t="s">
        <v>42</v>
      </c>
      <c r="C15826">
        <v>2458</v>
      </c>
      <c r="D15826">
        <v>60138</v>
      </c>
      <c r="E15826" s="32">
        <v>2300</v>
      </c>
      <c r="F15826">
        <v>26</v>
      </c>
      <c r="G15826" s="32">
        <v>96</v>
      </c>
      <c r="H15826" s="32">
        <v>5</v>
      </c>
    </row>
    <row r="15827" spans="1:8" x14ac:dyDescent="0.55000000000000004">
      <c r="A15827" s="33">
        <v>44244</v>
      </c>
      <c r="B15827" s="1" t="s">
        <v>43</v>
      </c>
      <c r="C15827">
        <v>4976</v>
      </c>
      <c r="D15827">
        <v>143647</v>
      </c>
      <c r="E15827" s="32">
        <v>4753</v>
      </c>
      <c r="F15827">
        <v>99</v>
      </c>
      <c r="G15827" s="32">
        <v>109</v>
      </c>
      <c r="H15827" s="32">
        <v>7</v>
      </c>
    </row>
    <row r="15828" spans="1:8" x14ac:dyDescent="0.55000000000000004">
      <c r="A15828" s="33">
        <v>44244</v>
      </c>
      <c r="B15828" s="1" t="s">
        <v>44</v>
      </c>
      <c r="C15828">
        <v>1363</v>
      </c>
      <c r="D15828">
        <v>55951</v>
      </c>
      <c r="E15828" s="32">
        <v>1215</v>
      </c>
      <c r="F15828">
        <v>35</v>
      </c>
      <c r="G15828" s="32">
        <v>113</v>
      </c>
      <c r="H15828" s="32">
        <v>1</v>
      </c>
    </row>
    <row r="15829" spans="1:8" x14ac:dyDescent="0.55000000000000004">
      <c r="A15829" s="33">
        <v>44244</v>
      </c>
      <c r="B15829" s="1" t="s">
        <v>45</v>
      </c>
      <c r="C15829">
        <v>439</v>
      </c>
      <c r="D15829">
        <v>24491</v>
      </c>
      <c r="E15829" s="32">
        <v>373</v>
      </c>
      <c r="F15829">
        <v>16</v>
      </c>
      <c r="G15829" s="32">
        <v>50</v>
      </c>
      <c r="H15829" s="32">
        <v>1</v>
      </c>
    </row>
    <row r="15830" spans="1:8" x14ac:dyDescent="0.55000000000000004">
      <c r="A15830" s="33">
        <v>44244</v>
      </c>
      <c r="B15830" s="1" t="s">
        <v>46</v>
      </c>
      <c r="C15830">
        <v>726</v>
      </c>
      <c r="D15830">
        <v>42239</v>
      </c>
      <c r="E15830" s="32">
        <v>669</v>
      </c>
      <c r="F15830">
        <v>18</v>
      </c>
      <c r="G15830" s="32">
        <v>39</v>
      </c>
      <c r="H15830" s="32">
        <v>1</v>
      </c>
    </row>
    <row r="15831" spans="1:8" x14ac:dyDescent="0.55000000000000004">
      <c r="A15831" s="33">
        <v>44244</v>
      </c>
      <c r="B15831" s="1" t="s">
        <v>47</v>
      </c>
      <c r="C15831">
        <v>1029</v>
      </c>
      <c r="D15831">
        <v>29656</v>
      </c>
      <c r="E15831" s="32">
        <v>975</v>
      </c>
      <c r="F15831">
        <v>22</v>
      </c>
      <c r="G15831" s="32">
        <v>32</v>
      </c>
      <c r="H15831" s="32">
        <v>1</v>
      </c>
    </row>
    <row r="15832" spans="1:8" x14ac:dyDescent="0.55000000000000004">
      <c r="A15832" s="33">
        <v>44244</v>
      </c>
      <c r="B15832" s="1" t="s">
        <v>48</v>
      </c>
      <c r="C15832">
        <v>882</v>
      </c>
      <c r="D15832">
        <v>7086</v>
      </c>
      <c r="E15832" s="32">
        <v>846</v>
      </c>
      <c r="F15832">
        <v>17</v>
      </c>
      <c r="G15832" s="32">
        <v>19</v>
      </c>
      <c r="H15832" s="32">
        <v>1</v>
      </c>
    </row>
    <row r="15833" spans="1:8" x14ac:dyDescent="0.55000000000000004">
      <c r="A15833" s="33">
        <v>44244</v>
      </c>
      <c r="B15833" s="1" t="s">
        <v>49</v>
      </c>
      <c r="C15833">
        <v>17490</v>
      </c>
      <c r="D15833">
        <v>417809</v>
      </c>
      <c r="E15833" s="32">
        <v>16133</v>
      </c>
      <c r="F15833">
        <v>247</v>
      </c>
      <c r="G15833" s="32">
        <v>1110</v>
      </c>
      <c r="H15833" s="32">
        <v>29</v>
      </c>
    </row>
    <row r="15834" spans="1:8" x14ac:dyDescent="0.55000000000000004">
      <c r="A15834" s="33">
        <v>44244</v>
      </c>
      <c r="B15834" s="1" t="s">
        <v>50</v>
      </c>
      <c r="C15834">
        <v>995</v>
      </c>
      <c r="D15834">
        <v>26359</v>
      </c>
      <c r="E15834" s="32">
        <v>982</v>
      </c>
      <c r="F15834">
        <v>7</v>
      </c>
      <c r="G15834" s="32">
        <v>27</v>
      </c>
      <c r="H15834" s="32">
        <v>0</v>
      </c>
    </row>
    <row r="15835" spans="1:8" x14ac:dyDescent="0.55000000000000004">
      <c r="A15835" s="33">
        <v>44244</v>
      </c>
      <c r="B15835" s="1" t="s">
        <v>51</v>
      </c>
      <c r="C15835">
        <v>1586</v>
      </c>
      <c r="D15835">
        <v>64165</v>
      </c>
      <c r="E15835" s="32">
        <v>1469</v>
      </c>
      <c r="F15835">
        <v>36</v>
      </c>
      <c r="G15835" s="32">
        <v>83</v>
      </c>
      <c r="H15835" s="32">
        <v>3</v>
      </c>
    </row>
    <row r="15836" spans="1:8" x14ac:dyDescent="0.55000000000000004">
      <c r="A15836" s="33">
        <v>44244</v>
      </c>
      <c r="B15836" s="1" t="s">
        <v>52</v>
      </c>
      <c r="C15836">
        <v>3425</v>
      </c>
      <c r="D15836">
        <v>55943</v>
      </c>
      <c r="E15836" s="32">
        <v>3252</v>
      </c>
      <c r="F15836">
        <v>70</v>
      </c>
      <c r="G15836" s="32">
        <v>72</v>
      </c>
      <c r="H15836" s="32">
        <v>10</v>
      </c>
    </row>
    <row r="15837" spans="1:8" x14ac:dyDescent="0.55000000000000004">
      <c r="A15837" s="33">
        <v>44244</v>
      </c>
      <c r="B15837" s="1" t="s">
        <v>53</v>
      </c>
      <c r="C15837">
        <v>1271</v>
      </c>
      <c r="D15837">
        <v>74466</v>
      </c>
      <c r="E15837" s="32">
        <v>1184</v>
      </c>
      <c r="F15837">
        <v>18</v>
      </c>
      <c r="G15837" s="32">
        <v>69</v>
      </c>
      <c r="H15837" s="32">
        <v>0</v>
      </c>
    </row>
    <row r="15838" spans="1:8" x14ac:dyDescent="0.55000000000000004">
      <c r="A15838" s="33">
        <v>44244</v>
      </c>
      <c r="B15838" s="1" t="s">
        <v>54</v>
      </c>
      <c r="C15838">
        <v>1938</v>
      </c>
      <c r="D15838">
        <v>24581</v>
      </c>
      <c r="E15838" s="32">
        <v>1848</v>
      </c>
      <c r="F15838">
        <v>21</v>
      </c>
      <c r="G15838" s="32">
        <v>62</v>
      </c>
      <c r="H15838" s="32">
        <v>0</v>
      </c>
    </row>
    <row r="15839" spans="1:8" x14ac:dyDescent="0.55000000000000004">
      <c r="A15839" s="33">
        <v>44244</v>
      </c>
      <c r="B15839" s="1" t="s">
        <v>55</v>
      </c>
      <c r="C15839">
        <v>1739</v>
      </c>
      <c r="D15839">
        <v>64107</v>
      </c>
      <c r="E15839" s="32">
        <v>1646</v>
      </c>
      <c r="F15839">
        <v>24</v>
      </c>
      <c r="G15839" s="32">
        <v>92</v>
      </c>
      <c r="H15839" s="32">
        <v>4</v>
      </c>
    </row>
    <row r="15840" spans="1:8" x14ac:dyDescent="0.55000000000000004">
      <c r="A15840" s="33">
        <v>44244</v>
      </c>
      <c r="B15840" s="1" t="s">
        <v>56</v>
      </c>
      <c r="C15840">
        <v>8029</v>
      </c>
      <c r="D15840">
        <v>139601</v>
      </c>
      <c r="E15840" s="32">
        <v>7598</v>
      </c>
      <c r="F15840">
        <v>104</v>
      </c>
      <c r="G15840" s="32">
        <v>332</v>
      </c>
      <c r="H15840" s="32">
        <v>2</v>
      </c>
    </row>
    <row r="15841" spans="1:8" x14ac:dyDescent="0.55000000000000004">
      <c r="A15841" s="33">
        <v>44245</v>
      </c>
      <c r="B15841" s="1" t="s">
        <v>7</v>
      </c>
      <c r="C15841">
        <v>18674</v>
      </c>
      <c r="D15841">
        <v>361220</v>
      </c>
      <c r="E15841" s="32">
        <v>17306</v>
      </c>
      <c r="F15841">
        <v>647</v>
      </c>
      <c r="G15841" s="32">
        <v>798</v>
      </c>
      <c r="H15841" s="32">
        <v>13</v>
      </c>
    </row>
    <row r="15842" spans="1:8" x14ac:dyDescent="0.55000000000000004">
      <c r="A15842" s="33">
        <v>44245</v>
      </c>
      <c r="B15842" s="1" t="s">
        <v>11</v>
      </c>
      <c r="C15842">
        <v>812</v>
      </c>
      <c r="D15842">
        <v>16995</v>
      </c>
      <c r="E15842" s="32">
        <v>730</v>
      </c>
      <c r="F15842">
        <v>18</v>
      </c>
      <c r="G15842" s="32">
        <v>64</v>
      </c>
      <c r="H15842" s="32">
        <v>2</v>
      </c>
    </row>
    <row r="15843" spans="1:8" x14ac:dyDescent="0.55000000000000004">
      <c r="A15843" s="33">
        <v>44245</v>
      </c>
      <c r="B15843" s="1" t="s">
        <v>12</v>
      </c>
      <c r="C15843">
        <v>543</v>
      </c>
      <c r="D15843">
        <v>23307</v>
      </c>
      <c r="E15843" s="32">
        <v>486</v>
      </c>
      <c r="F15843">
        <v>29</v>
      </c>
      <c r="G15843" s="32">
        <v>28</v>
      </c>
      <c r="H15843" s="32">
        <v>1</v>
      </c>
    </row>
    <row r="15844" spans="1:8" x14ac:dyDescent="0.55000000000000004">
      <c r="A15844" s="33">
        <v>44245</v>
      </c>
      <c r="B15844" s="1" t="s">
        <v>13</v>
      </c>
      <c r="C15844">
        <v>3523</v>
      </c>
      <c r="D15844">
        <v>49814</v>
      </c>
      <c r="E15844" s="32">
        <v>3420</v>
      </c>
      <c r="F15844">
        <v>23</v>
      </c>
      <c r="G15844" s="32">
        <v>80</v>
      </c>
      <c r="H15844" s="32">
        <v>5</v>
      </c>
    </row>
    <row r="15845" spans="1:8" x14ac:dyDescent="0.55000000000000004">
      <c r="A15845" s="33">
        <v>44245</v>
      </c>
      <c r="B15845" s="1" t="s">
        <v>14</v>
      </c>
      <c r="C15845">
        <v>269</v>
      </c>
      <c r="D15845">
        <v>6949</v>
      </c>
      <c r="E15845" s="32">
        <v>250</v>
      </c>
      <c r="F15845">
        <v>6</v>
      </c>
      <c r="G15845" s="32">
        <v>13</v>
      </c>
      <c r="H15845" s="32">
        <v>0</v>
      </c>
    </row>
    <row r="15846" spans="1:8" x14ac:dyDescent="0.55000000000000004">
      <c r="A15846" s="33">
        <v>44245</v>
      </c>
      <c r="B15846" s="1" t="s">
        <v>15</v>
      </c>
      <c r="C15846">
        <v>535</v>
      </c>
      <c r="D15846">
        <v>16960</v>
      </c>
      <c r="E15846" s="32">
        <v>502</v>
      </c>
      <c r="F15846">
        <v>15</v>
      </c>
      <c r="G15846" s="32">
        <v>18</v>
      </c>
      <c r="H15846" s="32">
        <v>0</v>
      </c>
    </row>
    <row r="15847" spans="1:8" x14ac:dyDescent="0.55000000000000004">
      <c r="A15847" s="33">
        <v>44245</v>
      </c>
      <c r="B15847" s="1" t="s">
        <v>16</v>
      </c>
      <c r="C15847">
        <v>1861</v>
      </c>
      <c r="D15847">
        <v>102532</v>
      </c>
      <c r="E15847" s="32">
        <v>1681</v>
      </c>
      <c r="F15847">
        <v>64</v>
      </c>
      <c r="G15847" s="32">
        <v>116</v>
      </c>
      <c r="H15847" s="32">
        <v>5</v>
      </c>
    </row>
    <row r="15848" spans="1:8" x14ac:dyDescent="0.55000000000000004">
      <c r="A15848" s="33">
        <v>44245</v>
      </c>
      <c r="B15848" s="1" t="s">
        <v>17</v>
      </c>
      <c r="C15848">
        <v>5476</v>
      </c>
      <c r="D15848">
        <v>24664</v>
      </c>
      <c r="E15848" s="32">
        <v>5019</v>
      </c>
      <c r="F15848">
        <v>100</v>
      </c>
      <c r="G15848" s="32">
        <v>357</v>
      </c>
      <c r="H15848" s="32">
        <v>14</v>
      </c>
    </row>
    <row r="15849" spans="1:8" x14ac:dyDescent="0.55000000000000004">
      <c r="A15849" s="33">
        <v>44245</v>
      </c>
      <c r="B15849" s="1" t="s">
        <v>18</v>
      </c>
      <c r="C15849">
        <v>4005</v>
      </c>
      <c r="D15849">
        <v>119101</v>
      </c>
      <c r="E15849" s="32">
        <v>3761</v>
      </c>
      <c r="F15849">
        <v>60</v>
      </c>
      <c r="G15849" s="32">
        <v>184</v>
      </c>
      <c r="H15849" s="32">
        <v>8</v>
      </c>
    </row>
    <row r="15850" spans="1:8" x14ac:dyDescent="0.55000000000000004">
      <c r="A15850" s="33">
        <v>44245</v>
      </c>
      <c r="B15850" s="1" t="s">
        <v>19</v>
      </c>
      <c r="C15850">
        <v>4338</v>
      </c>
      <c r="D15850">
        <v>87343</v>
      </c>
      <c r="E15850" s="32">
        <v>4020</v>
      </c>
      <c r="F15850">
        <v>83</v>
      </c>
      <c r="G15850" s="32">
        <v>235</v>
      </c>
      <c r="H15850" s="32">
        <v>6</v>
      </c>
    </row>
    <row r="15851" spans="1:8" x14ac:dyDescent="0.55000000000000004">
      <c r="A15851" s="33">
        <v>44245</v>
      </c>
      <c r="B15851" s="1" t="s">
        <v>20</v>
      </c>
      <c r="C15851">
        <v>28309</v>
      </c>
      <c r="D15851">
        <v>521097</v>
      </c>
      <c r="E15851" s="32">
        <v>25701</v>
      </c>
      <c r="F15851">
        <v>495</v>
      </c>
      <c r="G15851" s="32">
        <v>2113</v>
      </c>
      <c r="H15851" s="32">
        <v>40</v>
      </c>
    </row>
    <row r="15852" spans="1:8" x14ac:dyDescent="0.55000000000000004">
      <c r="A15852" s="33">
        <v>44245</v>
      </c>
      <c r="B15852" s="1" t="s">
        <v>21</v>
      </c>
      <c r="C15852">
        <v>25144</v>
      </c>
      <c r="D15852">
        <v>379314</v>
      </c>
      <c r="E15852" s="32">
        <v>22743</v>
      </c>
      <c r="F15852">
        <v>383</v>
      </c>
      <c r="G15852" s="32">
        <v>2018</v>
      </c>
      <c r="H15852" s="32">
        <v>25</v>
      </c>
    </row>
    <row r="15853" spans="1:8" x14ac:dyDescent="0.55000000000000004">
      <c r="A15853" s="33">
        <v>44245</v>
      </c>
      <c r="B15853" s="1" t="s">
        <v>22</v>
      </c>
      <c r="C15853">
        <v>108782</v>
      </c>
      <c r="D15853">
        <v>1464411</v>
      </c>
      <c r="E15853" s="32">
        <v>103202</v>
      </c>
      <c r="F15853">
        <v>1210</v>
      </c>
      <c r="G15853" s="32">
        <v>4370</v>
      </c>
      <c r="H15853" s="32">
        <v>84</v>
      </c>
    </row>
    <row r="15854" spans="1:8" x14ac:dyDescent="0.55000000000000004">
      <c r="A15854" s="33">
        <v>44245</v>
      </c>
      <c r="B15854" s="1" t="s">
        <v>23</v>
      </c>
      <c r="C15854">
        <v>43725</v>
      </c>
      <c r="D15854">
        <v>561659</v>
      </c>
      <c r="E15854" s="32">
        <v>41826</v>
      </c>
      <c r="F15854">
        <v>629</v>
      </c>
      <c r="G15854" s="32">
        <v>1270</v>
      </c>
      <c r="H15854" s="32">
        <v>35</v>
      </c>
    </row>
    <row r="15855" spans="1:8" x14ac:dyDescent="0.55000000000000004">
      <c r="A15855" s="33">
        <v>44245</v>
      </c>
      <c r="B15855" s="1" t="s">
        <v>24</v>
      </c>
      <c r="C15855">
        <v>1024</v>
      </c>
      <c r="D15855">
        <v>41328</v>
      </c>
      <c r="E15855" s="32">
        <v>930</v>
      </c>
      <c r="F15855">
        <v>14</v>
      </c>
      <c r="G15855" s="32">
        <v>80</v>
      </c>
      <c r="H15855" s="32">
        <v>1</v>
      </c>
    </row>
    <row r="15856" spans="1:8" x14ac:dyDescent="0.55000000000000004">
      <c r="A15856" s="33">
        <v>44245</v>
      </c>
      <c r="B15856" s="1" t="s">
        <v>25</v>
      </c>
      <c r="C15856">
        <v>895</v>
      </c>
      <c r="D15856">
        <v>34715</v>
      </c>
      <c r="E15856" s="32">
        <v>848</v>
      </c>
      <c r="F15856">
        <v>27</v>
      </c>
      <c r="G15856" s="32">
        <v>20</v>
      </c>
      <c r="H15856" s="32">
        <v>4</v>
      </c>
    </row>
    <row r="15857" spans="1:8" x14ac:dyDescent="0.55000000000000004">
      <c r="A15857" s="33">
        <v>44245</v>
      </c>
      <c r="B15857" s="1" t="s">
        <v>26</v>
      </c>
      <c r="C15857">
        <v>1743</v>
      </c>
      <c r="D15857">
        <v>47365</v>
      </c>
      <c r="E15857" s="32">
        <v>1515</v>
      </c>
      <c r="F15857">
        <v>60</v>
      </c>
      <c r="G15857" s="32">
        <v>215</v>
      </c>
      <c r="H15857" s="32">
        <v>3</v>
      </c>
    </row>
    <row r="15858" spans="1:8" x14ac:dyDescent="0.55000000000000004">
      <c r="A15858" s="33">
        <v>44245</v>
      </c>
      <c r="B15858" s="1" t="s">
        <v>27</v>
      </c>
      <c r="C15858">
        <v>537</v>
      </c>
      <c r="D15858">
        <v>30156</v>
      </c>
      <c r="E15858" s="32">
        <v>493</v>
      </c>
      <c r="F15858">
        <v>25</v>
      </c>
      <c r="G15858" s="32">
        <v>19</v>
      </c>
      <c r="H15858" s="32">
        <v>1</v>
      </c>
    </row>
    <row r="15859" spans="1:8" x14ac:dyDescent="0.55000000000000004">
      <c r="A15859" s="33">
        <v>44245</v>
      </c>
      <c r="B15859" s="1" t="s">
        <v>28</v>
      </c>
      <c r="C15859">
        <v>933</v>
      </c>
      <c r="D15859">
        <v>23510</v>
      </c>
      <c r="E15859" s="32">
        <v>898</v>
      </c>
      <c r="F15859">
        <v>16</v>
      </c>
      <c r="G15859" s="32">
        <v>19</v>
      </c>
      <c r="H15859" s="32">
        <v>2</v>
      </c>
    </row>
    <row r="15860" spans="1:8" x14ac:dyDescent="0.55000000000000004">
      <c r="A15860" s="33">
        <v>44245</v>
      </c>
      <c r="B15860" s="1" t="s">
        <v>29</v>
      </c>
      <c r="C15860">
        <v>2352</v>
      </c>
      <c r="D15860">
        <v>93982</v>
      </c>
      <c r="E15860" s="32">
        <v>2314</v>
      </c>
      <c r="F15860">
        <v>41</v>
      </c>
      <c r="G15860" s="32">
        <v>29</v>
      </c>
      <c r="H15860" s="32">
        <v>0</v>
      </c>
    </row>
    <row r="15861" spans="1:8" x14ac:dyDescent="0.55000000000000004">
      <c r="A15861" s="33">
        <v>44245</v>
      </c>
      <c r="B15861" s="1" t="s">
        <v>30</v>
      </c>
      <c r="C15861">
        <v>4641</v>
      </c>
      <c r="D15861">
        <v>125346</v>
      </c>
      <c r="E15861" s="32">
        <v>4310</v>
      </c>
      <c r="F15861">
        <v>96</v>
      </c>
      <c r="G15861" s="32">
        <v>235</v>
      </c>
      <c r="H15861" s="32">
        <v>9</v>
      </c>
    </row>
    <row r="15862" spans="1:8" x14ac:dyDescent="0.55000000000000004">
      <c r="A15862" s="33">
        <v>44245</v>
      </c>
      <c r="B15862" s="1" t="s">
        <v>31</v>
      </c>
      <c r="C15862">
        <v>4927</v>
      </c>
      <c r="D15862">
        <v>175279</v>
      </c>
      <c r="E15862" s="32">
        <v>4640</v>
      </c>
      <c r="F15862">
        <v>92</v>
      </c>
      <c r="G15862" s="32">
        <v>195</v>
      </c>
      <c r="H15862" s="32">
        <v>1</v>
      </c>
    </row>
    <row r="15863" spans="1:8" x14ac:dyDescent="0.55000000000000004">
      <c r="A15863" s="33">
        <v>44245</v>
      </c>
      <c r="B15863" s="1" t="s">
        <v>32</v>
      </c>
      <c r="C15863">
        <v>25391</v>
      </c>
      <c r="D15863">
        <v>370373</v>
      </c>
      <c r="E15863" s="32">
        <v>23826</v>
      </c>
      <c r="F15863">
        <v>492</v>
      </c>
      <c r="G15863" s="32">
        <v>1073</v>
      </c>
      <c r="H15863" s="32">
        <v>34</v>
      </c>
    </row>
    <row r="15864" spans="1:8" x14ac:dyDescent="0.55000000000000004">
      <c r="A15864" s="33">
        <v>44245</v>
      </c>
      <c r="B15864" s="1" t="s">
        <v>33</v>
      </c>
      <c r="C15864">
        <v>2440</v>
      </c>
      <c r="D15864">
        <v>56417</v>
      </c>
      <c r="E15864" s="32">
        <v>2230</v>
      </c>
      <c r="F15864">
        <v>48</v>
      </c>
      <c r="G15864" s="32">
        <v>162</v>
      </c>
      <c r="H15864" s="32">
        <v>11</v>
      </c>
    </row>
    <row r="15865" spans="1:8" x14ac:dyDescent="0.55000000000000004">
      <c r="A15865" s="33">
        <v>44245</v>
      </c>
      <c r="B15865" s="1" t="s">
        <v>34</v>
      </c>
      <c r="C15865">
        <v>2353</v>
      </c>
      <c r="D15865">
        <v>66308</v>
      </c>
      <c r="E15865" s="32">
        <v>2168</v>
      </c>
      <c r="F15865">
        <v>40</v>
      </c>
      <c r="G15865" s="32">
        <v>145</v>
      </c>
      <c r="H15865" s="32">
        <v>5</v>
      </c>
    </row>
    <row r="15866" spans="1:8" x14ac:dyDescent="0.55000000000000004">
      <c r="A15866" s="33">
        <v>44245</v>
      </c>
      <c r="B15866" s="1" t="s">
        <v>35</v>
      </c>
      <c r="C15866">
        <v>8957</v>
      </c>
      <c r="D15866">
        <v>148791</v>
      </c>
      <c r="E15866" s="32">
        <v>8370</v>
      </c>
      <c r="F15866">
        <v>147</v>
      </c>
      <c r="G15866" s="32">
        <v>459</v>
      </c>
      <c r="H15866" s="32">
        <v>4</v>
      </c>
    </row>
    <row r="15867" spans="1:8" x14ac:dyDescent="0.55000000000000004">
      <c r="A15867" s="33">
        <v>44245</v>
      </c>
      <c r="B15867" s="1" t="s">
        <v>36</v>
      </c>
      <c r="C15867">
        <v>46336</v>
      </c>
      <c r="D15867">
        <v>741448</v>
      </c>
      <c r="E15867" s="32">
        <v>43347</v>
      </c>
      <c r="F15867">
        <v>1082</v>
      </c>
      <c r="G15867" s="32">
        <v>1475</v>
      </c>
      <c r="H15867" s="32">
        <v>110</v>
      </c>
    </row>
    <row r="15868" spans="1:8" x14ac:dyDescent="0.55000000000000004">
      <c r="A15868" s="33">
        <v>44245</v>
      </c>
      <c r="B15868" s="1" t="s">
        <v>37</v>
      </c>
      <c r="C15868">
        <v>17660</v>
      </c>
      <c r="D15868">
        <v>233267</v>
      </c>
      <c r="E15868" s="32">
        <v>16492</v>
      </c>
      <c r="F15868">
        <v>500</v>
      </c>
      <c r="G15868" s="32">
        <v>668</v>
      </c>
      <c r="H15868" s="32">
        <v>56</v>
      </c>
    </row>
    <row r="15869" spans="1:8" x14ac:dyDescent="0.55000000000000004">
      <c r="A15869" s="33">
        <v>44245</v>
      </c>
      <c r="B15869" s="1" t="s">
        <v>38</v>
      </c>
      <c r="C15869">
        <v>3313</v>
      </c>
      <c r="D15869">
        <v>78089</v>
      </c>
      <c r="E15869" s="32">
        <v>3126</v>
      </c>
      <c r="F15869">
        <v>44</v>
      </c>
      <c r="G15869" s="32">
        <v>143</v>
      </c>
      <c r="H15869" s="32">
        <v>4</v>
      </c>
    </row>
    <row r="15870" spans="1:8" x14ac:dyDescent="0.55000000000000004">
      <c r="A15870" s="33">
        <v>44245</v>
      </c>
      <c r="B15870" s="1" t="s">
        <v>39</v>
      </c>
      <c r="C15870">
        <v>1156</v>
      </c>
      <c r="D15870">
        <v>24080</v>
      </c>
      <c r="E15870" s="32">
        <v>1075</v>
      </c>
      <c r="F15870">
        <v>17</v>
      </c>
      <c r="G15870" s="32">
        <v>40</v>
      </c>
      <c r="H15870" s="32">
        <v>3</v>
      </c>
    </row>
    <row r="15871" spans="1:8" x14ac:dyDescent="0.55000000000000004">
      <c r="A15871" s="33">
        <v>44245</v>
      </c>
      <c r="B15871" s="1" t="s">
        <v>40</v>
      </c>
      <c r="C15871">
        <v>207</v>
      </c>
      <c r="D15871">
        <v>38653</v>
      </c>
      <c r="E15871" s="32">
        <v>200</v>
      </c>
      <c r="F15871">
        <v>2</v>
      </c>
      <c r="G15871" s="32">
        <v>2</v>
      </c>
      <c r="H15871" s="32">
        <v>0</v>
      </c>
    </row>
    <row r="15872" spans="1:8" x14ac:dyDescent="0.55000000000000004">
      <c r="A15872" s="33">
        <v>44245</v>
      </c>
      <c r="B15872" s="1" t="s">
        <v>41</v>
      </c>
      <c r="C15872">
        <v>280</v>
      </c>
      <c r="D15872">
        <v>14340</v>
      </c>
      <c r="E15872" s="32">
        <v>276</v>
      </c>
      <c r="F15872">
        <v>0</v>
      </c>
      <c r="G15872" s="32">
        <v>4</v>
      </c>
      <c r="H15872" s="32">
        <v>0</v>
      </c>
    </row>
    <row r="15873" spans="1:8" x14ac:dyDescent="0.55000000000000004">
      <c r="A15873" s="33">
        <v>44245</v>
      </c>
      <c r="B15873" s="1" t="s">
        <v>42</v>
      </c>
      <c r="C15873">
        <v>2460</v>
      </c>
      <c r="D15873">
        <v>60138</v>
      </c>
      <c r="E15873" s="32">
        <v>2300</v>
      </c>
      <c r="F15873">
        <v>26</v>
      </c>
      <c r="G15873" s="32">
        <v>96</v>
      </c>
      <c r="H15873" s="32">
        <v>5</v>
      </c>
    </row>
    <row r="15874" spans="1:8" x14ac:dyDescent="0.55000000000000004">
      <c r="A15874" s="33">
        <v>44245</v>
      </c>
      <c r="B15874" s="1" t="s">
        <v>43</v>
      </c>
      <c r="C15874">
        <v>4985</v>
      </c>
      <c r="D15874">
        <v>147177</v>
      </c>
      <c r="E15874" s="32">
        <v>4759</v>
      </c>
      <c r="F15874">
        <v>99</v>
      </c>
      <c r="G15874" s="32">
        <v>111</v>
      </c>
      <c r="H15874" s="32">
        <v>7</v>
      </c>
    </row>
    <row r="15875" spans="1:8" x14ac:dyDescent="0.55000000000000004">
      <c r="A15875" s="33">
        <v>44245</v>
      </c>
      <c r="B15875" s="1" t="s">
        <v>44</v>
      </c>
      <c r="C15875">
        <v>1366</v>
      </c>
      <c r="D15875">
        <v>55951</v>
      </c>
      <c r="E15875" s="32">
        <v>1222</v>
      </c>
      <c r="F15875">
        <v>35</v>
      </c>
      <c r="G15875" s="32">
        <v>109</v>
      </c>
      <c r="H15875" s="32">
        <v>1</v>
      </c>
    </row>
    <row r="15876" spans="1:8" x14ac:dyDescent="0.55000000000000004">
      <c r="A15876" s="33">
        <v>44245</v>
      </c>
      <c r="B15876" s="1" t="s">
        <v>45</v>
      </c>
      <c r="C15876">
        <v>444</v>
      </c>
      <c r="D15876">
        <v>24873</v>
      </c>
      <c r="E15876" s="32">
        <v>374</v>
      </c>
      <c r="F15876">
        <v>16</v>
      </c>
      <c r="G15876" s="32">
        <v>54</v>
      </c>
      <c r="H15876" s="32">
        <v>1</v>
      </c>
    </row>
    <row r="15877" spans="1:8" x14ac:dyDescent="0.55000000000000004">
      <c r="A15877" s="33">
        <v>44245</v>
      </c>
      <c r="B15877" s="1" t="s">
        <v>46</v>
      </c>
      <c r="C15877">
        <v>729</v>
      </c>
      <c r="D15877">
        <v>42636</v>
      </c>
      <c r="E15877" s="32">
        <v>672</v>
      </c>
      <c r="F15877">
        <v>18</v>
      </c>
      <c r="G15877" s="32">
        <v>39</v>
      </c>
      <c r="H15877" s="32">
        <v>1</v>
      </c>
    </row>
    <row r="15878" spans="1:8" x14ac:dyDescent="0.55000000000000004">
      <c r="A15878" s="33">
        <v>44245</v>
      </c>
      <c r="B15878" s="1" t="s">
        <v>47</v>
      </c>
      <c r="C15878">
        <v>1032</v>
      </c>
      <c r="D15878">
        <v>29710</v>
      </c>
      <c r="E15878" s="32">
        <v>981</v>
      </c>
      <c r="F15878">
        <v>22</v>
      </c>
      <c r="G15878" s="32">
        <v>29</v>
      </c>
      <c r="H15878" s="32">
        <v>1</v>
      </c>
    </row>
    <row r="15879" spans="1:8" x14ac:dyDescent="0.55000000000000004">
      <c r="A15879" s="33">
        <v>44245</v>
      </c>
      <c r="B15879" s="1" t="s">
        <v>48</v>
      </c>
      <c r="C15879">
        <v>884</v>
      </c>
      <c r="D15879">
        <v>7088</v>
      </c>
      <c r="E15879" s="32">
        <v>847</v>
      </c>
      <c r="F15879">
        <v>17</v>
      </c>
      <c r="G15879" s="32">
        <v>20</v>
      </c>
      <c r="H15879" s="32">
        <v>1</v>
      </c>
    </row>
    <row r="15880" spans="1:8" x14ac:dyDescent="0.55000000000000004">
      <c r="A15880" s="33">
        <v>44245</v>
      </c>
      <c r="B15880" s="1" t="s">
        <v>49</v>
      </c>
      <c r="C15880">
        <v>17555</v>
      </c>
      <c r="D15880">
        <v>421872</v>
      </c>
      <c r="E15880" s="32">
        <v>16224</v>
      </c>
      <c r="F15880">
        <v>251</v>
      </c>
      <c r="G15880" s="32">
        <v>1080</v>
      </c>
      <c r="H15880" s="32">
        <v>26</v>
      </c>
    </row>
    <row r="15881" spans="1:8" x14ac:dyDescent="0.55000000000000004">
      <c r="A15881" s="33">
        <v>44245</v>
      </c>
      <c r="B15881" s="1" t="s">
        <v>50</v>
      </c>
      <c r="C15881">
        <v>995</v>
      </c>
      <c r="D15881">
        <v>26455</v>
      </c>
      <c r="E15881" s="32">
        <v>985</v>
      </c>
      <c r="F15881">
        <v>7</v>
      </c>
      <c r="G15881" s="32">
        <v>24</v>
      </c>
      <c r="H15881" s="32">
        <v>0</v>
      </c>
    </row>
    <row r="15882" spans="1:8" x14ac:dyDescent="0.55000000000000004">
      <c r="A15882" s="33">
        <v>44245</v>
      </c>
      <c r="B15882" s="1" t="s">
        <v>51</v>
      </c>
      <c r="C15882">
        <v>1588</v>
      </c>
      <c r="D15882">
        <v>64616</v>
      </c>
      <c r="E15882" s="32">
        <v>1486</v>
      </c>
      <c r="F15882">
        <v>36</v>
      </c>
      <c r="G15882" s="32">
        <v>68</v>
      </c>
      <c r="H15882" s="32">
        <v>3</v>
      </c>
    </row>
    <row r="15883" spans="1:8" x14ac:dyDescent="0.55000000000000004">
      <c r="A15883" s="33">
        <v>44245</v>
      </c>
      <c r="B15883" s="1" t="s">
        <v>52</v>
      </c>
      <c r="C15883">
        <v>3429</v>
      </c>
      <c r="D15883">
        <v>56129</v>
      </c>
      <c r="E15883" s="32">
        <v>3284</v>
      </c>
      <c r="F15883">
        <v>71</v>
      </c>
      <c r="G15883" s="32">
        <v>68</v>
      </c>
      <c r="H15883" s="32">
        <v>9</v>
      </c>
    </row>
    <row r="15884" spans="1:8" x14ac:dyDescent="0.55000000000000004">
      <c r="A15884" s="33">
        <v>44245</v>
      </c>
      <c r="B15884" s="1" t="s">
        <v>53</v>
      </c>
      <c r="C15884">
        <v>1276</v>
      </c>
      <c r="D15884">
        <v>75217</v>
      </c>
      <c r="E15884" s="32">
        <v>1191</v>
      </c>
      <c r="F15884">
        <v>20</v>
      </c>
      <c r="G15884" s="32">
        <v>65</v>
      </c>
      <c r="H15884" s="32">
        <v>0</v>
      </c>
    </row>
    <row r="15885" spans="1:8" x14ac:dyDescent="0.55000000000000004">
      <c r="A15885" s="33">
        <v>44245</v>
      </c>
      <c r="B15885" s="1" t="s">
        <v>54</v>
      </c>
      <c r="C15885">
        <v>1940</v>
      </c>
      <c r="D15885">
        <v>24604</v>
      </c>
      <c r="E15885" s="32">
        <v>1857</v>
      </c>
      <c r="F15885">
        <v>21</v>
      </c>
      <c r="G15885" s="32">
        <v>55</v>
      </c>
      <c r="H15885" s="32">
        <v>0</v>
      </c>
    </row>
    <row r="15886" spans="1:8" x14ac:dyDescent="0.55000000000000004">
      <c r="A15886" s="33">
        <v>44245</v>
      </c>
      <c r="B15886" s="1" t="s">
        <v>55</v>
      </c>
      <c r="C15886">
        <v>1742</v>
      </c>
      <c r="D15886">
        <v>64545</v>
      </c>
      <c r="E15886" s="32">
        <v>1647</v>
      </c>
      <c r="F15886">
        <v>24</v>
      </c>
      <c r="G15886" s="32">
        <v>92</v>
      </c>
      <c r="H15886" s="32">
        <v>4</v>
      </c>
    </row>
    <row r="15887" spans="1:8" x14ac:dyDescent="0.55000000000000004">
      <c r="A15887" s="33">
        <v>44245</v>
      </c>
      <c r="B15887" s="1" t="s">
        <v>56</v>
      </c>
      <c r="C15887">
        <v>8047</v>
      </c>
      <c r="D15887">
        <v>140309</v>
      </c>
      <c r="E15887" s="32">
        <v>7635</v>
      </c>
      <c r="F15887">
        <v>104</v>
      </c>
      <c r="G15887" s="32">
        <v>313</v>
      </c>
      <c r="H15887" s="32">
        <v>2</v>
      </c>
    </row>
    <row r="15888" spans="1:8" x14ac:dyDescent="0.55000000000000004">
      <c r="A15888" s="33">
        <v>44246</v>
      </c>
      <c r="B15888" s="1" t="s">
        <v>7</v>
      </c>
      <c r="C15888">
        <v>18717</v>
      </c>
      <c r="D15888">
        <v>364021</v>
      </c>
      <c r="E15888" s="32">
        <v>17351</v>
      </c>
      <c r="F15888">
        <v>650</v>
      </c>
      <c r="G15888" s="32">
        <v>721</v>
      </c>
      <c r="H15888" s="32">
        <v>12</v>
      </c>
    </row>
    <row r="15889" spans="1:8" x14ac:dyDescent="0.55000000000000004">
      <c r="A15889" s="33">
        <v>44246</v>
      </c>
      <c r="B15889" s="1" t="s">
        <v>11</v>
      </c>
      <c r="C15889">
        <v>812</v>
      </c>
      <c r="D15889">
        <v>17021</v>
      </c>
      <c r="E15889" s="32">
        <v>733</v>
      </c>
      <c r="F15889">
        <v>19</v>
      </c>
      <c r="G15889" s="32">
        <v>60</v>
      </c>
      <c r="H15889" s="32">
        <v>1</v>
      </c>
    </row>
    <row r="15890" spans="1:8" x14ac:dyDescent="0.55000000000000004">
      <c r="A15890" s="33">
        <v>44246</v>
      </c>
      <c r="B15890" s="1" t="s">
        <v>12</v>
      </c>
      <c r="C15890">
        <v>549</v>
      </c>
      <c r="D15890">
        <v>23571</v>
      </c>
      <c r="E15890" s="32">
        <v>489</v>
      </c>
      <c r="F15890">
        <v>30</v>
      </c>
      <c r="G15890" s="32">
        <v>30</v>
      </c>
      <c r="H15890" s="32">
        <v>1</v>
      </c>
    </row>
    <row r="15891" spans="1:8" x14ac:dyDescent="0.55000000000000004">
      <c r="A15891" s="33">
        <v>44246</v>
      </c>
      <c r="B15891" s="1" t="s">
        <v>13</v>
      </c>
      <c r="C15891">
        <v>3530</v>
      </c>
      <c r="D15891">
        <v>65664</v>
      </c>
      <c r="E15891" s="32">
        <v>3424</v>
      </c>
      <c r="F15891">
        <v>23</v>
      </c>
      <c r="G15891" s="32">
        <v>83</v>
      </c>
      <c r="H15891" s="32">
        <v>5</v>
      </c>
    </row>
    <row r="15892" spans="1:8" x14ac:dyDescent="0.55000000000000004">
      <c r="A15892" s="33">
        <v>44246</v>
      </c>
      <c r="B15892" s="1" t="s">
        <v>14</v>
      </c>
      <c r="C15892">
        <v>269</v>
      </c>
      <c r="D15892">
        <v>6949</v>
      </c>
      <c r="E15892" s="32">
        <v>255</v>
      </c>
      <c r="F15892">
        <v>6</v>
      </c>
      <c r="G15892" s="32">
        <v>8</v>
      </c>
      <c r="H15892" s="32">
        <v>0</v>
      </c>
    </row>
    <row r="15893" spans="1:8" x14ac:dyDescent="0.55000000000000004">
      <c r="A15893" s="33">
        <v>44246</v>
      </c>
      <c r="B15893" s="1" t="s">
        <v>15</v>
      </c>
      <c r="C15893">
        <v>537</v>
      </c>
      <c r="D15893">
        <v>17055</v>
      </c>
      <c r="E15893" s="32">
        <v>503</v>
      </c>
      <c r="F15893">
        <v>15</v>
      </c>
      <c r="G15893" s="32">
        <v>19</v>
      </c>
      <c r="H15893" s="32">
        <v>0</v>
      </c>
    </row>
    <row r="15894" spans="1:8" x14ac:dyDescent="0.55000000000000004">
      <c r="A15894" s="33">
        <v>44246</v>
      </c>
      <c r="B15894" s="1" t="s">
        <v>16</v>
      </c>
      <c r="C15894">
        <v>1867</v>
      </c>
      <c r="D15894">
        <v>103670</v>
      </c>
      <c r="E15894" s="32">
        <v>1696</v>
      </c>
      <c r="F15894">
        <v>66</v>
      </c>
      <c r="G15894" s="32">
        <v>105</v>
      </c>
      <c r="H15894" s="32">
        <v>5</v>
      </c>
    </row>
    <row r="15895" spans="1:8" x14ac:dyDescent="0.55000000000000004">
      <c r="A15895" s="33">
        <v>44246</v>
      </c>
      <c r="B15895" s="1" t="s">
        <v>17</v>
      </c>
      <c r="C15895">
        <v>5498</v>
      </c>
      <c r="D15895">
        <v>24712</v>
      </c>
      <c r="E15895" s="32">
        <v>5049</v>
      </c>
      <c r="F15895">
        <v>102</v>
      </c>
      <c r="G15895" s="32">
        <v>347</v>
      </c>
      <c r="H15895" s="32">
        <v>13</v>
      </c>
    </row>
    <row r="15896" spans="1:8" x14ac:dyDescent="0.55000000000000004">
      <c r="A15896" s="33">
        <v>44246</v>
      </c>
      <c r="B15896" s="1" t="s">
        <v>18</v>
      </c>
      <c r="C15896">
        <v>4012</v>
      </c>
      <c r="D15896">
        <v>119546</v>
      </c>
      <c r="E15896" s="32">
        <v>3772</v>
      </c>
      <c r="F15896">
        <v>61</v>
      </c>
      <c r="G15896" s="32">
        <v>179</v>
      </c>
      <c r="H15896" s="32">
        <v>8</v>
      </c>
    </row>
    <row r="15897" spans="1:8" x14ac:dyDescent="0.55000000000000004">
      <c r="A15897" s="33">
        <v>44246</v>
      </c>
      <c r="B15897" s="1" t="s">
        <v>19</v>
      </c>
      <c r="C15897">
        <v>4354</v>
      </c>
      <c r="D15897">
        <v>88125</v>
      </c>
      <c r="E15897" s="32">
        <v>4058</v>
      </c>
      <c r="F15897">
        <v>83</v>
      </c>
      <c r="G15897" s="32">
        <v>213</v>
      </c>
      <c r="H15897" s="32">
        <v>6</v>
      </c>
    </row>
    <row r="15898" spans="1:8" x14ac:dyDescent="0.55000000000000004">
      <c r="A15898" s="33">
        <v>44246</v>
      </c>
      <c r="B15898" s="1" t="s">
        <v>20</v>
      </c>
      <c r="C15898">
        <v>28450</v>
      </c>
      <c r="D15898">
        <v>525732</v>
      </c>
      <c r="E15898" s="32">
        <v>26037</v>
      </c>
      <c r="F15898">
        <v>502</v>
      </c>
      <c r="G15898" s="32">
        <v>1911</v>
      </c>
      <c r="H15898" s="32">
        <v>38</v>
      </c>
    </row>
    <row r="15899" spans="1:8" x14ac:dyDescent="0.55000000000000004">
      <c r="A15899" s="33">
        <v>44246</v>
      </c>
      <c r="B15899" s="1" t="s">
        <v>21</v>
      </c>
      <c r="C15899">
        <v>25291</v>
      </c>
      <c r="D15899">
        <v>384075</v>
      </c>
      <c r="E15899" s="32">
        <v>22819</v>
      </c>
      <c r="F15899">
        <v>385</v>
      </c>
      <c r="G15899" s="32">
        <v>2087</v>
      </c>
      <c r="H15899" s="32">
        <v>26</v>
      </c>
    </row>
    <row r="15900" spans="1:8" x14ac:dyDescent="0.55000000000000004">
      <c r="A15900" s="33">
        <v>44246</v>
      </c>
      <c r="B15900" s="1" t="s">
        <v>22</v>
      </c>
      <c r="C15900">
        <v>109135</v>
      </c>
      <c r="D15900">
        <v>1474444</v>
      </c>
      <c r="E15900" s="32">
        <v>103667</v>
      </c>
      <c r="F15900">
        <v>1221</v>
      </c>
      <c r="G15900" s="32">
        <v>4247</v>
      </c>
      <c r="H15900" s="32">
        <v>84</v>
      </c>
    </row>
    <row r="15901" spans="1:8" x14ac:dyDescent="0.55000000000000004">
      <c r="A15901" s="33">
        <v>44246</v>
      </c>
      <c r="B15901" s="1" t="s">
        <v>23</v>
      </c>
      <c r="C15901">
        <v>43854</v>
      </c>
      <c r="D15901">
        <v>565643</v>
      </c>
      <c r="E15901" s="32">
        <v>41942</v>
      </c>
      <c r="F15901">
        <v>633</v>
      </c>
      <c r="G15901" s="32">
        <v>1279</v>
      </c>
      <c r="H15901" s="32">
        <v>39</v>
      </c>
    </row>
    <row r="15902" spans="1:8" x14ac:dyDescent="0.55000000000000004">
      <c r="A15902" s="33">
        <v>44246</v>
      </c>
      <c r="B15902" s="1" t="s">
        <v>24</v>
      </c>
      <c r="C15902">
        <v>1028</v>
      </c>
      <c r="D15902">
        <v>41618</v>
      </c>
      <c r="E15902" s="32">
        <v>933</v>
      </c>
      <c r="F15902">
        <v>14</v>
      </c>
      <c r="G15902" s="32">
        <v>81</v>
      </c>
      <c r="H15902" s="32">
        <v>1</v>
      </c>
    </row>
    <row r="15903" spans="1:8" x14ac:dyDescent="0.55000000000000004">
      <c r="A15903" s="33">
        <v>44246</v>
      </c>
      <c r="B15903" s="1" t="s">
        <v>25</v>
      </c>
      <c r="C15903">
        <v>897</v>
      </c>
      <c r="D15903">
        <v>34876</v>
      </c>
      <c r="E15903" s="32">
        <v>849</v>
      </c>
      <c r="F15903">
        <v>27</v>
      </c>
      <c r="G15903" s="32">
        <v>21</v>
      </c>
      <c r="H15903" s="32">
        <v>3</v>
      </c>
    </row>
    <row r="15904" spans="1:8" x14ac:dyDescent="0.55000000000000004">
      <c r="A15904" s="33">
        <v>44246</v>
      </c>
      <c r="B15904" s="1" t="s">
        <v>26</v>
      </c>
      <c r="C15904">
        <v>1760</v>
      </c>
      <c r="D15904">
        <v>47747</v>
      </c>
      <c r="E15904" s="32">
        <v>1529</v>
      </c>
      <c r="F15904">
        <v>61</v>
      </c>
      <c r="G15904" s="32">
        <v>220</v>
      </c>
      <c r="H15904" s="32">
        <v>3</v>
      </c>
    </row>
    <row r="15905" spans="1:8" x14ac:dyDescent="0.55000000000000004">
      <c r="A15905" s="33">
        <v>44246</v>
      </c>
      <c r="B15905" s="1" t="s">
        <v>27</v>
      </c>
      <c r="C15905">
        <v>542</v>
      </c>
      <c r="D15905">
        <v>30269</v>
      </c>
      <c r="E15905" s="32">
        <v>496</v>
      </c>
      <c r="F15905">
        <v>25</v>
      </c>
      <c r="G15905" s="32">
        <v>21</v>
      </c>
      <c r="H15905" s="32">
        <v>0</v>
      </c>
    </row>
    <row r="15906" spans="1:8" x14ac:dyDescent="0.55000000000000004">
      <c r="A15906" s="33">
        <v>44246</v>
      </c>
      <c r="B15906" s="1" t="s">
        <v>28</v>
      </c>
      <c r="C15906">
        <v>934</v>
      </c>
      <c r="D15906">
        <v>24827</v>
      </c>
      <c r="E15906" s="32">
        <v>899</v>
      </c>
      <c r="F15906">
        <v>16</v>
      </c>
      <c r="G15906" s="32">
        <v>20</v>
      </c>
      <c r="H15906" s="32">
        <v>2</v>
      </c>
    </row>
    <row r="15907" spans="1:8" x14ac:dyDescent="0.55000000000000004">
      <c r="A15907" s="33">
        <v>44246</v>
      </c>
      <c r="B15907" s="1" t="s">
        <v>29</v>
      </c>
      <c r="C15907">
        <v>2354</v>
      </c>
      <c r="D15907">
        <v>94428</v>
      </c>
      <c r="E15907" s="32">
        <v>2317</v>
      </c>
      <c r="F15907">
        <v>41</v>
      </c>
      <c r="G15907" s="32">
        <v>28</v>
      </c>
      <c r="H15907" s="32">
        <v>0</v>
      </c>
    </row>
    <row r="15908" spans="1:8" x14ac:dyDescent="0.55000000000000004">
      <c r="A15908" s="33">
        <v>44246</v>
      </c>
      <c r="B15908" s="1" t="s">
        <v>30</v>
      </c>
      <c r="C15908">
        <v>4652</v>
      </c>
      <c r="D15908">
        <v>126785</v>
      </c>
      <c r="E15908" s="32">
        <v>4341</v>
      </c>
      <c r="F15908">
        <v>100</v>
      </c>
      <c r="G15908" s="32">
        <v>211</v>
      </c>
      <c r="H15908" s="32">
        <v>9</v>
      </c>
    </row>
    <row r="15909" spans="1:8" x14ac:dyDescent="0.55000000000000004">
      <c r="A15909" s="33">
        <v>44246</v>
      </c>
      <c r="B15909" s="1" t="s">
        <v>31</v>
      </c>
      <c r="C15909">
        <v>4963</v>
      </c>
      <c r="D15909">
        <v>176824</v>
      </c>
      <c r="E15909" s="32">
        <v>4648</v>
      </c>
      <c r="F15909">
        <v>92</v>
      </c>
      <c r="G15909" s="32">
        <v>223</v>
      </c>
      <c r="H15909" s="32">
        <v>1</v>
      </c>
    </row>
    <row r="15910" spans="1:8" x14ac:dyDescent="0.55000000000000004">
      <c r="A15910" s="33">
        <v>44246</v>
      </c>
      <c r="B15910" s="1" t="s">
        <v>32</v>
      </c>
      <c r="C15910">
        <v>25442</v>
      </c>
      <c r="D15910">
        <v>371954</v>
      </c>
      <c r="E15910" s="32">
        <v>23921</v>
      </c>
      <c r="F15910">
        <v>498</v>
      </c>
      <c r="G15910" s="32">
        <v>1023</v>
      </c>
      <c r="H15910" s="32">
        <v>33</v>
      </c>
    </row>
    <row r="15911" spans="1:8" x14ac:dyDescent="0.55000000000000004">
      <c r="A15911" s="33">
        <v>44246</v>
      </c>
      <c r="B15911" s="1" t="s">
        <v>33</v>
      </c>
      <c r="C15911">
        <v>2454</v>
      </c>
      <c r="D15911">
        <v>60178</v>
      </c>
      <c r="E15911" s="32">
        <v>2238</v>
      </c>
      <c r="F15911">
        <v>48</v>
      </c>
      <c r="G15911" s="32">
        <v>168</v>
      </c>
      <c r="H15911" s="32">
        <v>10</v>
      </c>
    </row>
    <row r="15912" spans="1:8" x14ac:dyDescent="0.55000000000000004">
      <c r="A15912" s="33">
        <v>44246</v>
      </c>
      <c r="B15912" s="1" t="s">
        <v>34</v>
      </c>
      <c r="C15912">
        <v>2361</v>
      </c>
      <c r="D15912">
        <v>66582</v>
      </c>
      <c r="E15912" s="32">
        <v>2194</v>
      </c>
      <c r="F15912">
        <v>42</v>
      </c>
      <c r="G15912" s="32">
        <v>125</v>
      </c>
      <c r="H15912" s="32">
        <v>5</v>
      </c>
    </row>
    <row r="15913" spans="1:8" x14ac:dyDescent="0.55000000000000004">
      <c r="A15913" s="33">
        <v>44246</v>
      </c>
      <c r="B15913" s="1" t="s">
        <v>35</v>
      </c>
      <c r="C15913">
        <v>8975</v>
      </c>
      <c r="D15913">
        <v>149842</v>
      </c>
      <c r="E15913" s="32">
        <v>8408</v>
      </c>
      <c r="F15913">
        <v>149</v>
      </c>
      <c r="G15913" s="32">
        <v>437</v>
      </c>
      <c r="H15913" s="32">
        <v>2</v>
      </c>
    </row>
    <row r="15914" spans="1:8" x14ac:dyDescent="0.55000000000000004">
      <c r="A15914" s="33">
        <v>44246</v>
      </c>
      <c r="B15914" s="1" t="s">
        <v>36</v>
      </c>
      <c r="C15914">
        <v>46427</v>
      </c>
      <c r="D15914">
        <v>747958</v>
      </c>
      <c r="E15914" s="32">
        <v>43434</v>
      </c>
      <c r="F15914">
        <v>1084</v>
      </c>
      <c r="G15914" s="32">
        <v>1477</v>
      </c>
      <c r="H15914" s="32">
        <v>107</v>
      </c>
    </row>
    <row r="15915" spans="1:8" x14ac:dyDescent="0.55000000000000004">
      <c r="A15915" s="33">
        <v>44246</v>
      </c>
      <c r="B15915" s="1" t="s">
        <v>37</v>
      </c>
      <c r="C15915">
        <v>17706</v>
      </c>
      <c r="D15915">
        <v>235126</v>
      </c>
      <c r="E15915" s="32">
        <v>16543</v>
      </c>
      <c r="F15915">
        <v>502</v>
      </c>
      <c r="G15915" s="32">
        <v>661</v>
      </c>
      <c r="H15915" s="32">
        <v>54</v>
      </c>
    </row>
    <row r="15916" spans="1:8" x14ac:dyDescent="0.55000000000000004">
      <c r="A15916" s="33">
        <v>44246</v>
      </c>
      <c r="B15916" s="1" t="s">
        <v>38</v>
      </c>
      <c r="C15916">
        <v>3326</v>
      </c>
      <c r="D15916">
        <v>78866</v>
      </c>
      <c r="E15916" s="32">
        <v>3137</v>
      </c>
      <c r="F15916">
        <v>44</v>
      </c>
      <c r="G15916" s="32">
        <v>145</v>
      </c>
      <c r="H15916" s="32">
        <v>4</v>
      </c>
    </row>
    <row r="15917" spans="1:8" x14ac:dyDescent="0.55000000000000004">
      <c r="A15917" s="33">
        <v>44246</v>
      </c>
      <c r="B15917" s="1" t="s">
        <v>39</v>
      </c>
      <c r="C15917">
        <v>1158</v>
      </c>
      <c r="D15917">
        <v>24142</v>
      </c>
      <c r="E15917" s="32">
        <v>1082</v>
      </c>
      <c r="F15917">
        <v>17</v>
      </c>
      <c r="G15917" s="32">
        <v>35</v>
      </c>
      <c r="H15917" s="32">
        <v>2</v>
      </c>
    </row>
    <row r="15918" spans="1:8" x14ac:dyDescent="0.55000000000000004">
      <c r="A15918" s="33">
        <v>44246</v>
      </c>
      <c r="B15918" s="1" t="s">
        <v>40</v>
      </c>
      <c r="C15918">
        <v>207</v>
      </c>
      <c r="D15918">
        <v>38945</v>
      </c>
      <c r="E15918" s="32">
        <v>200</v>
      </c>
      <c r="F15918">
        <v>2</v>
      </c>
      <c r="G15918" s="32">
        <v>2</v>
      </c>
      <c r="H15918" s="32">
        <v>0</v>
      </c>
    </row>
    <row r="15919" spans="1:8" x14ac:dyDescent="0.55000000000000004">
      <c r="A15919" s="33">
        <v>44246</v>
      </c>
      <c r="B15919" s="1" t="s">
        <v>41</v>
      </c>
      <c r="C15919">
        <v>281</v>
      </c>
      <c r="D15919">
        <v>14340</v>
      </c>
      <c r="E15919" s="32">
        <v>277</v>
      </c>
      <c r="F15919">
        <v>0</v>
      </c>
      <c r="G15919" s="32">
        <v>4</v>
      </c>
      <c r="H15919" s="32">
        <v>0</v>
      </c>
    </row>
    <row r="15920" spans="1:8" x14ac:dyDescent="0.55000000000000004">
      <c r="A15920" s="33">
        <v>44246</v>
      </c>
      <c r="B15920" s="1" t="s">
        <v>42</v>
      </c>
      <c r="C15920">
        <v>2461</v>
      </c>
      <c r="D15920">
        <v>60138</v>
      </c>
      <c r="E15920" s="32">
        <v>2340</v>
      </c>
      <c r="F15920">
        <v>29</v>
      </c>
      <c r="G15920" s="32">
        <v>89</v>
      </c>
      <c r="H15920" s="32">
        <v>3</v>
      </c>
    </row>
    <row r="15921" spans="1:8" x14ac:dyDescent="0.55000000000000004">
      <c r="A15921" s="33">
        <v>44246</v>
      </c>
      <c r="B15921" s="1" t="s">
        <v>43</v>
      </c>
      <c r="C15921">
        <v>4992</v>
      </c>
      <c r="D15921">
        <v>149155</v>
      </c>
      <c r="E15921" s="32">
        <v>4781</v>
      </c>
      <c r="F15921">
        <v>99</v>
      </c>
      <c r="G15921" s="32">
        <v>102</v>
      </c>
      <c r="H15921" s="32">
        <v>7</v>
      </c>
    </row>
    <row r="15922" spans="1:8" x14ac:dyDescent="0.55000000000000004">
      <c r="A15922" s="33">
        <v>44246</v>
      </c>
      <c r="B15922" s="1" t="s">
        <v>44</v>
      </c>
      <c r="C15922">
        <v>1366</v>
      </c>
      <c r="D15922">
        <v>55951</v>
      </c>
      <c r="E15922" s="32">
        <v>1230</v>
      </c>
      <c r="F15922">
        <v>35</v>
      </c>
      <c r="G15922" s="32">
        <v>101</v>
      </c>
      <c r="H15922" s="32">
        <v>1</v>
      </c>
    </row>
    <row r="15923" spans="1:8" x14ac:dyDescent="0.55000000000000004">
      <c r="A15923" s="33">
        <v>44246</v>
      </c>
      <c r="B15923" s="1" t="s">
        <v>45</v>
      </c>
      <c r="C15923">
        <v>446</v>
      </c>
      <c r="D15923">
        <v>25280</v>
      </c>
      <c r="E15923" s="32">
        <v>377</v>
      </c>
      <c r="F15923">
        <v>16</v>
      </c>
      <c r="G15923" s="32">
        <v>53</v>
      </c>
      <c r="H15923" s="32">
        <v>1</v>
      </c>
    </row>
    <row r="15924" spans="1:8" x14ac:dyDescent="0.55000000000000004">
      <c r="A15924" s="33">
        <v>44246</v>
      </c>
      <c r="B15924" s="1" t="s">
        <v>46</v>
      </c>
      <c r="C15924">
        <v>731</v>
      </c>
      <c r="D15924">
        <v>42942</v>
      </c>
      <c r="E15924" s="32">
        <v>678</v>
      </c>
      <c r="F15924">
        <v>18</v>
      </c>
      <c r="G15924" s="32">
        <v>35</v>
      </c>
      <c r="H15924" s="32">
        <v>1</v>
      </c>
    </row>
    <row r="15925" spans="1:8" x14ac:dyDescent="0.55000000000000004">
      <c r="A15925" s="33">
        <v>44246</v>
      </c>
      <c r="B15925" s="1" t="s">
        <v>47</v>
      </c>
      <c r="C15925">
        <v>1044</v>
      </c>
      <c r="D15925">
        <v>31147</v>
      </c>
      <c r="E15925" s="32">
        <v>984</v>
      </c>
      <c r="F15925">
        <v>23</v>
      </c>
      <c r="G15925" s="32">
        <v>37</v>
      </c>
      <c r="H15925" s="32">
        <v>1</v>
      </c>
    </row>
    <row r="15926" spans="1:8" x14ac:dyDescent="0.55000000000000004">
      <c r="A15926" s="33">
        <v>44246</v>
      </c>
      <c r="B15926" s="1" t="s">
        <v>48</v>
      </c>
      <c r="C15926">
        <v>884</v>
      </c>
      <c r="D15926">
        <v>7089</v>
      </c>
      <c r="E15926" s="32">
        <v>850</v>
      </c>
      <c r="F15926">
        <v>17</v>
      </c>
      <c r="G15926" s="32">
        <v>17</v>
      </c>
      <c r="H15926" s="32">
        <v>1</v>
      </c>
    </row>
    <row r="15927" spans="1:8" x14ac:dyDescent="0.55000000000000004">
      <c r="A15927" s="33">
        <v>44246</v>
      </c>
      <c r="B15927" s="1" t="s">
        <v>49</v>
      </c>
      <c r="C15927">
        <v>17656</v>
      </c>
      <c r="D15927">
        <v>424382</v>
      </c>
      <c r="E15927" s="32">
        <v>16338</v>
      </c>
      <c r="F15927">
        <v>252</v>
      </c>
      <c r="G15927" s="32">
        <v>1066</v>
      </c>
      <c r="H15927" s="32">
        <v>23</v>
      </c>
    </row>
    <row r="15928" spans="1:8" x14ac:dyDescent="0.55000000000000004">
      <c r="A15928" s="33">
        <v>44246</v>
      </c>
      <c r="B15928" s="1" t="s">
        <v>50</v>
      </c>
      <c r="C15928">
        <v>996</v>
      </c>
      <c r="D15928">
        <v>26541</v>
      </c>
      <c r="E15928" s="32">
        <v>994</v>
      </c>
      <c r="F15928">
        <v>7</v>
      </c>
      <c r="G15928" s="32">
        <v>16</v>
      </c>
      <c r="H15928" s="32">
        <v>0</v>
      </c>
    </row>
    <row r="15929" spans="1:8" x14ac:dyDescent="0.55000000000000004">
      <c r="A15929" s="33">
        <v>44246</v>
      </c>
      <c r="B15929" s="1" t="s">
        <v>51</v>
      </c>
      <c r="C15929">
        <v>1590</v>
      </c>
      <c r="D15929">
        <v>64938</v>
      </c>
      <c r="E15929" s="32">
        <v>1508</v>
      </c>
      <c r="F15929">
        <v>36</v>
      </c>
      <c r="G15929" s="32">
        <v>49</v>
      </c>
      <c r="H15929" s="32">
        <v>1</v>
      </c>
    </row>
    <row r="15930" spans="1:8" x14ac:dyDescent="0.55000000000000004">
      <c r="A15930" s="33">
        <v>44246</v>
      </c>
      <c r="B15930" s="1" t="s">
        <v>52</v>
      </c>
      <c r="C15930">
        <v>3432</v>
      </c>
      <c r="D15930">
        <v>56279</v>
      </c>
      <c r="E15930" s="32">
        <v>3290</v>
      </c>
      <c r="F15930">
        <v>72</v>
      </c>
      <c r="G15930" s="32">
        <v>69</v>
      </c>
      <c r="H15930" s="32">
        <v>7</v>
      </c>
    </row>
    <row r="15931" spans="1:8" x14ac:dyDescent="0.55000000000000004">
      <c r="A15931" s="33">
        <v>44246</v>
      </c>
      <c r="B15931" s="1" t="s">
        <v>53</v>
      </c>
      <c r="C15931">
        <v>1280</v>
      </c>
      <c r="D15931">
        <v>75808</v>
      </c>
      <c r="E15931" s="32">
        <v>1199</v>
      </c>
      <c r="F15931">
        <v>20</v>
      </c>
      <c r="G15931" s="32">
        <v>61</v>
      </c>
      <c r="H15931" s="32">
        <v>0</v>
      </c>
    </row>
    <row r="15932" spans="1:8" x14ac:dyDescent="0.55000000000000004">
      <c r="A15932" s="33">
        <v>44246</v>
      </c>
      <c r="B15932" s="1" t="s">
        <v>54</v>
      </c>
      <c r="C15932">
        <v>1943</v>
      </c>
      <c r="D15932">
        <v>24614</v>
      </c>
      <c r="E15932" s="32">
        <v>1865</v>
      </c>
      <c r="F15932">
        <v>21</v>
      </c>
      <c r="G15932" s="32">
        <v>50</v>
      </c>
      <c r="H15932" s="32">
        <v>0</v>
      </c>
    </row>
    <row r="15933" spans="1:8" x14ac:dyDescent="0.55000000000000004">
      <c r="A15933" s="33">
        <v>44246</v>
      </c>
      <c r="B15933" s="1" t="s">
        <v>55</v>
      </c>
      <c r="C15933">
        <v>1743</v>
      </c>
      <c r="D15933">
        <v>64980</v>
      </c>
      <c r="E15933" s="32">
        <v>1655</v>
      </c>
      <c r="F15933">
        <v>24</v>
      </c>
      <c r="G15933" s="32">
        <v>87</v>
      </c>
      <c r="H15933" s="32">
        <v>4</v>
      </c>
    </row>
    <row r="15934" spans="1:8" x14ac:dyDescent="0.55000000000000004">
      <c r="A15934" s="33">
        <v>44246</v>
      </c>
      <c r="B15934" s="1" t="s">
        <v>56</v>
      </c>
      <c r="C15934">
        <v>8047</v>
      </c>
      <c r="D15934">
        <v>140309</v>
      </c>
      <c r="E15934" s="32">
        <v>7635</v>
      </c>
      <c r="F15934">
        <v>104</v>
      </c>
      <c r="G15934" s="32">
        <v>313</v>
      </c>
      <c r="H15934" s="32">
        <v>2</v>
      </c>
    </row>
    <row r="15935" spans="1:8" x14ac:dyDescent="0.55000000000000004">
      <c r="A15935" s="33">
        <v>44247</v>
      </c>
      <c r="B15935" s="1" t="s">
        <v>7</v>
      </c>
      <c r="C15935">
        <v>18751</v>
      </c>
      <c r="D15935">
        <v>366254</v>
      </c>
      <c r="E15935" s="32">
        <v>17395</v>
      </c>
      <c r="F15935">
        <v>656</v>
      </c>
      <c r="G15935" s="32">
        <v>716</v>
      </c>
      <c r="H15935" s="32">
        <v>10</v>
      </c>
    </row>
    <row r="15936" spans="1:8" x14ac:dyDescent="0.55000000000000004">
      <c r="A15936" s="33">
        <v>44247</v>
      </c>
      <c r="B15936" s="1" t="s">
        <v>11</v>
      </c>
      <c r="C15936">
        <v>812</v>
      </c>
      <c r="D15936">
        <v>17021</v>
      </c>
      <c r="E15936" s="32">
        <v>733</v>
      </c>
      <c r="F15936">
        <v>19</v>
      </c>
      <c r="G15936" s="32">
        <v>60</v>
      </c>
      <c r="H15936" s="32">
        <v>1</v>
      </c>
    </row>
    <row r="15937" spans="1:8" x14ac:dyDescent="0.55000000000000004">
      <c r="A15937" s="33">
        <v>44247</v>
      </c>
      <c r="B15937" s="1" t="s">
        <v>12</v>
      </c>
      <c r="C15937">
        <v>553</v>
      </c>
      <c r="D15937">
        <v>23832</v>
      </c>
      <c r="E15937" s="32">
        <v>492</v>
      </c>
      <c r="F15937">
        <v>30</v>
      </c>
      <c r="G15937" s="32">
        <v>31</v>
      </c>
      <c r="H15937" s="32">
        <v>1</v>
      </c>
    </row>
    <row r="15938" spans="1:8" x14ac:dyDescent="0.55000000000000004">
      <c r="A15938" s="33">
        <v>44247</v>
      </c>
      <c r="B15938" s="1" t="s">
        <v>13</v>
      </c>
      <c r="C15938">
        <v>3550</v>
      </c>
      <c r="D15938">
        <v>65694</v>
      </c>
      <c r="E15938" s="32">
        <v>3431</v>
      </c>
      <c r="F15938">
        <v>24</v>
      </c>
      <c r="G15938" s="32">
        <v>95</v>
      </c>
      <c r="H15938" s="32">
        <v>4</v>
      </c>
    </row>
    <row r="15939" spans="1:8" x14ac:dyDescent="0.55000000000000004">
      <c r="A15939" s="33">
        <v>44247</v>
      </c>
      <c r="B15939" s="1" t="s">
        <v>14</v>
      </c>
      <c r="C15939">
        <v>269</v>
      </c>
      <c r="D15939">
        <v>6949</v>
      </c>
      <c r="E15939" s="32">
        <v>255</v>
      </c>
      <c r="F15939">
        <v>6</v>
      </c>
      <c r="G15939" s="32">
        <v>8</v>
      </c>
      <c r="H15939" s="32">
        <v>0</v>
      </c>
    </row>
    <row r="15940" spans="1:8" x14ac:dyDescent="0.55000000000000004">
      <c r="A15940" s="33">
        <v>44247</v>
      </c>
      <c r="B15940" s="1" t="s">
        <v>15</v>
      </c>
      <c r="C15940">
        <v>537</v>
      </c>
      <c r="D15940">
        <v>17064</v>
      </c>
      <c r="E15940" s="32">
        <v>505</v>
      </c>
      <c r="F15940">
        <v>15</v>
      </c>
      <c r="G15940" s="32">
        <v>17</v>
      </c>
      <c r="H15940" s="32">
        <v>0</v>
      </c>
    </row>
    <row r="15941" spans="1:8" x14ac:dyDescent="0.55000000000000004">
      <c r="A15941" s="33">
        <v>44247</v>
      </c>
      <c r="B15941" s="1" t="s">
        <v>16</v>
      </c>
      <c r="C15941">
        <v>1872</v>
      </c>
      <c r="D15941">
        <v>104513</v>
      </c>
      <c r="E15941" s="32">
        <v>1707</v>
      </c>
      <c r="F15941">
        <v>66</v>
      </c>
      <c r="G15941" s="32">
        <v>99</v>
      </c>
      <c r="H15941" s="32">
        <v>5</v>
      </c>
    </row>
    <row r="15942" spans="1:8" x14ac:dyDescent="0.55000000000000004">
      <c r="A15942" s="33">
        <v>44247</v>
      </c>
      <c r="B15942" s="1" t="s">
        <v>17</v>
      </c>
      <c r="C15942">
        <v>5536</v>
      </c>
      <c r="D15942">
        <v>24712</v>
      </c>
      <c r="E15942" s="32">
        <v>5091</v>
      </c>
      <c r="F15942">
        <v>102</v>
      </c>
      <c r="G15942" s="32">
        <v>343</v>
      </c>
      <c r="H15942" s="32">
        <v>12</v>
      </c>
    </row>
    <row r="15943" spans="1:8" x14ac:dyDescent="0.55000000000000004">
      <c r="A15943" s="33">
        <v>44247</v>
      </c>
      <c r="B15943" s="1" t="s">
        <v>18</v>
      </c>
      <c r="C15943">
        <v>4028</v>
      </c>
      <c r="D15943">
        <v>120419</v>
      </c>
      <c r="E15943" s="32">
        <v>3782</v>
      </c>
      <c r="F15943">
        <v>64</v>
      </c>
      <c r="G15943" s="32">
        <v>182</v>
      </c>
      <c r="H15943" s="32">
        <v>8</v>
      </c>
    </row>
    <row r="15944" spans="1:8" x14ac:dyDescent="0.55000000000000004">
      <c r="A15944" s="33">
        <v>44247</v>
      </c>
      <c r="B15944" s="1" t="s">
        <v>19</v>
      </c>
      <c r="C15944">
        <v>4354</v>
      </c>
      <c r="D15944">
        <v>88125</v>
      </c>
      <c r="E15944" s="32">
        <v>4085</v>
      </c>
      <c r="F15944">
        <v>83</v>
      </c>
      <c r="G15944" s="32">
        <v>194</v>
      </c>
      <c r="H15944" s="32">
        <v>6</v>
      </c>
    </row>
    <row r="15945" spans="1:8" x14ac:dyDescent="0.55000000000000004">
      <c r="A15945" s="33">
        <v>44247</v>
      </c>
      <c r="B15945" s="1" t="s">
        <v>20</v>
      </c>
      <c r="C15945">
        <v>28571</v>
      </c>
      <c r="D15945">
        <v>528488</v>
      </c>
      <c r="E15945" s="32">
        <v>26212</v>
      </c>
      <c r="F15945">
        <v>512</v>
      </c>
      <c r="G15945" s="32">
        <v>1847</v>
      </c>
      <c r="H15945" s="32">
        <v>39</v>
      </c>
    </row>
    <row r="15946" spans="1:8" x14ac:dyDescent="0.55000000000000004">
      <c r="A15946" s="33">
        <v>44247</v>
      </c>
      <c r="B15946" s="1" t="s">
        <v>21</v>
      </c>
      <c r="C15946">
        <v>25414</v>
      </c>
      <c r="D15946">
        <v>385446</v>
      </c>
      <c r="E15946" s="32">
        <v>23019</v>
      </c>
      <c r="F15946">
        <v>389</v>
      </c>
      <c r="G15946" s="32">
        <v>2006</v>
      </c>
      <c r="H15946" s="32">
        <v>24</v>
      </c>
    </row>
    <row r="15947" spans="1:8" x14ac:dyDescent="0.55000000000000004">
      <c r="A15947" s="33">
        <v>44247</v>
      </c>
      <c r="B15947" s="1" t="s">
        <v>22</v>
      </c>
      <c r="C15947">
        <v>109462</v>
      </c>
      <c r="D15947">
        <v>1479717</v>
      </c>
      <c r="E15947" s="32">
        <v>103970</v>
      </c>
      <c r="F15947">
        <v>1248</v>
      </c>
      <c r="G15947" s="32">
        <v>4244</v>
      </c>
      <c r="H15947" s="32">
        <v>82</v>
      </c>
    </row>
    <row r="15948" spans="1:8" x14ac:dyDescent="0.55000000000000004">
      <c r="A15948" s="33">
        <v>44247</v>
      </c>
      <c r="B15948" s="1" t="s">
        <v>23</v>
      </c>
      <c r="C15948">
        <v>43985</v>
      </c>
      <c r="D15948">
        <v>565643</v>
      </c>
      <c r="E15948" s="32">
        <v>42101</v>
      </c>
      <c r="F15948">
        <v>641</v>
      </c>
      <c r="G15948" s="32">
        <v>1243</v>
      </c>
      <c r="H15948" s="32">
        <v>39</v>
      </c>
    </row>
    <row r="15949" spans="1:8" x14ac:dyDescent="0.55000000000000004">
      <c r="A15949" s="33">
        <v>44247</v>
      </c>
      <c r="B15949" s="1" t="s">
        <v>24</v>
      </c>
      <c r="C15949">
        <v>1030</v>
      </c>
      <c r="D15949">
        <v>42000</v>
      </c>
      <c r="E15949" s="32">
        <v>935</v>
      </c>
      <c r="F15949">
        <v>14</v>
      </c>
      <c r="G15949" s="32">
        <v>81</v>
      </c>
      <c r="H15949" s="32">
        <v>1</v>
      </c>
    </row>
    <row r="15950" spans="1:8" x14ac:dyDescent="0.55000000000000004">
      <c r="A15950" s="33">
        <v>44247</v>
      </c>
      <c r="B15950" s="1" t="s">
        <v>25</v>
      </c>
      <c r="C15950">
        <v>897</v>
      </c>
      <c r="D15950">
        <v>34876</v>
      </c>
      <c r="E15950" s="32">
        <v>849</v>
      </c>
      <c r="F15950">
        <v>27</v>
      </c>
      <c r="G15950" s="32">
        <v>21</v>
      </c>
      <c r="H15950" s="32">
        <v>3</v>
      </c>
    </row>
    <row r="15951" spans="1:8" x14ac:dyDescent="0.55000000000000004">
      <c r="A15951" s="33">
        <v>44247</v>
      </c>
      <c r="B15951" s="1" t="s">
        <v>26</v>
      </c>
      <c r="C15951">
        <v>1779</v>
      </c>
      <c r="D15951">
        <v>48052</v>
      </c>
      <c r="E15951" s="32">
        <v>1542</v>
      </c>
      <c r="F15951">
        <v>61</v>
      </c>
      <c r="G15951" s="32">
        <v>227</v>
      </c>
      <c r="H15951" s="32">
        <v>3</v>
      </c>
    </row>
    <row r="15952" spans="1:8" x14ac:dyDescent="0.55000000000000004">
      <c r="A15952" s="33">
        <v>44247</v>
      </c>
      <c r="B15952" s="1" t="s">
        <v>27</v>
      </c>
      <c r="C15952">
        <v>542</v>
      </c>
      <c r="D15952">
        <v>30796</v>
      </c>
      <c r="E15952" s="32">
        <v>501</v>
      </c>
      <c r="F15952">
        <v>25</v>
      </c>
      <c r="G15952" s="32">
        <v>16</v>
      </c>
      <c r="H15952" s="32">
        <v>0</v>
      </c>
    </row>
    <row r="15953" spans="1:8" x14ac:dyDescent="0.55000000000000004">
      <c r="A15953" s="33">
        <v>44247</v>
      </c>
      <c r="B15953" s="1" t="s">
        <v>28</v>
      </c>
      <c r="C15953">
        <v>934</v>
      </c>
      <c r="D15953">
        <v>24827</v>
      </c>
      <c r="E15953" s="32">
        <v>899</v>
      </c>
      <c r="F15953">
        <v>16</v>
      </c>
      <c r="G15953" s="32">
        <v>20</v>
      </c>
      <c r="H15953" s="32">
        <v>2</v>
      </c>
    </row>
    <row r="15954" spans="1:8" x14ac:dyDescent="0.55000000000000004">
      <c r="A15954" s="33">
        <v>44247</v>
      </c>
      <c r="B15954" s="1" t="s">
        <v>29</v>
      </c>
      <c r="C15954">
        <v>2358</v>
      </c>
      <c r="D15954">
        <v>94428</v>
      </c>
      <c r="E15954" s="32">
        <v>2325</v>
      </c>
      <c r="F15954">
        <v>41</v>
      </c>
      <c r="G15954" s="32">
        <v>24</v>
      </c>
      <c r="H15954" s="32">
        <v>0</v>
      </c>
    </row>
    <row r="15955" spans="1:8" x14ac:dyDescent="0.55000000000000004">
      <c r="A15955" s="33">
        <v>44247</v>
      </c>
      <c r="B15955" s="1" t="s">
        <v>30</v>
      </c>
      <c r="C15955">
        <v>4655</v>
      </c>
      <c r="D15955">
        <v>127809</v>
      </c>
      <c r="E15955" s="32">
        <v>4360</v>
      </c>
      <c r="F15955">
        <v>100</v>
      </c>
      <c r="G15955" s="32">
        <v>195</v>
      </c>
      <c r="H15955" s="32">
        <v>9</v>
      </c>
    </row>
    <row r="15956" spans="1:8" x14ac:dyDescent="0.55000000000000004">
      <c r="A15956" s="33">
        <v>44247</v>
      </c>
      <c r="B15956" s="1" t="s">
        <v>31</v>
      </c>
      <c r="C15956">
        <v>4985</v>
      </c>
      <c r="D15956">
        <v>176824</v>
      </c>
      <c r="E15956" s="32">
        <v>4661</v>
      </c>
      <c r="F15956">
        <v>92</v>
      </c>
      <c r="G15956" s="32">
        <v>232</v>
      </c>
      <c r="H15956" s="32">
        <v>1</v>
      </c>
    </row>
    <row r="15957" spans="1:8" x14ac:dyDescent="0.55000000000000004">
      <c r="A15957" s="33">
        <v>44247</v>
      </c>
      <c r="B15957" s="1" t="s">
        <v>32</v>
      </c>
      <c r="C15957">
        <v>25491</v>
      </c>
      <c r="D15957">
        <v>371954</v>
      </c>
      <c r="E15957" s="32">
        <v>24031</v>
      </c>
      <c r="F15957">
        <v>501</v>
      </c>
      <c r="G15957" s="32">
        <v>959</v>
      </c>
      <c r="H15957" s="32">
        <v>29</v>
      </c>
    </row>
    <row r="15958" spans="1:8" x14ac:dyDescent="0.55000000000000004">
      <c r="A15958" s="33">
        <v>44247</v>
      </c>
      <c r="B15958" s="1" t="s">
        <v>33</v>
      </c>
      <c r="C15958">
        <v>2465</v>
      </c>
      <c r="D15958">
        <v>60178</v>
      </c>
      <c r="E15958" s="32">
        <v>2245</v>
      </c>
      <c r="F15958">
        <v>48</v>
      </c>
      <c r="G15958" s="32">
        <v>172</v>
      </c>
      <c r="H15958" s="32">
        <v>10</v>
      </c>
    </row>
    <row r="15959" spans="1:8" x14ac:dyDescent="0.55000000000000004">
      <c r="A15959" s="33">
        <v>44247</v>
      </c>
      <c r="B15959" s="1" t="s">
        <v>34</v>
      </c>
      <c r="C15959">
        <v>2376</v>
      </c>
      <c r="D15959">
        <v>66964</v>
      </c>
      <c r="E15959" s="32">
        <v>2201</v>
      </c>
      <c r="F15959">
        <v>43</v>
      </c>
      <c r="G15959" s="32">
        <v>132</v>
      </c>
      <c r="H15959" s="32">
        <v>6</v>
      </c>
    </row>
    <row r="15960" spans="1:8" x14ac:dyDescent="0.55000000000000004">
      <c r="A15960" s="33">
        <v>44247</v>
      </c>
      <c r="B15960" s="1" t="s">
        <v>35</v>
      </c>
      <c r="C15960">
        <v>8975</v>
      </c>
      <c r="D15960">
        <v>149842</v>
      </c>
      <c r="E15960" s="32">
        <v>8408</v>
      </c>
      <c r="F15960">
        <v>149</v>
      </c>
      <c r="G15960" s="32">
        <v>437</v>
      </c>
      <c r="H15960" s="32">
        <v>2</v>
      </c>
    </row>
    <row r="15961" spans="1:8" x14ac:dyDescent="0.55000000000000004">
      <c r="A15961" s="33">
        <v>44247</v>
      </c>
      <c r="B15961" s="1" t="s">
        <v>36</v>
      </c>
      <c r="C15961">
        <v>46521</v>
      </c>
      <c r="D15961">
        <v>753529</v>
      </c>
      <c r="E15961" s="32">
        <v>43612</v>
      </c>
      <c r="F15961">
        <v>1088</v>
      </c>
      <c r="G15961" s="32">
        <v>1401</v>
      </c>
      <c r="H15961" s="32">
        <v>105</v>
      </c>
    </row>
    <row r="15962" spans="1:8" x14ac:dyDescent="0.55000000000000004">
      <c r="A15962" s="33">
        <v>44247</v>
      </c>
      <c r="B15962" s="1" t="s">
        <v>37</v>
      </c>
      <c r="C15962">
        <v>17737</v>
      </c>
      <c r="D15962">
        <v>236742</v>
      </c>
      <c r="E15962" s="32">
        <v>16584</v>
      </c>
      <c r="F15962">
        <v>503</v>
      </c>
      <c r="G15962" s="32">
        <v>650</v>
      </c>
      <c r="H15962" s="32">
        <v>49</v>
      </c>
    </row>
    <row r="15963" spans="1:8" x14ac:dyDescent="0.55000000000000004">
      <c r="A15963" s="33">
        <v>44247</v>
      </c>
      <c r="B15963" s="1" t="s">
        <v>38</v>
      </c>
      <c r="C15963">
        <v>3331</v>
      </c>
      <c r="D15963">
        <v>78866</v>
      </c>
      <c r="E15963" s="32">
        <v>3149</v>
      </c>
      <c r="F15963">
        <v>45</v>
      </c>
      <c r="G15963" s="32">
        <v>137</v>
      </c>
      <c r="H15963" s="32">
        <v>4</v>
      </c>
    </row>
    <row r="15964" spans="1:8" x14ac:dyDescent="0.55000000000000004">
      <c r="A15964" s="33">
        <v>44247</v>
      </c>
      <c r="B15964" s="1" t="s">
        <v>39</v>
      </c>
      <c r="C15964">
        <v>1159</v>
      </c>
      <c r="D15964">
        <v>24168</v>
      </c>
      <c r="E15964" s="32">
        <v>1086</v>
      </c>
      <c r="F15964">
        <v>17</v>
      </c>
      <c r="G15964" s="32">
        <v>32</v>
      </c>
      <c r="H15964" s="32">
        <v>2</v>
      </c>
    </row>
    <row r="15965" spans="1:8" x14ac:dyDescent="0.55000000000000004">
      <c r="A15965" s="33">
        <v>44247</v>
      </c>
      <c r="B15965" s="1" t="s">
        <v>40</v>
      </c>
      <c r="C15965">
        <v>208</v>
      </c>
      <c r="D15965">
        <v>38962</v>
      </c>
      <c r="E15965" s="32">
        <v>200</v>
      </c>
      <c r="F15965">
        <v>2</v>
      </c>
      <c r="G15965" s="32">
        <v>3</v>
      </c>
      <c r="H15965" s="32">
        <v>0</v>
      </c>
    </row>
    <row r="15966" spans="1:8" x14ac:dyDescent="0.55000000000000004">
      <c r="A15966" s="33">
        <v>44247</v>
      </c>
      <c r="B15966" s="1" t="s">
        <v>41</v>
      </c>
      <c r="C15966">
        <v>281</v>
      </c>
      <c r="D15966">
        <v>14340</v>
      </c>
      <c r="E15966" s="32">
        <v>277</v>
      </c>
      <c r="F15966">
        <v>0</v>
      </c>
      <c r="G15966" s="32">
        <v>4</v>
      </c>
      <c r="H15966" s="32">
        <v>0</v>
      </c>
    </row>
    <row r="15967" spans="1:8" x14ac:dyDescent="0.55000000000000004">
      <c r="A15967" s="33">
        <v>44247</v>
      </c>
      <c r="B15967" s="1" t="s">
        <v>42</v>
      </c>
      <c r="C15967">
        <v>2463</v>
      </c>
      <c r="D15967">
        <v>63400</v>
      </c>
      <c r="E15967" s="32">
        <v>2340</v>
      </c>
      <c r="F15967">
        <v>29</v>
      </c>
      <c r="G15967" s="32">
        <v>89</v>
      </c>
      <c r="H15967" s="32">
        <v>3</v>
      </c>
    </row>
    <row r="15968" spans="1:8" x14ac:dyDescent="0.55000000000000004">
      <c r="A15968" s="33">
        <v>44247</v>
      </c>
      <c r="B15968" s="1" t="s">
        <v>43</v>
      </c>
      <c r="C15968">
        <v>4993</v>
      </c>
      <c r="D15968">
        <v>149155</v>
      </c>
      <c r="E15968" s="32">
        <v>4790</v>
      </c>
      <c r="F15968">
        <v>99</v>
      </c>
      <c r="G15968" s="32">
        <v>94</v>
      </c>
      <c r="H15968" s="32">
        <v>7</v>
      </c>
    </row>
    <row r="15969" spans="1:8" x14ac:dyDescent="0.55000000000000004">
      <c r="A15969" s="33">
        <v>44247</v>
      </c>
      <c r="B15969" s="1" t="s">
        <v>44</v>
      </c>
      <c r="C15969">
        <v>1367</v>
      </c>
      <c r="D15969">
        <v>55951</v>
      </c>
      <c r="E15969" s="32">
        <v>1233</v>
      </c>
      <c r="F15969">
        <v>35</v>
      </c>
      <c r="G15969" s="32">
        <v>99</v>
      </c>
      <c r="H15969" s="32">
        <v>1</v>
      </c>
    </row>
    <row r="15970" spans="1:8" x14ac:dyDescent="0.55000000000000004">
      <c r="A15970" s="33">
        <v>44247</v>
      </c>
      <c r="B15970" s="1" t="s">
        <v>45</v>
      </c>
      <c r="C15970">
        <v>447</v>
      </c>
      <c r="D15970">
        <v>25402</v>
      </c>
      <c r="E15970" s="32">
        <v>387</v>
      </c>
      <c r="F15970">
        <v>16</v>
      </c>
      <c r="G15970" s="32">
        <v>44</v>
      </c>
      <c r="H15970" s="32">
        <v>1</v>
      </c>
    </row>
    <row r="15971" spans="1:8" x14ac:dyDescent="0.55000000000000004">
      <c r="A15971" s="33">
        <v>44247</v>
      </c>
      <c r="B15971" s="1" t="s">
        <v>46</v>
      </c>
      <c r="C15971">
        <v>737</v>
      </c>
      <c r="D15971">
        <v>43244</v>
      </c>
      <c r="E15971" s="32">
        <v>683</v>
      </c>
      <c r="F15971">
        <v>18</v>
      </c>
      <c r="G15971" s="32">
        <v>36</v>
      </c>
      <c r="H15971" s="32">
        <v>1</v>
      </c>
    </row>
    <row r="15972" spans="1:8" x14ac:dyDescent="0.55000000000000004">
      <c r="A15972" s="33">
        <v>44247</v>
      </c>
      <c r="B15972" s="1" t="s">
        <v>47</v>
      </c>
      <c r="C15972">
        <v>1047</v>
      </c>
      <c r="D15972">
        <v>31172</v>
      </c>
      <c r="E15972" s="32">
        <v>987</v>
      </c>
      <c r="F15972">
        <v>23</v>
      </c>
      <c r="G15972" s="32">
        <v>37</v>
      </c>
      <c r="H15972" s="32">
        <v>1</v>
      </c>
    </row>
    <row r="15973" spans="1:8" x14ac:dyDescent="0.55000000000000004">
      <c r="A15973" s="33">
        <v>44247</v>
      </c>
      <c r="B15973" s="1" t="s">
        <v>48</v>
      </c>
      <c r="C15973">
        <v>884</v>
      </c>
      <c r="D15973">
        <v>7091</v>
      </c>
      <c r="E15973" s="32">
        <v>858</v>
      </c>
      <c r="F15973">
        <v>17</v>
      </c>
      <c r="G15973" s="32">
        <v>9</v>
      </c>
      <c r="H15973" s="32">
        <v>1</v>
      </c>
    </row>
    <row r="15974" spans="1:8" x14ac:dyDescent="0.55000000000000004">
      <c r="A15974" s="33">
        <v>44247</v>
      </c>
      <c r="B15974" s="1" t="s">
        <v>49</v>
      </c>
      <c r="C15974">
        <v>17716</v>
      </c>
      <c r="D15974">
        <v>426801</v>
      </c>
      <c r="E15974" s="32">
        <v>16457</v>
      </c>
      <c r="F15974">
        <v>260</v>
      </c>
      <c r="G15974" s="32">
        <v>999</v>
      </c>
      <c r="H15974" s="32">
        <v>26</v>
      </c>
    </row>
    <row r="15975" spans="1:8" x14ac:dyDescent="0.55000000000000004">
      <c r="A15975" s="33">
        <v>44247</v>
      </c>
      <c r="B15975" s="1" t="s">
        <v>50</v>
      </c>
      <c r="C15975">
        <v>1004</v>
      </c>
      <c r="D15975">
        <v>26589</v>
      </c>
      <c r="E15975" s="32">
        <v>1000</v>
      </c>
      <c r="F15975">
        <v>7</v>
      </c>
      <c r="G15975" s="32">
        <v>18</v>
      </c>
      <c r="H15975" s="32">
        <v>0</v>
      </c>
    </row>
    <row r="15976" spans="1:8" x14ac:dyDescent="0.55000000000000004">
      <c r="A15976" s="33">
        <v>44247</v>
      </c>
      <c r="B15976" s="1" t="s">
        <v>51</v>
      </c>
      <c r="C15976">
        <v>1590</v>
      </c>
      <c r="D15976">
        <v>65199</v>
      </c>
      <c r="E15976" s="32">
        <v>1508</v>
      </c>
      <c r="F15976">
        <v>36</v>
      </c>
      <c r="G15976" s="32">
        <v>42</v>
      </c>
      <c r="H15976" s="32">
        <v>1</v>
      </c>
    </row>
    <row r="15977" spans="1:8" x14ac:dyDescent="0.55000000000000004">
      <c r="A15977" s="33">
        <v>44247</v>
      </c>
      <c r="B15977" s="1" t="s">
        <v>52</v>
      </c>
      <c r="C15977">
        <v>3432</v>
      </c>
      <c r="D15977">
        <v>56413</v>
      </c>
      <c r="E15977" s="32">
        <v>3296</v>
      </c>
      <c r="F15977">
        <v>72</v>
      </c>
      <c r="G15977" s="32">
        <v>69</v>
      </c>
      <c r="H15977" s="32">
        <v>7</v>
      </c>
    </row>
    <row r="15978" spans="1:8" x14ac:dyDescent="0.55000000000000004">
      <c r="A15978" s="33">
        <v>44247</v>
      </c>
      <c r="B15978" s="1" t="s">
        <v>53</v>
      </c>
      <c r="C15978">
        <v>1283</v>
      </c>
      <c r="D15978">
        <v>76333</v>
      </c>
      <c r="E15978" s="32">
        <v>1203</v>
      </c>
      <c r="F15978">
        <v>20</v>
      </c>
      <c r="G15978" s="32">
        <v>60</v>
      </c>
      <c r="H15978" s="32">
        <v>0</v>
      </c>
    </row>
    <row r="15979" spans="1:8" x14ac:dyDescent="0.55000000000000004">
      <c r="A15979" s="33">
        <v>44247</v>
      </c>
      <c r="B15979" s="1" t="s">
        <v>54</v>
      </c>
      <c r="C15979">
        <v>1943</v>
      </c>
      <c r="D15979">
        <v>24614</v>
      </c>
      <c r="E15979" s="32">
        <v>1865</v>
      </c>
      <c r="F15979">
        <v>21</v>
      </c>
      <c r="G15979" s="32">
        <v>43</v>
      </c>
      <c r="H15979" s="32">
        <v>0</v>
      </c>
    </row>
    <row r="15980" spans="1:8" x14ac:dyDescent="0.55000000000000004">
      <c r="A15980" s="33">
        <v>44247</v>
      </c>
      <c r="B15980" s="1" t="s">
        <v>55</v>
      </c>
      <c r="C15980">
        <v>1744</v>
      </c>
      <c r="D15980">
        <v>65178</v>
      </c>
      <c r="E15980" s="32">
        <v>1665</v>
      </c>
      <c r="F15980">
        <v>24</v>
      </c>
      <c r="G15980" s="32">
        <v>78</v>
      </c>
      <c r="H15980" s="32">
        <v>4</v>
      </c>
    </row>
    <row r="15981" spans="1:8" x14ac:dyDescent="0.55000000000000004">
      <c r="A15981" s="33">
        <v>44247</v>
      </c>
      <c r="B15981" s="1" t="s">
        <v>56</v>
      </c>
      <c r="C15981">
        <v>8076</v>
      </c>
      <c r="D15981">
        <v>141091</v>
      </c>
      <c r="E15981" s="32">
        <v>7674</v>
      </c>
      <c r="F15981">
        <v>111</v>
      </c>
      <c r="G15981" s="32">
        <v>296</v>
      </c>
      <c r="H15981" s="32">
        <v>1</v>
      </c>
    </row>
    <row r="15982" spans="1:8" x14ac:dyDescent="0.55000000000000004">
      <c r="A15982" s="33">
        <v>44248</v>
      </c>
      <c r="B15982" s="1" t="s">
        <v>7</v>
      </c>
      <c r="C15982">
        <v>18814</v>
      </c>
      <c r="D15982">
        <v>368319</v>
      </c>
      <c r="E15982" s="32">
        <v>17423</v>
      </c>
      <c r="F15982">
        <v>656</v>
      </c>
      <c r="G15982" s="32">
        <v>700</v>
      </c>
      <c r="H15982" s="32">
        <v>10</v>
      </c>
    </row>
    <row r="15983" spans="1:8" x14ac:dyDescent="0.55000000000000004">
      <c r="A15983" s="33">
        <v>44248</v>
      </c>
      <c r="B15983" s="1" t="s">
        <v>11</v>
      </c>
      <c r="C15983">
        <v>812</v>
      </c>
      <c r="D15983">
        <v>17021</v>
      </c>
      <c r="E15983" s="32">
        <v>733</v>
      </c>
      <c r="F15983">
        <v>19</v>
      </c>
      <c r="G15983" s="32">
        <v>60</v>
      </c>
      <c r="H15983" s="32">
        <v>1</v>
      </c>
    </row>
    <row r="15984" spans="1:8" x14ac:dyDescent="0.55000000000000004">
      <c r="A15984" s="33">
        <v>44248</v>
      </c>
      <c r="B15984" s="1" t="s">
        <v>12</v>
      </c>
      <c r="C15984">
        <v>553</v>
      </c>
      <c r="D15984">
        <v>23832</v>
      </c>
      <c r="E15984" s="32">
        <v>492</v>
      </c>
      <c r="F15984">
        <v>30</v>
      </c>
      <c r="G15984" s="32">
        <v>31</v>
      </c>
      <c r="H15984" s="32">
        <v>1</v>
      </c>
    </row>
    <row r="15985" spans="1:8" x14ac:dyDescent="0.55000000000000004">
      <c r="A15985" s="33">
        <v>44248</v>
      </c>
      <c r="B15985" s="1" t="s">
        <v>13</v>
      </c>
      <c r="C15985">
        <v>3561</v>
      </c>
      <c r="D15985">
        <v>65804</v>
      </c>
      <c r="E15985" s="32">
        <v>3437</v>
      </c>
      <c r="F15985">
        <v>24</v>
      </c>
      <c r="G15985" s="32">
        <v>100</v>
      </c>
      <c r="H15985" s="32">
        <v>4</v>
      </c>
    </row>
    <row r="15986" spans="1:8" x14ac:dyDescent="0.55000000000000004">
      <c r="A15986" s="33">
        <v>44248</v>
      </c>
      <c r="B15986" s="1" t="s">
        <v>14</v>
      </c>
      <c r="C15986">
        <v>269</v>
      </c>
      <c r="D15986">
        <v>6949</v>
      </c>
      <c r="E15986" s="32">
        <v>255</v>
      </c>
      <c r="F15986">
        <v>6</v>
      </c>
      <c r="G15986" s="32">
        <v>8</v>
      </c>
      <c r="H15986" s="32">
        <v>0</v>
      </c>
    </row>
    <row r="15987" spans="1:8" x14ac:dyDescent="0.55000000000000004">
      <c r="A15987" s="33">
        <v>44248</v>
      </c>
      <c r="B15987" s="1" t="s">
        <v>15</v>
      </c>
      <c r="C15987">
        <v>537</v>
      </c>
      <c r="D15987">
        <v>17066</v>
      </c>
      <c r="E15987" s="32">
        <v>507</v>
      </c>
      <c r="F15987">
        <v>15</v>
      </c>
      <c r="G15987" s="32">
        <v>15</v>
      </c>
      <c r="H15987" s="32">
        <v>0</v>
      </c>
    </row>
    <row r="15988" spans="1:8" x14ac:dyDescent="0.55000000000000004">
      <c r="A15988" s="33">
        <v>44248</v>
      </c>
      <c r="B15988" s="1" t="s">
        <v>16</v>
      </c>
      <c r="C15988">
        <v>1872</v>
      </c>
      <c r="D15988">
        <v>105311</v>
      </c>
      <c r="E15988" s="32">
        <v>1716</v>
      </c>
      <c r="F15988">
        <v>66</v>
      </c>
      <c r="G15988" s="32">
        <v>90</v>
      </c>
      <c r="H15988" s="32">
        <v>5</v>
      </c>
    </row>
    <row r="15989" spans="1:8" x14ac:dyDescent="0.55000000000000004">
      <c r="A15989" s="33">
        <v>44248</v>
      </c>
      <c r="B15989" s="1" t="s">
        <v>17</v>
      </c>
      <c r="C15989">
        <v>5582</v>
      </c>
      <c r="D15989">
        <v>24712</v>
      </c>
      <c r="E15989" s="32">
        <v>5120</v>
      </c>
      <c r="F15989">
        <v>103</v>
      </c>
      <c r="G15989" s="32">
        <v>359</v>
      </c>
      <c r="H15989" s="32">
        <v>12</v>
      </c>
    </row>
    <row r="15990" spans="1:8" x14ac:dyDescent="0.55000000000000004">
      <c r="A15990" s="33">
        <v>44248</v>
      </c>
      <c r="B15990" s="1" t="s">
        <v>18</v>
      </c>
      <c r="C15990">
        <v>4037</v>
      </c>
      <c r="D15990">
        <v>121978</v>
      </c>
      <c r="E15990" s="32">
        <v>3789</v>
      </c>
      <c r="F15990">
        <v>65</v>
      </c>
      <c r="G15990" s="32">
        <v>183</v>
      </c>
      <c r="H15990" s="32">
        <v>8</v>
      </c>
    </row>
    <row r="15991" spans="1:8" x14ac:dyDescent="0.55000000000000004">
      <c r="A15991" s="33">
        <v>44248</v>
      </c>
      <c r="B15991" s="1" t="s">
        <v>19</v>
      </c>
      <c r="C15991">
        <v>4375</v>
      </c>
      <c r="D15991">
        <v>88125</v>
      </c>
      <c r="E15991" s="32">
        <v>4107</v>
      </c>
      <c r="F15991">
        <v>83</v>
      </c>
      <c r="G15991" s="32">
        <v>185</v>
      </c>
      <c r="H15991" s="32">
        <v>6</v>
      </c>
    </row>
    <row r="15992" spans="1:8" x14ac:dyDescent="0.55000000000000004">
      <c r="A15992" s="33">
        <v>44248</v>
      </c>
      <c r="B15992" s="1" t="s">
        <v>20</v>
      </c>
      <c r="C15992">
        <v>28655</v>
      </c>
      <c r="D15992">
        <v>529187</v>
      </c>
      <c r="E15992" s="32">
        <v>26390</v>
      </c>
      <c r="F15992">
        <v>521</v>
      </c>
      <c r="G15992" s="32">
        <v>1744</v>
      </c>
      <c r="H15992" s="32">
        <v>39</v>
      </c>
    </row>
    <row r="15993" spans="1:8" x14ac:dyDescent="0.55000000000000004">
      <c r="A15993" s="33">
        <v>44248</v>
      </c>
      <c r="B15993" s="1" t="s">
        <v>21</v>
      </c>
      <c r="C15993">
        <v>25577</v>
      </c>
      <c r="D15993">
        <v>385826</v>
      </c>
      <c r="E15993" s="32">
        <v>23108</v>
      </c>
      <c r="F15993">
        <v>395</v>
      </c>
      <c r="G15993" s="32">
        <v>2074</v>
      </c>
      <c r="H15993" s="32">
        <v>21</v>
      </c>
    </row>
    <row r="15994" spans="1:8" x14ac:dyDescent="0.55000000000000004">
      <c r="A15994" s="33">
        <v>44248</v>
      </c>
      <c r="B15994" s="1" t="s">
        <v>22</v>
      </c>
      <c r="C15994">
        <v>109734</v>
      </c>
      <c r="D15994">
        <v>1479717</v>
      </c>
      <c r="E15994" s="32">
        <v>104317</v>
      </c>
      <c r="F15994">
        <v>1265</v>
      </c>
      <c r="G15994" s="32">
        <v>4152</v>
      </c>
      <c r="H15994" s="32">
        <v>82</v>
      </c>
    </row>
    <row r="15995" spans="1:8" x14ac:dyDescent="0.55000000000000004">
      <c r="A15995" s="33">
        <v>44248</v>
      </c>
      <c r="B15995" s="1" t="s">
        <v>23</v>
      </c>
      <c r="C15995">
        <v>44085</v>
      </c>
      <c r="D15995">
        <v>565643</v>
      </c>
      <c r="E15995" s="32">
        <v>42269</v>
      </c>
      <c r="F15995">
        <v>648</v>
      </c>
      <c r="G15995" s="32">
        <v>1168</v>
      </c>
      <c r="H15995" s="32">
        <v>38</v>
      </c>
    </row>
    <row r="15996" spans="1:8" x14ac:dyDescent="0.55000000000000004">
      <c r="A15996" s="33">
        <v>44248</v>
      </c>
      <c r="B15996" s="1" t="s">
        <v>24</v>
      </c>
      <c r="C15996">
        <v>1032</v>
      </c>
      <c r="D15996">
        <v>42311</v>
      </c>
      <c r="E15996" s="32">
        <v>935</v>
      </c>
      <c r="F15996">
        <v>14</v>
      </c>
      <c r="G15996" s="32">
        <v>83</v>
      </c>
      <c r="H15996" s="32">
        <v>1</v>
      </c>
    </row>
    <row r="15997" spans="1:8" x14ac:dyDescent="0.55000000000000004">
      <c r="A15997" s="33">
        <v>44248</v>
      </c>
      <c r="B15997" s="1" t="s">
        <v>25</v>
      </c>
      <c r="C15997">
        <v>898</v>
      </c>
      <c r="D15997">
        <v>34876</v>
      </c>
      <c r="E15997" s="32">
        <v>850</v>
      </c>
      <c r="F15997">
        <v>27</v>
      </c>
      <c r="G15997" s="32">
        <v>21</v>
      </c>
      <c r="H15997" s="32">
        <v>3</v>
      </c>
    </row>
    <row r="15998" spans="1:8" x14ac:dyDescent="0.55000000000000004">
      <c r="A15998" s="33">
        <v>44248</v>
      </c>
      <c r="B15998" s="1" t="s">
        <v>26</v>
      </c>
      <c r="C15998">
        <v>1791</v>
      </c>
      <c r="D15998">
        <v>48335</v>
      </c>
      <c r="E15998" s="32">
        <v>1561</v>
      </c>
      <c r="F15998">
        <v>61</v>
      </c>
      <c r="G15998" s="32">
        <v>217</v>
      </c>
      <c r="H15998" s="32">
        <v>4</v>
      </c>
    </row>
    <row r="15999" spans="1:8" x14ac:dyDescent="0.55000000000000004">
      <c r="A15999" s="33">
        <v>44248</v>
      </c>
      <c r="B15999" s="1" t="s">
        <v>27</v>
      </c>
      <c r="C15999">
        <v>542</v>
      </c>
      <c r="D15999">
        <v>30824</v>
      </c>
      <c r="E15999" s="32">
        <v>502</v>
      </c>
      <c r="F15999">
        <v>25</v>
      </c>
      <c r="G15999" s="32">
        <v>15</v>
      </c>
      <c r="H15999" s="32">
        <v>0</v>
      </c>
    </row>
    <row r="16000" spans="1:8" x14ac:dyDescent="0.55000000000000004">
      <c r="A16000" s="33">
        <v>44248</v>
      </c>
      <c r="B16000" s="1" t="s">
        <v>28</v>
      </c>
      <c r="C16000">
        <v>934</v>
      </c>
      <c r="D16000">
        <v>24827</v>
      </c>
      <c r="E16000" s="32">
        <v>899</v>
      </c>
      <c r="F16000">
        <v>16</v>
      </c>
      <c r="G16000" s="32">
        <v>20</v>
      </c>
      <c r="H16000" s="32">
        <v>2</v>
      </c>
    </row>
    <row r="16001" spans="1:8" x14ac:dyDescent="0.55000000000000004">
      <c r="A16001" s="33">
        <v>44248</v>
      </c>
      <c r="B16001" s="1" t="s">
        <v>29</v>
      </c>
      <c r="C16001">
        <v>2358</v>
      </c>
      <c r="D16001">
        <v>94428</v>
      </c>
      <c r="E16001" s="32">
        <v>2327</v>
      </c>
      <c r="F16001">
        <v>41</v>
      </c>
      <c r="G16001" s="32">
        <v>22</v>
      </c>
      <c r="H16001" s="32">
        <v>0</v>
      </c>
    </row>
    <row r="16002" spans="1:8" x14ac:dyDescent="0.55000000000000004">
      <c r="A16002" s="33">
        <v>44248</v>
      </c>
      <c r="B16002" s="1" t="s">
        <v>30</v>
      </c>
      <c r="C16002">
        <v>4666</v>
      </c>
      <c r="D16002">
        <v>127824</v>
      </c>
      <c r="E16002" s="32">
        <v>4380</v>
      </c>
      <c r="F16002">
        <v>103</v>
      </c>
      <c r="G16002" s="32">
        <v>183</v>
      </c>
      <c r="H16002" s="32">
        <v>9</v>
      </c>
    </row>
    <row r="16003" spans="1:8" x14ac:dyDescent="0.55000000000000004">
      <c r="A16003" s="33">
        <v>44248</v>
      </c>
      <c r="B16003" s="1" t="s">
        <v>31</v>
      </c>
      <c r="C16003">
        <v>5003</v>
      </c>
      <c r="D16003">
        <v>176824</v>
      </c>
      <c r="E16003" s="32">
        <v>4669</v>
      </c>
      <c r="F16003">
        <v>92</v>
      </c>
      <c r="G16003" s="32">
        <v>242</v>
      </c>
      <c r="H16003" s="32">
        <v>1</v>
      </c>
    </row>
    <row r="16004" spans="1:8" x14ac:dyDescent="0.55000000000000004">
      <c r="A16004" s="33">
        <v>44248</v>
      </c>
      <c r="B16004" s="1" t="s">
        <v>32</v>
      </c>
      <c r="C16004">
        <v>25537</v>
      </c>
      <c r="D16004">
        <v>371954</v>
      </c>
      <c r="E16004" s="32">
        <v>24108</v>
      </c>
      <c r="F16004">
        <v>502</v>
      </c>
      <c r="G16004" s="32">
        <v>927</v>
      </c>
      <c r="H16004" s="32">
        <v>29</v>
      </c>
    </row>
    <row r="16005" spans="1:8" x14ac:dyDescent="0.55000000000000004">
      <c r="A16005" s="33">
        <v>44248</v>
      </c>
      <c r="B16005" s="1" t="s">
        <v>33</v>
      </c>
      <c r="C16005">
        <v>2476</v>
      </c>
      <c r="D16005">
        <v>60178</v>
      </c>
      <c r="E16005" s="32">
        <v>2249</v>
      </c>
      <c r="F16005">
        <v>48</v>
      </c>
      <c r="G16005" s="32">
        <v>179</v>
      </c>
      <c r="H16005" s="32">
        <v>10</v>
      </c>
    </row>
    <row r="16006" spans="1:8" x14ac:dyDescent="0.55000000000000004">
      <c r="A16006" s="33">
        <v>44248</v>
      </c>
      <c r="B16006" s="1" t="s">
        <v>34</v>
      </c>
      <c r="C16006">
        <v>2384</v>
      </c>
      <c r="D16006">
        <v>67496</v>
      </c>
      <c r="E16006" s="32">
        <v>2207</v>
      </c>
      <c r="F16006">
        <v>43</v>
      </c>
      <c r="G16006" s="32">
        <v>134</v>
      </c>
      <c r="H16006" s="32">
        <v>6</v>
      </c>
    </row>
    <row r="16007" spans="1:8" x14ac:dyDescent="0.55000000000000004">
      <c r="A16007" s="33">
        <v>44248</v>
      </c>
      <c r="B16007" s="1" t="s">
        <v>35</v>
      </c>
      <c r="C16007">
        <v>8975</v>
      </c>
      <c r="D16007">
        <v>149842</v>
      </c>
      <c r="E16007" s="32">
        <v>8408</v>
      </c>
      <c r="F16007">
        <v>149</v>
      </c>
      <c r="G16007" s="32">
        <v>437</v>
      </c>
      <c r="H16007" s="32">
        <v>2</v>
      </c>
    </row>
    <row r="16008" spans="1:8" x14ac:dyDescent="0.55000000000000004">
      <c r="A16008" s="33">
        <v>44248</v>
      </c>
      <c r="B16008" s="1" t="s">
        <v>36</v>
      </c>
      <c r="C16008">
        <v>46581</v>
      </c>
      <c r="D16008">
        <v>756909</v>
      </c>
      <c r="E16008" s="32">
        <v>43706</v>
      </c>
      <c r="F16008">
        <v>1089</v>
      </c>
      <c r="G16008" s="32">
        <v>1366</v>
      </c>
      <c r="H16008" s="32">
        <v>107</v>
      </c>
    </row>
    <row r="16009" spans="1:8" x14ac:dyDescent="0.55000000000000004">
      <c r="A16009" s="33">
        <v>44248</v>
      </c>
      <c r="B16009" s="1" t="s">
        <v>37</v>
      </c>
      <c r="C16009">
        <v>17779</v>
      </c>
      <c r="D16009">
        <v>238458</v>
      </c>
      <c r="E16009" s="32">
        <v>16658</v>
      </c>
      <c r="F16009">
        <v>505</v>
      </c>
      <c r="G16009" s="32">
        <v>616</v>
      </c>
      <c r="H16009" s="32">
        <v>49</v>
      </c>
    </row>
    <row r="16010" spans="1:8" x14ac:dyDescent="0.55000000000000004">
      <c r="A16010" s="33">
        <v>44248</v>
      </c>
      <c r="B16010" s="1" t="s">
        <v>38</v>
      </c>
      <c r="C16010">
        <v>3335</v>
      </c>
      <c r="D16010">
        <v>78866</v>
      </c>
      <c r="E16010" s="32">
        <v>3159</v>
      </c>
      <c r="F16010">
        <v>45</v>
      </c>
      <c r="G16010" s="32">
        <v>131</v>
      </c>
      <c r="H16010" s="32">
        <v>4</v>
      </c>
    </row>
    <row r="16011" spans="1:8" x14ac:dyDescent="0.55000000000000004">
      <c r="A16011" s="33">
        <v>44248</v>
      </c>
      <c r="B16011" s="1" t="s">
        <v>39</v>
      </c>
      <c r="C16011">
        <v>1159</v>
      </c>
      <c r="D16011">
        <v>24211</v>
      </c>
      <c r="E16011" s="32">
        <v>1094</v>
      </c>
      <c r="F16011">
        <v>17</v>
      </c>
      <c r="G16011" s="32">
        <v>24</v>
      </c>
      <c r="H16011" s="32">
        <v>2</v>
      </c>
    </row>
    <row r="16012" spans="1:8" x14ac:dyDescent="0.55000000000000004">
      <c r="A16012" s="33">
        <v>44248</v>
      </c>
      <c r="B16012" s="1" t="s">
        <v>40</v>
      </c>
      <c r="C16012">
        <v>208</v>
      </c>
      <c r="D16012">
        <v>38963</v>
      </c>
      <c r="E16012" s="32">
        <v>200</v>
      </c>
      <c r="F16012">
        <v>2</v>
      </c>
      <c r="G16012" s="32">
        <v>3</v>
      </c>
      <c r="H16012" s="32">
        <v>0</v>
      </c>
    </row>
    <row r="16013" spans="1:8" x14ac:dyDescent="0.55000000000000004">
      <c r="A16013" s="33">
        <v>44248</v>
      </c>
      <c r="B16013" s="1" t="s">
        <v>41</v>
      </c>
      <c r="C16013">
        <v>281</v>
      </c>
      <c r="D16013">
        <v>14340</v>
      </c>
      <c r="E16013" s="32">
        <v>277</v>
      </c>
      <c r="F16013">
        <v>0</v>
      </c>
      <c r="G16013" s="32">
        <v>4</v>
      </c>
      <c r="H16013" s="32">
        <v>0</v>
      </c>
    </row>
    <row r="16014" spans="1:8" x14ac:dyDescent="0.55000000000000004">
      <c r="A16014" s="33">
        <v>44248</v>
      </c>
      <c r="B16014" s="1" t="s">
        <v>42</v>
      </c>
      <c r="C16014">
        <v>2466</v>
      </c>
      <c r="D16014">
        <v>63400</v>
      </c>
      <c r="E16014" s="32">
        <v>2340</v>
      </c>
      <c r="F16014">
        <v>29</v>
      </c>
      <c r="G16014" s="32">
        <v>89</v>
      </c>
      <c r="H16014" s="32">
        <v>3</v>
      </c>
    </row>
    <row r="16015" spans="1:8" x14ac:dyDescent="0.55000000000000004">
      <c r="A16015" s="33">
        <v>44248</v>
      </c>
      <c r="B16015" s="1" t="s">
        <v>43</v>
      </c>
      <c r="C16015">
        <v>4996</v>
      </c>
      <c r="D16015">
        <v>149875</v>
      </c>
      <c r="E16015" s="32">
        <v>4803</v>
      </c>
      <c r="F16015">
        <v>101</v>
      </c>
      <c r="G16015" s="32">
        <v>84</v>
      </c>
      <c r="H16015" s="32">
        <v>7</v>
      </c>
    </row>
    <row r="16016" spans="1:8" x14ac:dyDescent="0.55000000000000004">
      <c r="A16016" s="33">
        <v>44248</v>
      </c>
      <c r="B16016" s="1" t="s">
        <v>44</v>
      </c>
      <c r="C16016">
        <v>1369</v>
      </c>
      <c r="D16016">
        <v>55951</v>
      </c>
      <c r="E16016" s="32">
        <v>1244</v>
      </c>
      <c r="F16016">
        <v>35</v>
      </c>
      <c r="G16016" s="32">
        <v>90</v>
      </c>
      <c r="H16016" s="32">
        <v>1</v>
      </c>
    </row>
    <row r="16017" spans="1:8" x14ac:dyDescent="0.55000000000000004">
      <c r="A16017" s="33">
        <v>44248</v>
      </c>
      <c r="B16017" s="1" t="s">
        <v>45</v>
      </c>
      <c r="C16017">
        <v>447</v>
      </c>
      <c r="D16017">
        <v>25402</v>
      </c>
      <c r="E16017" s="32">
        <v>391</v>
      </c>
      <c r="F16017">
        <v>16</v>
      </c>
      <c r="G16017" s="32">
        <v>40</v>
      </c>
      <c r="H16017" s="32">
        <v>1</v>
      </c>
    </row>
    <row r="16018" spans="1:8" x14ac:dyDescent="0.55000000000000004">
      <c r="A16018" s="33">
        <v>44248</v>
      </c>
      <c r="B16018" s="1" t="s">
        <v>46</v>
      </c>
      <c r="C16018">
        <v>742</v>
      </c>
      <c r="D16018">
        <v>43531</v>
      </c>
      <c r="E16018" s="32">
        <v>684</v>
      </c>
      <c r="F16018">
        <v>18</v>
      </c>
      <c r="G16018" s="32">
        <v>40</v>
      </c>
      <c r="H16018" s="32">
        <v>1</v>
      </c>
    </row>
    <row r="16019" spans="1:8" x14ac:dyDescent="0.55000000000000004">
      <c r="A16019" s="33">
        <v>44248</v>
      </c>
      <c r="B16019" s="1" t="s">
        <v>47</v>
      </c>
      <c r="C16019">
        <v>1050</v>
      </c>
      <c r="D16019">
        <v>31206</v>
      </c>
      <c r="E16019" s="32">
        <v>987</v>
      </c>
      <c r="F16019">
        <v>23</v>
      </c>
      <c r="G16019" s="32">
        <v>40</v>
      </c>
      <c r="H16019" s="32">
        <v>1</v>
      </c>
    </row>
    <row r="16020" spans="1:8" x14ac:dyDescent="0.55000000000000004">
      <c r="A16020" s="33">
        <v>44248</v>
      </c>
      <c r="B16020" s="1" t="s">
        <v>48</v>
      </c>
      <c r="C16020">
        <v>884</v>
      </c>
      <c r="D16020">
        <v>7091</v>
      </c>
      <c r="E16020" s="32">
        <v>859</v>
      </c>
      <c r="F16020">
        <v>17</v>
      </c>
      <c r="G16020" s="32">
        <v>8</v>
      </c>
      <c r="H16020" s="32">
        <v>1</v>
      </c>
    </row>
    <row r="16021" spans="1:8" x14ac:dyDescent="0.55000000000000004">
      <c r="A16021" s="33">
        <v>44248</v>
      </c>
      <c r="B16021" s="1" t="s">
        <v>49</v>
      </c>
      <c r="C16021">
        <v>17787</v>
      </c>
      <c r="D16021">
        <v>427846</v>
      </c>
      <c r="E16021" s="32">
        <v>16519</v>
      </c>
      <c r="F16021">
        <v>264</v>
      </c>
      <c r="G16021" s="32">
        <v>1004</v>
      </c>
      <c r="H16021" s="32">
        <v>25</v>
      </c>
    </row>
    <row r="16022" spans="1:8" x14ac:dyDescent="0.55000000000000004">
      <c r="A16022" s="33">
        <v>44248</v>
      </c>
      <c r="B16022" s="1" t="s">
        <v>50</v>
      </c>
      <c r="C16022">
        <v>1012</v>
      </c>
      <c r="D16022">
        <v>26704</v>
      </c>
      <c r="E16022" s="32">
        <v>1000</v>
      </c>
      <c r="F16022">
        <v>7</v>
      </c>
      <c r="G16022" s="32">
        <v>26</v>
      </c>
      <c r="H16022" s="32">
        <v>0</v>
      </c>
    </row>
    <row r="16023" spans="1:8" x14ac:dyDescent="0.55000000000000004">
      <c r="A16023" s="33">
        <v>44248</v>
      </c>
      <c r="B16023" s="1" t="s">
        <v>51</v>
      </c>
      <c r="C16023">
        <v>1590</v>
      </c>
      <c r="D16023">
        <v>65467</v>
      </c>
      <c r="E16023" s="32">
        <v>1508</v>
      </c>
      <c r="F16023">
        <v>36</v>
      </c>
      <c r="G16023" s="32">
        <v>45</v>
      </c>
      <c r="H16023" s="32">
        <v>1</v>
      </c>
    </row>
    <row r="16024" spans="1:8" x14ac:dyDescent="0.55000000000000004">
      <c r="A16024" s="33">
        <v>44248</v>
      </c>
      <c r="B16024" s="1" t="s">
        <v>52</v>
      </c>
      <c r="C16024">
        <v>3432</v>
      </c>
      <c r="D16024">
        <v>56482</v>
      </c>
      <c r="E16024" s="32">
        <v>3299</v>
      </c>
      <c r="F16024">
        <v>72</v>
      </c>
      <c r="G16024" s="32">
        <v>69</v>
      </c>
      <c r="H16024" s="32">
        <v>7</v>
      </c>
    </row>
    <row r="16025" spans="1:8" x14ac:dyDescent="0.55000000000000004">
      <c r="A16025" s="33">
        <v>44248</v>
      </c>
      <c r="B16025" s="1" t="s">
        <v>53</v>
      </c>
      <c r="C16025">
        <v>1285</v>
      </c>
      <c r="D16025">
        <v>76372</v>
      </c>
      <c r="E16025" s="32">
        <v>1206</v>
      </c>
      <c r="F16025">
        <v>20</v>
      </c>
      <c r="G16025" s="32">
        <v>59</v>
      </c>
      <c r="H16025" s="32">
        <v>0</v>
      </c>
    </row>
    <row r="16026" spans="1:8" x14ac:dyDescent="0.55000000000000004">
      <c r="A16026" s="33">
        <v>44248</v>
      </c>
      <c r="B16026" s="1" t="s">
        <v>54</v>
      </c>
      <c r="C16026">
        <v>1943</v>
      </c>
      <c r="D16026">
        <v>24614</v>
      </c>
      <c r="E16026" s="32">
        <v>1865</v>
      </c>
      <c r="F16026">
        <v>21</v>
      </c>
      <c r="G16026" s="32">
        <v>42</v>
      </c>
      <c r="H16026" s="32">
        <v>0</v>
      </c>
    </row>
    <row r="16027" spans="1:8" x14ac:dyDescent="0.55000000000000004">
      <c r="A16027" s="33">
        <v>44248</v>
      </c>
      <c r="B16027" s="1" t="s">
        <v>55</v>
      </c>
      <c r="C16027">
        <v>1745</v>
      </c>
      <c r="D16027">
        <v>65178</v>
      </c>
      <c r="E16027" s="32">
        <v>1668</v>
      </c>
      <c r="F16027">
        <v>24</v>
      </c>
      <c r="G16027" s="32">
        <v>76</v>
      </c>
      <c r="H16027" s="32">
        <v>5</v>
      </c>
    </row>
    <row r="16028" spans="1:8" x14ac:dyDescent="0.55000000000000004">
      <c r="A16028" s="33">
        <v>44248</v>
      </c>
      <c r="B16028" s="1" t="s">
        <v>56</v>
      </c>
      <c r="C16028">
        <v>8083</v>
      </c>
      <c r="D16028">
        <v>141275</v>
      </c>
      <c r="E16028" s="32">
        <v>7692</v>
      </c>
      <c r="F16028">
        <v>114</v>
      </c>
      <c r="G16028" s="32">
        <v>282</v>
      </c>
      <c r="H16028" s="32">
        <v>1</v>
      </c>
    </row>
    <row r="16029" spans="1:8" x14ac:dyDescent="0.55000000000000004">
      <c r="A16029" s="33">
        <v>44249</v>
      </c>
      <c r="B16029" s="1" t="s">
        <v>7</v>
      </c>
      <c r="C16029">
        <v>18835</v>
      </c>
      <c r="D16029">
        <v>369291</v>
      </c>
      <c r="E16029" s="32">
        <v>17469</v>
      </c>
      <c r="F16029">
        <v>660</v>
      </c>
      <c r="G16029" s="32">
        <v>735</v>
      </c>
      <c r="H16029" s="32">
        <v>10</v>
      </c>
    </row>
    <row r="16030" spans="1:8" x14ac:dyDescent="0.55000000000000004">
      <c r="A16030" s="33">
        <v>44249</v>
      </c>
      <c r="B16030" s="1" t="s">
        <v>11</v>
      </c>
      <c r="C16030">
        <v>812</v>
      </c>
      <c r="D16030">
        <v>17099</v>
      </c>
      <c r="E16030" s="32">
        <v>752</v>
      </c>
      <c r="F16030">
        <v>19</v>
      </c>
      <c r="G16030" s="32">
        <v>41</v>
      </c>
      <c r="H16030" s="32">
        <v>0</v>
      </c>
    </row>
    <row r="16031" spans="1:8" x14ac:dyDescent="0.55000000000000004">
      <c r="A16031" s="33">
        <v>44249</v>
      </c>
      <c r="B16031" s="1" t="s">
        <v>12</v>
      </c>
      <c r="C16031">
        <v>553</v>
      </c>
      <c r="D16031">
        <v>24184</v>
      </c>
      <c r="E16031" s="32">
        <v>493</v>
      </c>
      <c r="F16031">
        <v>30</v>
      </c>
      <c r="G16031" s="32">
        <v>30</v>
      </c>
      <c r="H16031" s="32">
        <v>1</v>
      </c>
    </row>
    <row r="16032" spans="1:8" x14ac:dyDescent="0.55000000000000004">
      <c r="A16032" s="33">
        <v>44249</v>
      </c>
      <c r="B16032" s="1" t="s">
        <v>13</v>
      </c>
      <c r="C16032">
        <v>3563</v>
      </c>
      <c r="D16032">
        <v>66366</v>
      </c>
      <c r="E16032" s="32">
        <v>3438</v>
      </c>
      <c r="F16032">
        <v>24</v>
      </c>
      <c r="G16032" s="32">
        <v>101</v>
      </c>
      <c r="H16032" s="32">
        <v>4</v>
      </c>
    </row>
    <row r="16033" spans="1:8" x14ac:dyDescent="0.55000000000000004">
      <c r="A16033" s="33">
        <v>44249</v>
      </c>
      <c r="B16033" s="1" t="s">
        <v>14</v>
      </c>
      <c r="C16033">
        <v>269</v>
      </c>
      <c r="D16033">
        <v>7031</v>
      </c>
      <c r="E16033" s="32">
        <v>256</v>
      </c>
      <c r="F16033">
        <v>6</v>
      </c>
      <c r="G16033" s="32">
        <v>7</v>
      </c>
      <c r="H16033" s="32">
        <v>0</v>
      </c>
    </row>
    <row r="16034" spans="1:8" x14ac:dyDescent="0.55000000000000004">
      <c r="A16034" s="33">
        <v>44249</v>
      </c>
      <c r="B16034" s="1" t="s">
        <v>15</v>
      </c>
      <c r="C16034">
        <v>537</v>
      </c>
      <c r="D16034">
        <v>17236</v>
      </c>
      <c r="E16034" s="32">
        <v>507</v>
      </c>
      <c r="F16034">
        <v>15</v>
      </c>
      <c r="G16034" s="32">
        <v>15</v>
      </c>
      <c r="H16034" s="32">
        <v>0</v>
      </c>
    </row>
    <row r="16035" spans="1:8" x14ac:dyDescent="0.55000000000000004">
      <c r="A16035" s="33">
        <v>44249</v>
      </c>
      <c r="B16035" s="1" t="s">
        <v>16</v>
      </c>
      <c r="C16035">
        <v>1876</v>
      </c>
      <c r="D16035">
        <v>106229</v>
      </c>
      <c r="E16035" s="32">
        <v>1719</v>
      </c>
      <c r="F16035">
        <v>69</v>
      </c>
      <c r="G16035" s="32">
        <v>88</v>
      </c>
      <c r="H16035" s="32">
        <v>7</v>
      </c>
    </row>
    <row r="16036" spans="1:8" x14ac:dyDescent="0.55000000000000004">
      <c r="A16036" s="33">
        <v>44249</v>
      </c>
      <c r="B16036" s="1" t="s">
        <v>17</v>
      </c>
      <c r="C16036">
        <v>5595</v>
      </c>
      <c r="D16036">
        <v>24833</v>
      </c>
      <c r="E16036" s="32">
        <v>5138</v>
      </c>
      <c r="F16036">
        <v>103</v>
      </c>
      <c r="G16036" s="32">
        <v>354</v>
      </c>
      <c r="H16036" s="32">
        <v>12</v>
      </c>
    </row>
    <row r="16037" spans="1:8" x14ac:dyDescent="0.55000000000000004">
      <c r="A16037" s="33">
        <v>44249</v>
      </c>
      <c r="B16037" s="1" t="s">
        <v>18</v>
      </c>
      <c r="C16037">
        <v>4037</v>
      </c>
      <c r="D16037">
        <v>122452</v>
      </c>
      <c r="E16037" s="32">
        <v>3803</v>
      </c>
      <c r="F16037">
        <v>65</v>
      </c>
      <c r="G16037" s="32">
        <v>169</v>
      </c>
      <c r="H16037" s="32">
        <v>8</v>
      </c>
    </row>
    <row r="16038" spans="1:8" x14ac:dyDescent="0.55000000000000004">
      <c r="A16038" s="33">
        <v>44249</v>
      </c>
      <c r="B16038" s="1" t="s">
        <v>19</v>
      </c>
      <c r="C16038">
        <v>4381</v>
      </c>
      <c r="D16038">
        <v>89498</v>
      </c>
      <c r="E16038" s="32">
        <v>4113</v>
      </c>
      <c r="F16038">
        <v>83</v>
      </c>
      <c r="G16038" s="32">
        <v>185</v>
      </c>
      <c r="H16038" s="32">
        <v>6</v>
      </c>
    </row>
    <row r="16039" spans="1:8" x14ac:dyDescent="0.55000000000000004">
      <c r="A16039" s="33">
        <v>44249</v>
      </c>
      <c r="B16039" s="1" t="s">
        <v>20</v>
      </c>
      <c r="C16039">
        <v>28756</v>
      </c>
      <c r="D16039">
        <v>531822</v>
      </c>
      <c r="E16039" s="32">
        <v>26512</v>
      </c>
      <c r="F16039">
        <v>525</v>
      </c>
      <c r="G16039" s="32">
        <v>1719</v>
      </c>
      <c r="H16039" s="32">
        <v>38</v>
      </c>
    </row>
    <row r="16040" spans="1:8" x14ac:dyDescent="0.55000000000000004">
      <c r="A16040" s="33">
        <v>44249</v>
      </c>
      <c r="B16040" s="1" t="s">
        <v>21</v>
      </c>
      <c r="C16040">
        <v>25676</v>
      </c>
      <c r="D16040">
        <v>391360</v>
      </c>
      <c r="E16040" s="32">
        <v>23347</v>
      </c>
      <c r="F16040">
        <v>405</v>
      </c>
      <c r="G16040" s="32">
        <v>1924</v>
      </c>
      <c r="H16040" s="32">
        <v>19</v>
      </c>
    </row>
    <row r="16041" spans="1:8" x14ac:dyDescent="0.55000000000000004">
      <c r="A16041" s="33">
        <v>44249</v>
      </c>
      <c r="B16041" s="1" t="s">
        <v>22</v>
      </c>
      <c r="C16041">
        <v>109912</v>
      </c>
      <c r="D16041">
        <v>1490491</v>
      </c>
      <c r="E16041" s="32">
        <v>104813</v>
      </c>
      <c r="F16041">
        <v>1274</v>
      </c>
      <c r="G16041" s="32">
        <v>3825</v>
      </c>
      <c r="H16041" s="32">
        <v>76</v>
      </c>
    </row>
    <row r="16042" spans="1:8" x14ac:dyDescent="0.55000000000000004">
      <c r="A16042" s="33">
        <v>44249</v>
      </c>
      <c r="B16042" s="1" t="s">
        <v>23</v>
      </c>
      <c r="C16042">
        <v>44181</v>
      </c>
      <c r="D16042">
        <v>571658</v>
      </c>
      <c r="E16042" s="32">
        <v>42368</v>
      </c>
      <c r="F16042">
        <v>649</v>
      </c>
      <c r="G16042" s="32">
        <v>1164</v>
      </c>
      <c r="H16042" s="32">
        <v>37</v>
      </c>
    </row>
    <row r="16043" spans="1:8" x14ac:dyDescent="0.55000000000000004">
      <c r="A16043" s="33">
        <v>44249</v>
      </c>
      <c r="B16043" s="1" t="s">
        <v>24</v>
      </c>
      <c r="C16043">
        <v>1032</v>
      </c>
      <c r="D16043">
        <v>42392</v>
      </c>
      <c r="E16043" s="32">
        <v>940</v>
      </c>
      <c r="F16043">
        <v>14</v>
      </c>
      <c r="G16043" s="32">
        <v>78</v>
      </c>
      <c r="H16043" s="32">
        <v>1</v>
      </c>
    </row>
    <row r="16044" spans="1:8" x14ac:dyDescent="0.55000000000000004">
      <c r="A16044" s="33">
        <v>44249</v>
      </c>
      <c r="B16044" s="1" t="s">
        <v>25</v>
      </c>
      <c r="C16044">
        <v>903</v>
      </c>
      <c r="D16044">
        <v>35301</v>
      </c>
      <c r="E16044" s="32">
        <v>852</v>
      </c>
      <c r="F16044">
        <v>27</v>
      </c>
      <c r="G16044" s="32">
        <v>24</v>
      </c>
      <c r="H16044" s="32">
        <v>3</v>
      </c>
    </row>
    <row r="16045" spans="1:8" x14ac:dyDescent="0.55000000000000004">
      <c r="A16045" s="33">
        <v>44249</v>
      </c>
      <c r="B16045" s="1" t="s">
        <v>26</v>
      </c>
      <c r="C16045">
        <v>1797</v>
      </c>
      <c r="D16045">
        <v>48506</v>
      </c>
      <c r="E16045" s="32">
        <v>1578</v>
      </c>
      <c r="F16045">
        <v>61</v>
      </c>
      <c r="G16045" s="32">
        <v>197</v>
      </c>
      <c r="H16045" s="32">
        <v>4</v>
      </c>
    </row>
    <row r="16046" spans="1:8" x14ac:dyDescent="0.55000000000000004">
      <c r="A16046" s="33">
        <v>44249</v>
      </c>
      <c r="B16046" s="1" t="s">
        <v>27</v>
      </c>
      <c r="C16046">
        <v>542</v>
      </c>
      <c r="D16046">
        <v>30834</v>
      </c>
      <c r="E16046" s="32">
        <v>503</v>
      </c>
      <c r="F16046">
        <v>25</v>
      </c>
      <c r="G16046" s="32">
        <v>14</v>
      </c>
      <c r="H16046" s="32">
        <v>0</v>
      </c>
    </row>
    <row r="16047" spans="1:8" x14ac:dyDescent="0.55000000000000004">
      <c r="A16047" s="33">
        <v>44249</v>
      </c>
      <c r="B16047" s="1" t="s">
        <v>28</v>
      </c>
      <c r="C16047">
        <v>935</v>
      </c>
      <c r="D16047">
        <v>24827</v>
      </c>
      <c r="E16047" s="32">
        <v>906</v>
      </c>
      <c r="F16047">
        <v>16</v>
      </c>
      <c r="G16047" s="32">
        <v>14</v>
      </c>
      <c r="H16047" s="32">
        <v>2</v>
      </c>
    </row>
    <row r="16048" spans="1:8" x14ac:dyDescent="0.55000000000000004">
      <c r="A16048" s="33">
        <v>44249</v>
      </c>
      <c r="B16048" s="1" t="s">
        <v>29</v>
      </c>
      <c r="C16048">
        <v>2358</v>
      </c>
      <c r="D16048">
        <v>95860</v>
      </c>
      <c r="E16048" s="32">
        <v>2332</v>
      </c>
      <c r="F16048">
        <v>41</v>
      </c>
      <c r="G16048" s="32">
        <v>17</v>
      </c>
      <c r="H16048" s="32">
        <v>0</v>
      </c>
    </row>
    <row r="16049" spans="1:8" x14ac:dyDescent="0.55000000000000004">
      <c r="A16049" s="33">
        <v>44249</v>
      </c>
      <c r="B16049" s="1" t="s">
        <v>30</v>
      </c>
      <c r="C16049">
        <v>4675</v>
      </c>
      <c r="D16049">
        <v>127848</v>
      </c>
      <c r="E16049" s="32">
        <v>4390</v>
      </c>
      <c r="F16049">
        <v>105</v>
      </c>
      <c r="G16049" s="32">
        <v>180</v>
      </c>
      <c r="H16049" s="32">
        <v>8</v>
      </c>
    </row>
    <row r="16050" spans="1:8" x14ac:dyDescent="0.55000000000000004">
      <c r="A16050" s="33">
        <v>44249</v>
      </c>
      <c r="B16050" s="1" t="s">
        <v>31</v>
      </c>
      <c r="C16050">
        <v>5015</v>
      </c>
      <c r="D16050">
        <v>179607</v>
      </c>
      <c r="E16050" s="32">
        <v>4681</v>
      </c>
      <c r="F16050">
        <v>93</v>
      </c>
      <c r="G16050" s="32">
        <v>241</v>
      </c>
      <c r="H16050" s="32">
        <v>1</v>
      </c>
    </row>
    <row r="16051" spans="1:8" x14ac:dyDescent="0.55000000000000004">
      <c r="A16051" s="33">
        <v>44249</v>
      </c>
      <c r="B16051" s="1" t="s">
        <v>32</v>
      </c>
      <c r="C16051">
        <v>25569</v>
      </c>
      <c r="D16051">
        <v>377566</v>
      </c>
      <c r="E16051" s="32">
        <v>24185</v>
      </c>
      <c r="F16051">
        <v>506</v>
      </c>
      <c r="G16051" s="32">
        <v>878</v>
      </c>
      <c r="H16051" s="32">
        <v>29</v>
      </c>
    </row>
    <row r="16052" spans="1:8" x14ac:dyDescent="0.55000000000000004">
      <c r="A16052" s="33">
        <v>44249</v>
      </c>
      <c r="B16052" s="1" t="s">
        <v>33</v>
      </c>
      <c r="C16052">
        <v>2480</v>
      </c>
      <c r="D16052">
        <v>60178</v>
      </c>
      <c r="E16052" s="32">
        <v>2259</v>
      </c>
      <c r="F16052">
        <v>49</v>
      </c>
      <c r="G16052" s="32">
        <v>172</v>
      </c>
      <c r="H16052" s="32">
        <v>8</v>
      </c>
    </row>
    <row r="16053" spans="1:8" x14ac:dyDescent="0.55000000000000004">
      <c r="A16053" s="33">
        <v>44249</v>
      </c>
      <c r="B16053" s="1" t="s">
        <v>34</v>
      </c>
      <c r="C16053">
        <v>2398</v>
      </c>
      <c r="D16053">
        <v>68106</v>
      </c>
      <c r="E16053" s="32">
        <v>2221</v>
      </c>
      <c r="F16053">
        <v>44</v>
      </c>
      <c r="G16053" s="32">
        <v>133</v>
      </c>
      <c r="H16053" s="32">
        <v>5</v>
      </c>
    </row>
    <row r="16054" spans="1:8" x14ac:dyDescent="0.55000000000000004">
      <c r="A16054" s="33">
        <v>44249</v>
      </c>
      <c r="B16054" s="1" t="s">
        <v>35</v>
      </c>
      <c r="C16054">
        <v>9017</v>
      </c>
      <c r="D16054">
        <v>151641</v>
      </c>
      <c r="E16054" s="32">
        <v>8445</v>
      </c>
      <c r="F16054">
        <v>153</v>
      </c>
      <c r="G16054" s="32">
        <v>437</v>
      </c>
      <c r="H16054" s="32">
        <v>2</v>
      </c>
    </row>
    <row r="16055" spans="1:8" x14ac:dyDescent="0.55000000000000004">
      <c r="A16055" s="33">
        <v>44249</v>
      </c>
      <c r="B16055" s="1" t="s">
        <v>36</v>
      </c>
      <c r="C16055">
        <v>46679</v>
      </c>
      <c r="D16055">
        <v>761750</v>
      </c>
      <c r="E16055" s="32">
        <v>43810</v>
      </c>
      <c r="F16055">
        <v>1092</v>
      </c>
      <c r="G16055" s="32">
        <v>1358</v>
      </c>
      <c r="H16055" s="32">
        <v>102</v>
      </c>
    </row>
    <row r="16056" spans="1:8" x14ac:dyDescent="0.55000000000000004">
      <c r="A16056" s="33">
        <v>44249</v>
      </c>
      <c r="B16056" s="1" t="s">
        <v>37</v>
      </c>
      <c r="C16056">
        <v>17806</v>
      </c>
      <c r="D16056">
        <v>239577</v>
      </c>
      <c r="E16056" s="32">
        <v>16711</v>
      </c>
      <c r="F16056">
        <v>505</v>
      </c>
      <c r="G16056" s="32">
        <v>590</v>
      </c>
      <c r="H16056" s="32">
        <v>49</v>
      </c>
    </row>
    <row r="16057" spans="1:8" x14ac:dyDescent="0.55000000000000004">
      <c r="A16057" s="33">
        <v>44249</v>
      </c>
      <c r="B16057" s="1" t="s">
        <v>38</v>
      </c>
      <c r="C16057">
        <v>3338</v>
      </c>
      <c r="D16057">
        <v>79558</v>
      </c>
      <c r="E16057" s="32">
        <v>3167</v>
      </c>
      <c r="F16057">
        <v>45</v>
      </c>
      <c r="G16057" s="32">
        <v>126</v>
      </c>
      <c r="H16057" s="32">
        <v>4</v>
      </c>
    </row>
    <row r="16058" spans="1:8" x14ac:dyDescent="0.55000000000000004">
      <c r="A16058" s="33">
        <v>44249</v>
      </c>
      <c r="B16058" s="1" t="s">
        <v>39</v>
      </c>
      <c r="C16058">
        <v>1159</v>
      </c>
      <c r="D16058">
        <v>24236</v>
      </c>
      <c r="E16058" s="32">
        <v>1099</v>
      </c>
      <c r="F16058">
        <v>17</v>
      </c>
      <c r="G16058" s="32">
        <v>19</v>
      </c>
      <c r="H16058" s="32">
        <v>2</v>
      </c>
    </row>
    <row r="16059" spans="1:8" x14ac:dyDescent="0.55000000000000004">
      <c r="A16059" s="33">
        <v>44249</v>
      </c>
      <c r="B16059" s="1" t="s">
        <v>40</v>
      </c>
      <c r="C16059">
        <v>208</v>
      </c>
      <c r="D16059">
        <v>39345</v>
      </c>
      <c r="E16059" s="32">
        <v>200</v>
      </c>
      <c r="F16059">
        <v>2</v>
      </c>
      <c r="G16059" s="32">
        <v>3</v>
      </c>
      <c r="H16059" s="32">
        <v>0</v>
      </c>
    </row>
    <row r="16060" spans="1:8" x14ac:dyDescent="0.55000000000000004">
      <c r="A16060" s="33">
        <v>44249</v>
      </c>
      <c r="B16060" s="1" t="s">
        <v>41</v>
      </c>
      <c r="C16060">
        <v>281</v>
      </c>
      <c r="D16060">
        <v>15115</v>
      </c>
      <c r="E16060" s="32">
        <v>278</v>
      </c>
      <c r="F16060">
        <v>0</v>
      </c>
      <c r="G16060" s="32">
        <v>3</v>
      </c>
      <c r="H16060" s="32">
        <v>0</v>
      </c>
    </row>
    <row r="16061" spans="1:8" x14ac:dyDescent="0.55000000000000004">
      <c r="A16061" s="33">
        <v>44249</v>
      </c>
      <c r="B16061" s="1" t="s">
        <v>42</v>
      </c>
      <c r="C16061">
        <v>2470</v>
      </c>
      <c r="D16061">
        <v>63400</v>
      </c>
      <c r="E16061" s="32">
        <v>2340</v>
      </c>
      <c r="F16061">
        <v>29</v>
      </c>
      <c r="G16061" s="32">
        <v>89</v>
      </c>
      <c r="H16061" s="32">
        <v>3</v>
      </c>
    </row>
    <row r="16062" spans="1:8" x14ac:dyDescent="0.55000000000000004">
      <c r="A16062" s="33">
        <v>44249</v>
      </c>
      <c r="B16062" s="1" t="s">
        <v>43</v>
      </c>
      <c r="C16062">
        <v>4999</v>
      </c>
      <c r="D16062">
        <v>149875</v>
      </c>
      <c r="E16062" s="32">
        <v>4809</v>
      </c>
      <c r="F16062">
        <v>101</v>
      </c>
      <c r="G16062" s="32">
        <v>81</v>
      </c>
      <c r="H16062" s="32">
        <v>6</v>
      </c>
    </row>
    <row r="16063" spans="1:8" x14ac:dyDescent="0.55000000000000004">
      <c r="A16063" s="33">
        <v>44249</v>
      </c>
      <c r="B16063" s="1" t="s">
        <v>44</v>
      </c>
      <c r="C16063">
        <v>1369</v>
      </c>
      <c r="D16063">
        <v>55951</v>
      </c>
      <c r="E16063" s="32">
        <v>1251</v>
      </c>
      <c r="F16063">
        <v>36</v>
      </c>
      <c r="G16063" s="32">
        <v>82</v>
      </c>
      <c r="H16063" s="32">
        <v>1</v>
      </c>
    </row>
    <row r="16064" spans="1:8" x14ac:dyDescent="0.55000000000000004">
      <c r="A16064" s="33">
        <v>44249</v>
      </c>
      <c r="B16064" s="1" t="s">
        <v>45</v>
      </c>
      <c r="C16064">
        <v>447</v>
      </c>
      <c r="D16064">
        <v>25617</v>
      </c>
      <c r="E16064" s="32">
        <v>391</v>
      </c>
      <c r="F16064">
        <v>16</v>
      </c>
      <c r="G16064" s="32">
        <v>40</v>
      </c>
      <c r="H16064" s="32">
        <v>1</v>
      </c>
    </row>
    <row r="16065" spans="1:8" x14ac:dyDescent="0.55000000000000004">
      <c r="A16065" s="33">
        <v>44249</v>
      </c>
      <c r="B16065" s="1" t="s">
        <v>46</v>
      </c>
      <c r="C16065">
        <v>744</v>
      </c>
      <c r="D16065">
        <v>43568</v>
      </c>
      <c r="E16065" s="32">
        <v>686</v>
      </c>
      <c r="F16065">
        <v>18</v>
      </c>
      <c r="G16065" s="32">
        <v>40</v>
      </c>
      <c r="H16065" s="32">
        <v>1</v>
      </c>
    </row>
    <row r="16066" spans="1:8" x14ac:dyDescent="0.55000000000000004">
      <c r="A16066" s="33">
        <v>44249</v>
      </c>
      <c r="B16066" s="1" t="s">
        <v>47</v>
      </c>
      <c r="C16066">
        <v>1052</v>
      </c>
      <c r="D16066">
        <v>31232</v>
      </c>
      <c r="E16066" s="32">
        <v>988</v>
      </c>
      <c r="F16066">
        <v>23</v>
      </c>
      <c r="G16066" s="32">
        <v>41</v>
      </c>
      <c r="H16066" s="32">
        <v>1</v>
      </c>
    </row>
    <row r="16067" spans="1:8" x14ac:dyDescent="0.55000000000000004">
      <c r="A16067" s="33">
        <v>44249</v>
      </c>
      <c r="B16067" s="1" t="s">
        <v>48</v>
      </c>
      <c r="C16067">
        <v>884</v>
      </c>
      <c r="D16067">
        <v>7091</v>
      </c>
      <c r="E16067" s="32">
        <v>863</v>
      </c>
      <c r="F16067">
        <v>17</v>
      </c>
      <c r="G16067" s="32">
        <v>4</v>
      </c>
      <c r="H16067" s="32">
        <v>1</v>
      </c>
    </row>
    <row r="16068" spans="1:8" x14ac:dyDescent="0.55000000000000004">
      <c r="A16068" s="33">
        <v>44249</v>
      </c>
      <c r="B16068" s="1" t="s">
        <v>49</v>
      </c>
      <c r="C16068">
        <v>17819</v>
      </c>
      <c r="D16068">
        <v>429419</v>
      </c>
      <c r="E16068" s="32">
        <v>16572</v>
      </c>
      <c r="F16068">
        <v>269</v>
      </c>
      <c r="G16068" s="32">
        <v>978</v>
      </c>
      <c r="H16068" s="32">
        <v>25</v>
      </c>
    </row>
    <row r="16069" spans="1:8" x14ac:dyDescent="0.55000000000000004">
      <c r="A16069" s="33">
        <v>44249</v>
      </c>
      <c r="B16069" s="1" t="s">
        <v>50</v>
      </c>
      <c r="C16069">
        <v>1017</v>
      </c>
      <c r="D16069">
        <v>26788</v>
      </c>
      <c r="E16069" s="32">
        <v>1001</v>
      </c>
      <c r="F16069">
        <v>8</v>
      </c>
      <c r="G16069" s="32">
        <v>29</v>
      </c>
      <c r="H16069" s="32">
        <v>0</v>
      </c>
    </row>
    <row r="16070" spans="1:8" x14ac:dyDescent="0.55000000000000004">
      <c r="A16070" s="33">
        <v>44249</v>
      </c>
      <c r="B16070" s="1" t="s">
        <v>51</v>
      </c>
      <c r="C16070">
        <v>1605</v>
      </c>
      <c r="D16070">
        <v>65672</v>
      </c>
      <c r="E16070" s="32">
        <v>1526</v>
      </c>
      <c r="F16070">
        <v>36</v>
      </c>
      <c r="G16070" s="32">
        <v>43</v>
      </c>
      <c r="H16070" s="32">
        <v>1</v>
      </c>
    </row>
    <row r="16071" spans="1:8" x14ac:dyDescent="0.55000000000000004">
      <c r="A16071" s="33">
        <v>44249</v>
      </c>
      <c r="B16071" s="1" t="s">
        <v>52</v>
      </c>
      <c r="C16071">
        <v>3437</v>
      </c>
      <c r="D16071">
        <v>56482</v>
      </c>
      <c r="E16071" s="32">
        <v>3299</v>
      </c>
      <c r="F16071">
        <v>72</v>
      </c>
      <c r="G16071" s="32">
        <v>64</v>
      </c>
      <c r="H16071" s="32">
        <v>7</v>
      </c>
    </row>
    <row r="16072" spans="1:8" x14ac:dyDescent="0.55000000000000004">
      <c r="A16072" s="33">
        <v>44249</v>
      </c>
      <c r="B16072" s="1" t="s">
        <v>53</v>
      </c>
      <c r="C16072">
        <v>1286</v>
      </c>
      <c r="D16072">
        <v>76415</v>
      </c>
      <c r="E16072" s="32">
        <v>1213</v>
      </c>
      <c r="F16072">
        <v>21</v>
      </c>
      <c r="G16072" s="32">
        <v>52</v>
      </c>
      <c r="H16072" s="32">
        <v>0</v>
      </c>
    </row>
    <row r="16073" spans="1:8" x14ac:dyDescent="0.55000000000000004">
      <c r="A16073" s="33">
        <v>44249</v>
      </c>
      <c r="B16073" s="1" t="s">
        <v>54</v>
      </c>
      <c r="C16073">
        <v>1946</v>
      </c>
      <c r="D16073">
        <v>24645</v>
      </c>
      <c r="E16073" s="32">
        <v>1876</v>
      </c>
      <c r="F16073">
        <v>21</v>
      </c>
      <c r="G16073" s="32">
        <v>42</v>
      </c>
      <c r="H16073" s="32">
        <v>0</v>
      </c>
    </row>
    <row r="16074" spans="1:8" x14ac:dyDescent="0.55000000000000004">
      <c r="A16074" s="33">
        <v>44249</v>
      </c>
      <c r="B16074" s="1" t="s">
        <v>55</v>
      </c>
      <c r="C16074">
        <v>1747</v>
      </c>
      <c r="D16074">
        <v>65502</v>
      </c>
      <c r="E16074" s="32">
        <v>1672</v>
      </c>
      <c r="F16074">
        <v>24</v>
      </c>
      <c r="G16074" s="32">
        <v>73</v>
      </c>
      <c r="H16074" s="32">
        <v>5</v>
      </c>
    </row>
    <row r="16075" spans="1:8" x14ac:dyDescent="0.55000000000000004">
      <c r="A16075" s="33">
        <v>44249</v>
      </c>
      <c r="B16075" s="1" t="s">
        <v>56</v>
      </c>
      <c r="C16075">
        <v>8093</v>
      </c>
      <c r="D16075">
        <v>142076</v>
      </c>
      <c r="E16075" s="32">
        <v>7703</v>
      </c>
      <c r="F16075">
        <v>114</v>
      </c>
      <c r="G16075" s="32">
        <v>281</v>
      </c>
      <c r="H16075" s="32">
        <v>1</v>
      </c>
    </row>
    <row r="16076" spans="1:8" x14ac:dyDescent="0.55000000000000004">
      <c r="A16076" s="33">
        <v>44250</v>
      </c>
      <c r="B16076" s="1" t="s">
        <v>7</v>
      </c>
      <c r="C16076">
        <v>18901</v>
      </c>
      <c r="D16076">
        <v>370987</v>
      </c>
      <c r="E16076" s="32">
        <v>17527</v>
      </c>
      <c r="F16076">
        <v>665</v>
      </c>
      <c r="G16076" s="32">
        <v>706</v>
      </c>
      <c r="H16076" s="32">
        <v>8</v>
      </c>
    </row>
    <row r="16077" spans="1:8" x14ac:dyDescent="0.55000000000000004">
      <c r="A16077" s="33">
        <v>44250</v>
      </c>
      <c r="B16077" s="1" t="s">
        <v>11</v>
      </c>
      <c r="C16077">
        <v>813</v>
      </c>
      <c r="D16077">
        <v>17120</v>
      </c>
      <c r="E16077" s="32">
        <v>752</v>
      </c>
      <c r="F16077">
        <v>19</v>
      </c>
      <c r="G16077" s="32">
        <v>42</v>
      </c>
      <c r="H16077" s="32">
        <v>0</v>
      </c>
    </row>
    <row r="16078" spans="1:8" x14ac:dyDescent="0.55000000000000004">
      <c r="A16078" s="33">
        <v>44250</v>
      </c>
      <c r="B16078" s="1" t="s">
        <v>12</v>
      </c>
      <c r="C16078">
        <v>553</v>
      </c>
      <c r="D16078">
        <v>24184</v>
      </c>
      <c r="E16078" s="32">
        <v>493</v>
      </c>
      <c r="F16078">
        <v>30</v>
      </c>
      <c r="G16078" s="32">
        <v>30</v>
      </c>
      <c r="H16078" s="32">
        <v>1</v>
      </c>
    </row>
    <row r="16079" spans="1:8" x14ac:dyDescent="0.55000000000000004">
      <c r="A16079" s="33">
        <v>44250</v>
      </c>
      <c r="B16079" s="1" t="s">
        <v>13</v>
      </c>
      <c r="C16079">
        <v>3568</v>
      </c>
      <c r="D16079">
        <v>66457</v>
      </c>
      <c r="E16079" s="32">
        <v>3448</v>
      </c>
      <c r="F16079">
        <v>25</v>
      </c>
      <c r="G16079" s="32">
        <v>95</v>
      </c>
      <c r="H16079" s="32">
        <v>3</v>
      </c>
    </row>
    <row r="16080" spans="1:8" x14ac:dyDescent="0.55000000000000004">
      <c r="A16080" s="33">
        <v>44250</v>
      </c>
      <c r="B16080" s="1" t="s">
        <v>14</v>
      </c>
      <c r="C16080">
        <v>269</v>
      </c>
      <c r="D16080">
        <v>7031</v>
      </c>
      <c r="E16080" s="32">
        <v>257</v>
      </c>
      <c r="F16080">
        <v>6</v>
      </c>
      <c r="G16080" s="32">
        <v>6</v>
      </c>
      <c r="H16080" s="32">
        <v>0</v>
      </c>
    </row>
    <row r="16081" spans="1:8" x14ac:dyDescent="0.55000000000000004">
      <c r="A16081" s="33">
        <v>44250</v>
      </c>
      <c r="B16081" s="1" t="s">
        <v>15</v>
      </c>
      <c r="C16081">
        <v>537</v>
      </c>
      <c r="D16081">
        <v>17236</v>
      </c>
      <c r="E16081" s="32">
        <v>511</v>
      </c>
      <c r="F16081">
        <v>15</v>
      </c>
      <c r="G16081" s="32">
        <v>11</v>
      </c>
      <c r="H16081" s="32">
        <v>0</v>
      </c>
    </row>
    <row r="16082" spans="1:8" x14ac:dyDescent="0.55000000000000004">
      <c r="A16082" s="33">
        <v>44250</v>
      </c>
      <c r="B16082" s="1" t="s">
        <v>16</v>
      </c>
      <c r="C16082">
        <v>1885</v>
      </c>
      <c r="D16082">
        <v>106514</v>
      </c>
      <c r="E16082" s="32">
        <v>1728</v>
      </c>
      <c r="F16082">
        <v>69</v>
      </c>
      <c r="G16082" s="32">
        <v>88</v>
      </c>
      <c r="H16082" s="32">
        <v>7</v>
      </c>
    </row>
    <row r="16083" spans="1:8" x14ac:dyDescent="0.55000000000000004">
      <c r="A16083" s="33">
        <v>44250</v>
      </c>
      <c r="B16083" s="1" t="s">
        <v>17</v>
      </c>
      <c r="C16083">
        <v>5611</v>
      </c>
      <c r="D16083">
        <v>24833</v>
      </c>
      <c r="E16083" s="32">
        <v>5169</v>
      </c>
      <c r="F16083">
        <v>103</v>
      </c>
      <c r="G16083" s="32">
        <v>339</v>
      </c>
      <c r="H16083" s="32">
        <v>12</v>
      </c>
    </row>
    <row r="16084" spans="1:8" x14ac:dyDescent="0.55000000000000004">
      <c r="A16084" s="33">
        <v>44250</v>
      </c>
      <c r="B16084" s="1" t="s">
        <v>18</v>
      </c>
      <c r="C16084">
        <v>4048</v>
      </c>
      <c r="D16084">
        <v>122494</v>
      </c>
      <c r="E16084" s="32">
        <v>3810</v>
      </c>
      <c r="F16084">
        <v>65</v>
      </c>
      <c r="G16084" s="32">
        <v>173</v>
      </c>
      <c r="H16084" s="32">
        <v>8</v>
      </c>
    </row>
    <row r="16085" spans="1:8" x14ac:dyDescent="0.55000000000000004">
      <c r="A16085" s="33">
        <v>44250</v>
      </c>
      <c r="B16085" s="1" t="s">
        <v>19</v>
      </c>
      <c r="C16085">
        <v>4402</v>
      </c>
      <c r="D16085">
        <v>89498</v>
      </c>
      <c r="E16085" s="32">
        <v>4142</v>
      </c>
      <c r="F16085">
        <v>83</v>
      </c>
      <c r="G16085" s="32">
        <v>177</v>
      </c>
      <c r="H16085" s="32">
        <v>6</v>
      </c>
    </row>
    <row r="16086" spans="1:8" x14ac:dyDescent="0.55000000000000004">
      <c r="A16086" s="33">
        <v>44250</v>
      </c>
      <c r="B16086" s="1" t="s">
        <v>20</v>
      </c>
      <c r="C16086">
        <v>28861</v>
      </c>
      <c r="D16086">
        <v>533758</v>
      </c>
      <c r="E16086" s="32">
        <v>26674</v>
      </c>
      <c r="F16086">
        <v>528</v>
      </c>
      <c r="G16086" s="32">
        <v>1659</v>
      </c>
      <c r="H16086" s="32">
        <v>36</v>
      </c>
    </row>
    <row r="16087" spans="1:8" x14ac:dyDescent="0.55000000000000004">
      <c r="A16087" s="33">
        <v>44250</v>
      </c>
      <c r="B16087" s="1" t="s">
        <v>21</v>
      </c>
      <c r="C16087">
        <v>25766</v>
      </c>
      <c r="D16087">
        <v>391887</v>
      </c>
      <c r="E16087" s="32">
        <v>23543</v>
      </c>
      <c r="F16087">
        <v>416</v>
      </c>
      <c r="G16087" s="32">
        <v>1807</v>
      </c>
      <c r="H16087" s="32">
        <v>21</v>
      </c>
    </row>
    <row r="16088" spans="1:8" x14ac:dyDescent="0.55000000000000004">
      <c r="A16088" s="33">
        <v>44250</v>
      </c>
      <c r="B16088" s="1" t="s">
        <v>22</v>
      </c>
      <c r="C16088">
        <v>110187</v>
      </c>
      <c r="D16088">
        <v>1490491</v>
      </c>
      <c r="E16088" s="32">
        <v>105127</v>
      </c>
      <c r="F16088">
        <v>1285</v>
      </c>
      <c r="G16088" s="32">
        <v>3775</v>
      </c>
      <c r="H16088" s="32">
        <v>77</v>
      </c>
    </row>
    <row r="16089" spans="1:8" x14ac:dyDescent="0.55000000000000004">
      <c r="A16089" s="33">
        <v>44250</v>
      </c>
      <c r="B16089" s="1" t="s">
        <v>23</v>
      </c>
      <c r="C16089">
        <v>44278</v>
      </c>
      <c r="D16089">
        <v>571658</v>
      </c>
      <c r="E16089" s="32">
        <v>42489</v>
      </c>
      <c r="F16089">
        <v>655</v>
      </c>
      <c r="G16089" s="32">
        <v>1134</v>
      </c>
      <c r="H16089" s="32">
        <v>37</v>
      </c>
    </row>
    <row r="16090" spans="1:8" x14ac:dyDescent="0.55000000000000004">
      <c r="A16090" s="33">
        <v>44250</v>
      </c>
      <c r="B16090" s="1" t="s">
        <v>24</v>
      </c>
      <c r="C16090">
        <v>1041</v>
      </c>
      <c r="D16090">
        <v>42636</v>
      </c>
      <c r="E16090" s="32">
        <v>945</v>
      </c>
      <c r="F16090">
        <v>14</v>
      </c>
      <c r="G16090" s="32">
        <v>82</v>
      </c>
      <c r="H16090" s="32">
        <v>1</v>
      </c>
    </row>
    <row r="16091" spans="1:8" x14ac:dyDescent="0.55000000000000004">
      <c r="A16091" s="33">
        <v>44250</v>
      </c>
      <c r="B16091" s="1" t="s">
        <v>25</v>
      </c>
      <c r="C16091">
        <v>903</v>
      </c>
      <c r="D16091">
        <v>35301</v>
      </c>
      <c r="E16091" s="32">
        <v>853</v>
      </c>
      <c r="F16091">
        <v>27</v>
      </c>
      <c r="G16091" s="32">
        <v>23</v>
      </c>
      <c r="H16091" s="32">
        <v>3</v>
      </c>
    </row>
    <row r="16092" spans="1:8" x14ac:dyDescent="0.55000000000000004">
      <c r="A16092" s="33">
        <v>44250</v>
      </c>
      <c r="B16092" s="1" t="s">
        <v>26</v>
      </c>
      <c r="C16092">
        <v>1811</v>
      </c>
      <c r="D16092">
        <v>48841</v>
      </c>
      <c r="E16092" s="32">
        <v>1589</v>
      </c>
      <c r="F16092">
        <v>61</v>
      </c>
      <c r="G16092" s="32">
        <v>197</v>
      </c>
      <c r="H16092" s="32">
        <v>3</v>
      </c>
    </row>
    <row r="16093" spans="1:8" x14ac:dyDescent="0.55000000000000004">
      <c r="A16093" s="33">
        <v>44250</v>
      </c>
      <c r="B16093" s="1" t="s">
        <v>27</v>
      </c>
      <c r="C16093">
        <v>542</v>
      </c>
      <c r="D16093">
        <v>31484</v>
      </c>
      <c r="E16093" s="32">
        <v>503</v>
      </c>
      <c r="F16093">
        <v>25</v>
      </c>
      <c r="G16093" s="32">
        <v>14</v>
      </c>
      <c r="H16093" s="32">
        <v>0</v>
      </c>
    </row>
    <row r="16094" spans="1:8" x14ac:dyDescent="0.55000000000000004">
      <c r="A16094" s="33">
        <v>44250</v>
      </c>
      <c r="B16094" s="1" t="s">
        <v>28</v>
      </c>
      <c r="C16094">
        <v>935</v>
      </c>
      <c r="D16094">
        <v>24827</v>
      </c>
      <c r="E16094" s="32">
        <v>906</v>
      </c>
      <c r="F16094">
        <v>16</v>
      </c>
      <c r="G16094" s="32">
        <v>14</v>
      </c>
      <c r="H16094" s="32">
        <v>2</v>
      </c>
    </row>
    <row r="16095" spans="1:8" x14ac:dyDescent="0.55000000000000004">
      <c r="A16095" s="33">
        <v>44250</v>
      </c>
      <c r="B16095" s="1" t="s">
        <v>29</v>
      </c>
      <c r="C16095">
        <v>2358</v>
      </c>
      <c r="D16095">
        <v>95860</v>
      </c>
      <c r="E16095" s="32">
        <v>2332</v>
      </c>
      <c r="F16095">
        <v>41</v>
      </c>
      <c r="G16095" s="32">
        <v>17</v>
      </c>
      <c r="H16095" s="32">
        <v>0</v>
      </c>
    </row>
    <row r="16096" spans="1:8" x14ac:dyDescent="0.55000000000000004">
      <c r="A16096" s="33">
        <v>44250</v>
      </c>
      <c r="B16096" s="1" t="s">
        <v>30</v>
      </c>
      <c r="C16096">
        <v>4687</v>
      </c>
      <c r="D16096">
        <v>129688</v>
      </c>
      <c r="E16096" s="32">
        <v>4400</v>
      </c>
      <c r="F16096">
        <v>106</v>
      </c>
      <c r="G16096" s="32">
        <v>181</v>
      </c>
      <c r="H16096" s="32">
        <v>9</v>
      </c>
    </row>
    <row r="16097" spans="1:8" x14ac:dyDescent="0.55000000000000004">
      <c r="A16097" s="33">
        <v>44250</v>
      </c>
      <c r="B16097" s="1" t="s">
        <v>31</v>
      </c>
      <c r="C16097">
        <v>5046</v>
      </c>
      <c r="D16097">
        <v>179607</v>
      </c>
      <c r="E16097" s="32">
        <v>4709</v>
      </c>
      <c r="F16097">
        <v>93</v>
      </c>
      <c r="G16097" s="32">
        <v>241</v>
      </c>
      <c r="H16097" s="32">
        <v>1</v>
      </c>
    </row>
    <row r="16098" spans="1:8" x14ac:dyDescent="0.55000000000000004">
      <c r="A16098" s="33">
        <v>44250</v>
      </c>
      <c r="B16098" s="1" t="s">
        <v>32</v>
      </c>
      <c r="C16098">
        <v>25599</v>
      </c>
      <c r="D16098">
        <v>377566</v>
      </c>
      <c r="E16098" s="32">
        <v>24262</v>
      </c>
      <c r="F16098">
        <v>510</v>
      </c>
      <c r="G16098" s="32">
        <v>827</v>
      </c>
      <c r="H16098" s="32">
        <v>31</v>
      </c>
    </row>
    <row r="16099" spans="1:8" x14ac:dyDescent="0.55000000000000004">
      <c r="A16099" s="33">
        <v>44250</v>
      </c>
      <c r="B16099" s="1" t="s">
        <v>33</v>
      </c>
      <c r="C16099">
        <v>2486</v>
      </c>
      <c r="D16099">
        <v>60178</v>
      </c>
      <c r="E16099" s="32">
        <v>2292</v>
      </c>
      <c r="F16099">
        <v>51</v>
      </c>
      <c r="G16099" s="32">
        <v>143</v>
      </c>
      <c r="H16099" s="32">
        <v>8</v>
      </c>
    </row>
    <row r="16100" spans="1:8" x14ac:dyDescent="0.55000000000000004">
      <c r="A16100" s="33">
        <v>44250</v>
      </c>
      <c r="B16100" s="1" t="s">
        <v>34</v>
      </c>
      <c r="C16100">
        <v>2411</v>
      </c>
      <c r="D16100">
        <v>71346</v>
      </c>
      <c r="E16100" s="32">
        <v>2232</v>
      </c>
      <c r="F16100">
        <v>44</v>
      </c>
      <c r="G16100" s="32">
        <v>135</v>
      </c>
      <c r="H16100" s="32">
        <v>6</v>
      </c>
    </row>
    <row r="16101" spans="1:8" x14ac:dyDescent="0.55000000000000004">
      <c r="A16101" s="33">
        <v>44250</v>
      </c>
      <c r="B16101" s="1" t="s">
        <v>35</v>
      </c>
      <c r="C16101">
        <v>9017</v>
      </c>
      <c r="D16101">
        <v>151641</v>
      </c>
      <c r="E16101" s="32">
        <v>8445</v>
      </c>
      <c r="F16101">
        <v>153</v>
      </c>
      <c r="G16101" s="32">
        <v>437</v>
      </c>
      <c r="H16101" s="32">
        <v>2</v>
      </c>
    </row>
    <row r="16102" spans="1:8" x14ac:dyDescent="0.55000000000000004">
      <c r="A16102" s="33">
        <v>44250</v>
      </c>
      <c r="B16102" s="1" t="s">
        <v>36</v>
      </c>
      <c r="C16102">
        <v>46779</v>
      </c>
      <c r="D16102">
        <v>763271</v>
      </c>
      <c r="E16102" s="32">
        <v>44047</v>
      </c>
      <c r="F16102">
        <v>1097</v>
      </c>
      <c r="G16102" s="32">
        <v>1217</v>
      </c>
      <c r="H16102" s="32">
        <v>100</v>
      </c>
    </row>
    <row r="16103" spans="1:8" x14ac:dyDescent="0.55000000000000004">
      <c r="A16103" s="33">
        <v>44250</v>
      </c>
      <c r="B16103" s="1" t="s">
        <v>37</v>
      </c>
      <c r="C16103">
        <v>17820</v>
      </c>
      <c r="D16103">
        <v>240694</v>
      </c>
      <c r="E16103" s="32">
        <v>16753</v>
      </c>
      <c r="F16103">
        <v>506</v>
      </c>
      <c r="G16103" s="32">
        <v>561</v>
      </c>
      <c r="H16103" s="32">
        <v>49</v>
      </c>
    </row>
    <row r="16104" spans="1:8" x14ac:dyDescent="0.55000000000000004">
      <c r="A16104" s="33">
        <v>44250</v>
      </c>
      <c r="B16104" s="1" t="s">
        <v>38</v>
      </c>
      <c r="C16104">
        <v>3341</v>
      </c>
      <c r="D16104">
        <v>79558</v>
      </c>
      <c r="E16104" s="32">
        <v>3180</v>
      </c>
      <c r="F16104">
        <v>45</v>
      </c>
      <c r="G16104" s="32">
        <v>116</v>
      </c>
      <c r="H16104" s="32">
        <v>4</v>
      </c>
    </row>
    <row r="16105" spans="1:8" x14ac:dyDescent="0.55000000000000004">
      <c r="A16105" s="33">
        <v>44250</v>
      </c>
      <c r="B16105" s="1" t="s">
        <v>39</v>
      </c>
      <c r="C16105">
        <v>1160</v>
      </c>
      <c r="D16105">
        <v>24272</v>
      </c>
      <c r="E16105" s="32">
        <v>1102</v>
      </c>
      <c r="F16105">
        <v>17</v>
      </c>
      <c r="G16105" s="32">
        <v>17</v>
      </c>
      <c r="H16105" s="32">
        <v>2</v>
      </c>
    </row>
    <row r="16106" spans="1:8" x14ac:dyDescent="0.55000000000000004">
      <c r="A16106" s="33">
        <v>44250</v>
      </c>
      <c r="B16106" s="1" t="s">
        <v>40</v>
      </c>
      <c r="C16106">
        <v>208</v>
      </c>
      <c r="D16106">
        <v>39407</v>
      </c>
      <c r="E16106" s="32">
        <v>200</v>
      </c>
      <c r="F16106">
        <v>2</v>
      </c>
      <c r="G16106" s="32">
        <v>3</v>
      </c>
      <c r="H16106" s="32">
        <v>0</v>
      </c>
    </row>
    <row r="16107" spans="1:8" x14ac:dyDescent="0.55000000000000004">
      <c r="A16107" s="33">
        <v>44250</v>
      </c>
      <c r="B16107" s="1" t="s">
        <v>41</v>
      </c>
      <c r="C16107">
        <v>282</v>
      </c>
      <c r="D16107">
        <v>15115</v>
      </c>
      <c r="E16107" s="32">
        <v>279</v>
      </c>
      <c r="F16107">
        <v>0</v>
      </c>
      <c r="G16107" s="32">
        <v>3</v>
      </c>
      <c r="H16107" s="32">
        <v>0</v>
      </c>
    </row>
    <row r="16108" spans="1:8" x14ac:dyDescent="0.55000000000000004">
      <c r="A16108" s="33">
        <v>44250</v>
      </c>
      <c r="B16108" s="1" t="s">
        <v>42</v>
      </c>
      <c r="C16108">
        <v>2472</v>
      </c>
      <c r="D16108">
        <v>63400</v>
      </c>
      <c r="E16108" s="32">
        <v>2340</v>
      </c>
      <c r="F16108">
        <v>29</v>
      </c>
      <c r="G16108" s="32">
        <v>89</v>
      </c>
      <c r="H16108" s="32">
        <v>3</v>
      </c>
    </row>
    <row r="16109" spans="1:8" x14ac:dyDescent="0.55000000000000004">
      <c r="A16109" s="33">
        <v>44250</v>
      </c>
      <c r="B16109" s="1" t="s">
        <v>43</v>
      </c>
      <c r="C16109">
        <v>5004</v>
      </c>
      <c r="D16109">
        <v>149875</v>
      </c>
      <c r="E16109" s="32">
        <v>4823</v>
      </c>
      <c r="F16109">
        <v>101</v>
      </c>
      <c r="G16109" s="32">
        <v>69</v>
      </c>
      <c r="H16109" s="32">
        <v>6</v>
      </c>
    </row>
    <row r="16110" spans="1:8" x14ac:dyDescent="0.55000000000000004">
      <c r="A16110" s="33">
        <v>44250</v>
      </c>
      <c r="B16110" s="1" t="s">
        <v>44</v>
      </c>
      <c r="C16110">
        <v>1370</v>
      </c>
      <c r="D16110">
        <v>55951</v>
      </c>
      <c r="E16110" s="32">
        <v>1260</v>
      </c>
      <c r="F16110">
        <v>36</v>
      </c>
      <c r="G16110" s="32">
        <v>74</v>
      </c>
      <c r="H16110" s="32">
        <v>1</v>
      </c>
    </row>
    <row r="16111" spans="1:8" x14ac:dyDescent="0.55000000000000004">
      <c r="A16111" s="33">
        <v>44250</v>
      </c>
      <c r="B16111" s="1" t="s">
        <v>45</v>
      </c>
      <c r="C16111">
        <v>447</v>
      </c>
      <c r="D16111">
        <v>25617</v>
      </c>
      <c r="E16111" s="32">
        <v>395</v>
      </c>
      <c r="F16111">
        <v>16</v>
      </c>
      <c r="G16111" s="32">
        <v>40</v>
      </c>
      <c r="H16111" s="32">
        <v>1</v>
      </c>
    </row>
    <row r="16112" spans="1:8" x14ac:dyDescent="0.55000000000000004">
      <c r="A16112" s="33">
        <v>44250</v>
      </c>
      <c r="B16112" s="1" t="s">
        <v>46</v>
      </c>
      <c r="C16112">
        <v>747</v>
      </c>
      <c r="D16112">
        <v>43673</v>
      </c>
      <c r="E16112" s="32">
        <v>691</v>
      </c>
      <c r="F16112">
        <v>18</v>
      </c>
      <c r="G16112" s="32">
        <v>38</v>
      </c>
      <c r="H16112" s="32">
        <v>1</v>
      </c>
    </row>
    <row r="16113" spans="1:8" x14ac:dyDescent="0.55000000000000004">
      <c r="A16113" s="33">
        <v>44250</v>
      </c>
      <c r="B16113" s="1" t="s">
        <v>47</v>
      </c>
      <c r="C16113">
        <v>1055</v>
      </c>
      <c r="D16113">
        <v>31271</v>
      </c>
      <c r="E16113" s="32">
        <v>994</v>
      </c>
      <c r="F16113">
        <v>23</v>
      </c>
      <c r="G16113" s="32">
        <v>38</v>
      </c>
      <c r="H16113" s="32">
        <v>1</v>
      </c>
    </row>
    <row r="16114" spans="1:8" x14ac:dyDescent="0.55000000000000004">
      <c r="A16114" s="33">
        <v>44250</v>
      </c>
      <c r="B16114" s="1" t="s">
        <v>48</v>
      </c>
      <c r="C16114">
        <v>884</v>
      </c>
      <c r="D16114">
        <v>7091</v>
      </c>
      <c r="E16114" s="32">
        <v>863</v>
      </c>
      <c r="F16114">
        <v>17</v>
      </c>
      <c r="G16114" s="32">
        <v>4</v>
      </c>
      <c r="H16114" s="32">
        <v>1</v>
      </c>
    </row>
    <row r="16115" spans="1:8" x14ac:dyDescent="0.55000000000000004">
      <c r="A16115" s="33">
        <v>44250</v>
      </c>
      <c r="B16115" s="1" t="s">
        <v>49</v>
      </c>
      <c r="C16115">
        <v>17845</v>
      </c>
      <c r="D16115">
        <v>431524</v>
      </c>
      <c r="E16115" s="32">
        <v>16659</v>
      </c>
      <c r="F16115">
        <v>273</v>
      </c>
      <c r="G16115" s="32">
        <v>913</v>
      </c>
      <c r="H16115" s="32">
        <v>24</v>
      </c>
    </row>
    <row r="16116" spans="1:8" x14ac:dyDescent="0.55000000000000004">
      <c r="A16116" s="33">
        <v>44250</v>
      </c>
      <c r="B16116" s="1" t="s">
        <v>50</v>
      </c>
      <c r="C16116">
        <v>1028</v>
      </c>
      <c r="D16116">
        <v>27079</v>
      </c>
      <c r="E16116" s="32">
        <v>1003</v>
      </c>
      <c r="F16116">
        <v>8</v>
      </c>
      <c r="G16116" s="32">
        <v>38</v>
      </c>
      <c r="H16116" s="32">
        <v>0</v>
      </c>
    </row>
    <row r="16117" spans="1:8" x14ac:dyDescent="0.55000000000000004">
      <c r="A16117" s="33">
        <v>44250</v>
      </c>
      <c r="B16117" s="1" t="s">
        <v>51</v>
      </c>
      <c r="C16117">
        <v>1608</v>
      </c>
      <c r="D16117">
        <v>66043</v>
      </c>
      <c r="E16117" s="32">
        <v>1526</v>
      </c>
      <c r="F16117">
        <v>36</v>
      </c>
      <c r="G16117" s="32">
        <v>40</v>
      </c>
      <c r="H16117" s="32">
        <v>1</v>
      </c>
    </row>
    <row r="16118" spans="1:8" x14ac:dyDescent="0.55000000000000004">
      <c r="A16118" s="33">
        <v>44250</v>
      </c>
      <c r="B16118" s="1" t="s">
        <v>52</v>
      </c>
      <c r="C16118">
        <v>3437</v>
      </c>
      <c r="D16118">
        <v>56482</v>
      </c>
      <c r="E16118" s="32">
        <v>3299</v>
      </c>
      <c r="F16118">
        <v>72</v>
      </c>
      <c r="G16118" s="32">
        <v>64</v>
      </c>
      <c r="H16118" s="32">
        <v>7</v>
      </c>
    </row>
    <row r="16119" spans="1:8" x14ac:dyDescent="0.55000000000000004">
      <c r="A16119" s="33">
        <v>44250</v>
      </c>
      <c r="B16119" s="1" t="s">
        <v>53</v>
      </c>
      <c r="C16119">
        <v>1288</v>
      </c>
      <c r="D16119">
        <v>77318</v>
      </c>
      <c r="E16119" s="32">
        <v>1214</v>
      </c>
      <c r="F16119">
        <v>21</v>
      </c>
      <c r="G16119" s="32">
        <v>53</v>
      </c>
      <c r="H16119" s="32">
        <v>0</v>
      </c>
    </row>
    <row r="16120" spans="1:8" x14ac:dyDescent="0.55000000000000004">
      <c r="A16120" s="33">
        <v>44250</v>
      </c>
      <c r="B16120" s="1" t="s">
        <v>54</v>
      </c>
      <c r="C16120">
        <v>1946</v>
      </c>
      <c r="D16120">
        <v>24645</v>
      </c>
      <c r="E16120" s="32">
        <v>1876</v>
      </c>
      <c r="F16120">
        <v>21</v>
      </c>
      <c r="G16120" s="32">
        <v>36</v>
      </c>
      <c r="H16120" s="32">
        <v>0</v>
      </c>
    </row>
    <row r="16121" spans="1:8" x14ac:dyDescent="0.55000000000000004">
      <c r="A16121" s="33">
        <v>44250</v>
      </c>
      <c r="B16121" s="1" t="s">
        <v>55</v>
      </c>
      <c r="C16121">
        <v>1754</v>
      </c>
      <c r="D16121">
        <v>66182</v>
      </c>
      <c r="E16121" s="32">
        <v>1686</v>
      </c>
      <c r="F16121">
        <v>25</v>
      </c>
      <c r="G16121" s="32">
        <v>61</v>
      </c>
      <c r="H16121" s="32">
        <v>3</v>
      </c>
    </row>
    <row r="16122" spans="1:8" x14ac:dyDescent="0.55000000000000004">
      <c r="A16122" s="33">
        <v>44250</v>
      </c>
      <c r="B16122" s="1" t="s">
        <v>56</v>
      </c>
      <c r="C16122">
        <v>8109</v>
      </c>
      <c r="D16122">
        <v>142263</v>
      </c>
      <c r="E16122" s="32">
        <v>7718</v>
      </c>
      <c r="F16122">
        <v>114</v>
      </c>
      <c r="G16122" s="32">
        <v>282</v>
      </c>
      <c r="H16122" s="32">
        <v>1</v>
      </c>
    </row>
    <row r="16123" spans="1:8" x14ac:dyDescent="0.55000000000000004">
      <c r="A16123" s="33">
        <v>44251</v>
      </c>
      <c r="B16123" s="1" t="s">
        <v>7</v>
      </c>
      <c r="C16123">
        <v>18944</v>
      </c>
      <c r="D16123">
        <v>373112</v>
      </c>
      <c r="E16123" s="32">
        <v>17586</v>
      </c>
      <c r="F16123">
        <v>667</v>
      </c>
      <c r="G16123" s="32">
        <v>709</v>
      </c>
      <c r="H16123" s="32">
        <v>7</v>
      </c>
    </row>
    <row r="16124" spans="1:8" x14ac:dyDescent="0.55000000000000004">
      <c r="A16124" s="33">
        <v>44251</v>
      </c>
      <c r="B16124" s="1" t="s">
        <v>11</v>
      </c>
      <c r="C16124">
        <v>813</v>
      </c>
      <c r="D16124">
        <v>17189</v>
      </c>
      <c r="E16124" s="32">
        <v>755</v>
      </c>
      <c r="F16124">
        <v>20</v>
      </c>
      <c r="G16124" s="32">
        <v>38</v>
      </c>
      <c r="H16124" s="32">
        <v>0</v>
      </c>
    </row>
    <row r="16125" spans="1:8" x14ac:dyDescent="0.55000000000000004">
      <c r="A16125" s="33">
        <v>44251</v>
      </c>
      <c r="B16125" s="1" t="s">
        <v>12</v>
      </c>
      <c r="C16125">
        <v>553</v>
      </c>
      <c r="D16125">
        <v>24399</v>
      </c>
      <c r="E16125" s="32">
        <v>497</v>
      </c>
      <c r="F16125">
        <v>30</v>
      </c>
      <c r="G16125" s="32">
        <v>26</v>
      </c>
      <c r="H16125" s="32">
        <v>0</v>
      </c>
    </row>
    <row r="16126" spans="1:8" x14ac:dyDescent="0.55000000000000004">
      <c r="A16126" s="33">
        <v>44251</v>
      </c>
      <c r="B16126" s="1" t="s">
        <v>13</v>
      </c>
      <c r="C16126">
        <v>3576</v>
      </c>
      <c r="D16126">
        <v>66942</v>
      </c>
      <c r="E16126" s="32">
        <v>3458</v>
      </c>
      <c r="F16126">
        <v>25</v>
      </c>
      <c r="G16126" s="32">
        <v>93</v>
      </c>
      <c r="H16126" s="32">
        <v>4</v>
      </c>
    </row>
    <row r="16127" spans="1:8" x14ac:dyDescent="0.55000000000000004">
      <c r="A16127" s="33">
        <v>44251</v>
      </c>
      <c r="B16127" s="1" t="s">
        <v>14</v>
      </c>
      <c r="C16127">
        <v>269</v>
      </c>
      <c r="D16127">
        <v>7031</v>
      </c>
      <c r="E16127" s="32">
        <v>258</v>
      </c>
      <c r="F16127">
        <v>6</v>
      </c>
      <c r="G16127" s="32">
        <v>5</v>
      </c>
      <c r="H16127" s="32">
        <v>0</v>
      </c>
    </row>
    <row r="16128" spans="1:8" x14ac:dyDescent="0.55000000000000004">
      <c r="A16128" s="33">
        <v>44251</v>
      </c>
      <c r="B16128" s="1" t="s">
        <v>15</v>
      </c>
      <c r="C16128">
        <v>538</v>
      </c>
      <c r="D16128">
        <v>17288</v>
      </c>
      <c r="E16128" s="32">
        <v>511</v>
      </c>
      <c r="F16128">
        <v>15</v>
      </c>
      <c r="G16128" s="32">
        <v>12</v>
      </c>
      <c r="H16128" s="32">
        <v>0</v>
      </c>
    </row>
    <row r="16129" spans="1:8" x14ac:dyDescent="0.55000000000000004">
      <c r="A16129" s="33">
        <v>44251</v>
      </c>
      <c r="B16129" s="1" t="s">
        <v>16</v>
      </c>
      <c r="C16129">
        <v>1890</v>
      </c>
      <c r="D16129">
        <v>107545</v>
      </c>
      <c r="E16129" s="32">
        <v>1732</v>
      </c>
      <c r="F16129">
        <v>69</v>
      </c>
      <c r="G16129" s="32">
        <v>89</v>
      </c>
      <c r="H16129" s="32">
        <v>9</v>
      </c>
    </row>
    <row r="16130" spans="1:8" x14ac:dyDescent="0.55000000000000004">
      <c r="A16130" s="33">
        <v>44251</v>
      </c>
      <c r="B16130" s="1" t="s">
        <v>17</v>
      </c>
      <c r="C16130">
        <v>5669</v>
      </c>
      <c r="D16130">
        <v>24848</v>
      </c>
      <c r="E16130" s="32">
        <v>5200</v>
      </c>
      <c r="F16130">
        <v>105</v>
      </c>
      <c r="G16130" s="32">
        <v>364</v>
      </c>
      <c r="H16130" s="32">
        <v>9</v>
      </c>
    </row>
    <row r="16131" spans="1:8" x14ac:dyDescent="0.55000000000000004">
      <c r="A16131" s="33">
        <v>44251</v>
      </c>
      <c r="B16131" s="1" t="s">
        <v>18</v>
      </c>
      <c r="C16131">
        <v>4060</v>
      </c>
      <c r="D16131">
        <v>123380</v>
      </c>
      <c r="E16131" s="32">
        <v>3830</v>
      </c>
      <c r="F16131">
        <v>65</v>
      </c>
      <c r="G16131" s="32">
        <v>165</v>
      </c>
      <c r="H16131" s="32">
        <v>7</v>
      </c>
    </row>
    <row r="16132" spans="1:8" x14ac:dyDescent="0.55000000000000004">
      <c r="A16132" s="33">
        <v>44251</v>
      </c>
      <c r="B16132" s="1" t="s">
        <v>19</v>
      </c>
      <c r="C16132">
        <v>4416</v>
      </c>
      <c r="D16132">
        <v>90366</v>
      </c>
      <c r="E16132" s="32">
        <v>4179</v>
      </c>
      <c r="F16132">
        <v>84</v>
      </c>
      <c r="G16132" s="32">
        <v>153</v>
      </c>
      <c r="H16132" s="32">
        <v>6</v>
      </c>
    </row>
    <row r="16133" spans="1:8" x14ac:dyDescent="0.55000000000000004">
      <c r="A16133" s="33">
        <v>44251</v>
      </c>
      <c r="B16133" s="1" t="s">
        <v>20</v>
      </c>
      <c r="C16133">
        <v>28920</v>
      </c>
      <c r="D16133">
        <v>537544</v>
      </c>
      <c r="E16133" s="32">
        <v>26848</v>
      </c>
      <c r="F16133">
        <v>534</v>
      </c>
      <c r="G16133" s="32">
        <v>1538</v>
      </c>
      <c r="H16133" s="32">
        <v>38</v>
      </c>
    </row>
    <row r="16134" spans="1:8" x14ac:dyDescent="0.55000000000000004">
      <c r="A16134" s="33">
        <v>44251</v>
      </c>
      <c r="B16134" s="1" t="s">
        <v>21</v>
      </c>
      <c r="C16134">
        <v>25892</v>
      </c>
      <c r="D16134">
        <v>392816</v>
      </c>
      <c r="E16134" s="32">
        <v>23748</v>
      </c>
      <c r="F16134">
        <v>426</v>
      </c>
      <c r="G16134" s="32">
        <v>1718</v>
      </c>
      <c r="H16134" s="32">
        <v>20</v>
      </c>
    </row>
    <row r="16135" spans="1:8" x14ac:dyDescent="0.55000000000000004">
      <c r="A16135" s="33">
        <v>44251</v>
      </c>
      <c r="B16135" s="1" t="s">
        <v>22</v>
      </c>
      <c r="C16135">
        <v>110400</v>
      </c>
      <c r="D16135">
        <v>1503144</v>
      </c>
      <c r="E16135" s="32">
        <v>105595</v>
      </c>
      <c r="F16135">
        <v>1302</v>
      </c>
      <c r="G16135" s="32">
        <v>3503</v>
      </c>
      <c r="H16135" s="32">
        <v>69</v>
      </c>
    </row>
    <row r="16136" spans="1:8" x14ac:dyDescent="0.55000000000000004">
      <c r="A16136" s="33">
        <v>44251</v>
      </c>
      <c r="B16136" s="1" t="s">
        <v>23</v>
      </c>
      <c r="C16136">
        <v>44371</v>
      </c>
      <c r="D16136">
        <v>577376</v>
      </c>
      <c r="E16136" s="32">
        <v>42595</v>
      </c>
      <c r="F16136">
        <v>660</v>
      </c>
      <c r="G16136" s="32">
        <v>1116</v>
      </c>
      <c r="H16136" s="32">
        <v>32</v>
      </c>
    </row>
    <row r="16137" spans="1:8" x14ac:dyDescent="0.55000000000000004">
      <c r="A16137" s="33">
        <v>44251</v>
      </c>
      <c r="B16137" s="1" t="s">
        <v>24</v>
      </c>
      <c r="C16137">
        <v>1052</v>
      </c>
      <c r="D16137">
        <v>42725</v>
      </c>
      <c r="E16137" s="32">
        <v>953</v>
      </c>
      <c r="F16137">
        <v>14</v>
      </c>
      <c r="G16137" s="32">
        <v>85</v>
      </c>
      <c r="H16137" s="32">
        <v>1</v>
      </c>
    </row>
    <row r="16138" spans="1:8" x14ac:dyDescent="0.55000000000000004">
      <c r="A16138" s="33">
        <v>44251</v>
      </c>
      <c r="B16138" s="1" t="s">
        <v>25</v>
      </c>
      <c r="C16138">
        <v>905</v>
      </c>
      <c r="D16138">
        <v>35582</v>
      </c>
      <c r="E16138" s="32">
        <v>855</v>
      </c>
      <c r="F16138">
        <v>27</v>
      </c>
      <c r="G16138" s="32">
        <v>23</v>
      </c>
      <c r="H16138" s="32">
        <v>2</v>
      </c>
    </row>
    <row r="16139" spans="1:8" x14ac:dyDescent="0.55000000000000004">
      <c r="A16139" s="33">
        <v>44251</v>
      </c>
      <c r="B16139" s="1" t="s">
        <v>26</v>
      </c>
      <c r="C16139">
        <v>1822</v>
      </c>
      <c r="D16139">
        <v>49100</v>
      </c>
      <c r="E16139" s="32">
        <v>1616</v>
      </c>
      <c r="F16139">
        <v>61</v>
      </c>
      <c r="G16139" s="32">
        <v>176</v>
      </c>
      <c r="H16139" s="32">
        <v>6</v>
      </c>
    </row>
    <row r="16140" spans="1:8" x14ac:dyDescent="0.55000000000000004">
      <c r="A16140" s="33">
        <v>44251</v>
      </c>
      <c r="B16140" s="1" t="s">
        <v>27</v>
      </c>
      <c r="C16140">
        <v>544</v>
      </c>
      <c r="D16140">
        <v>31512</v>
      </c>
      <c r="E16140" s="32">
        <v>504</v>
      </c>
      <c r="F16140">
        <v>25</v>
      </c>
      <c r="G16140" s="32">
        <v>15</v>
      </c>
      <c r="H16140" s="32">
        <v>0</v>
      </c>
    </row>
    <row r="16141" spans="1:8" x14ac:dyDescent="0.55000000000000004">
      <c r="A16141" s="33">
        <v>44251</v>
      </c>
      <c r="B16141" s="1" t="s">
        <v>28</v>
      </c>
      <c r="C16141">
        <v>936</v>
      </c>
      <c r="D16141">
        <v>24827</v>
      </c>
      <c r="E16141" s="32">
        <v>908</v>
      </c>
      <c r="F16141">
        <v>16</v>
      </c>
      <c r="G16141" s="32">
        <v>13</v>
      </c>
      <c r="H16141" s="32">
        <v>2</v>
      </c>
    </row>
    <row r="16142" spans="1:8" x14ac:dyDescent="0.55000000000000004">
      <c r="A16142" s="33">
        <v>44251</v>
      </c>
      <c r="B16142" s="1" t="s">
        <v>29</v>
      </c>
      <c r="C16142">
        <v>2359</v>
      </c>
      <c r="D16142">
        <v>96646</v>
      </c>
      <c r="E16142" s="32">
        <v>2334</v>
      </c>
      <c r="F16142">
        <v>41</v>
      </c>
      <c r="G16142" s="32">
        <v>15</v>
      </c>
      <c r="H16142" s="32">
        <v>0</v>
      </c>
    </row>
    <row r="16143" spans="1:8" x14ac:dyDescent="0.55000000000000004">
      <c r="A16143" s="33">
        <v>44251</v>
      </c>
      <c r="B16143" s="1" t="s">
        <v>30</v>
      </c>
      <c r="C16143">
        <v>4700</v>
      </c>
      <c r="D16143">
        <v>129767</v>
      </c>
      <c r="E16143" s="32">
        <v>4419</v>
      </c>
      <c r="F16143">
        <v>108</v>
      </c>
      <c r="G16143" s="32">
        <v>173</v>
      </c>
      <c r="H16143" s="32">
        <v>8</v>
      </c>
    </row>
    <row r="16144" spans="1:8" x14ac:dyDescent="0.55000000000000004">
      <c r="A16144" s="33">
        <v>44251</v>
      </c>
      <c r="B16144" s="1" t="s">
        <v>31</v>
      </c>
      <c r="C16144">
        <v>5070</v>
      </c>
      <c r="D16144">
        <v>182775</v>
      </c>
      <c r="E16144" s="32">
        <v>4730</v>
      </c>
      <c r="F16144">
        <v>93</v>
      </c>
      <c r="G16144" s="32">
        <v>247</v>
      </c>
      <c r="H16144" s="32">
        <v>1</v>
      </c>
    </row>
    <row r="16145" spans="1:8" x14ac:dyDescent="0.55000000000000004">
      <c r="A16145" s="33">
        <v>44251</v>
      </c>
      <c r="B16145" s="1" t="s">
        <v>32</v>
      </c>
      <c r="C16145">
        <v>25696</v>
      </c>
      <c r="D16145">
        <v>382966</v>
      </c>
      <c r="E16145" s="32">
        <v>24448</v>
      </c>
      <c r="F16145">
        <v>514</v>
      </c>
      <c r="G16145" s="32">
        <v>734</v>
      </c>
      <c r="H16145" s="32">
        <v>32</v>
      </c>
    </row>
    <row r="16146" spans="1:8" x14ac:dyDescent="0.55000000000000004">
      <c r="A16146" s="33">
        <v>44251</v>
      </c>
      <c r="B16146" s="1" t="s">
        <v>33</v>
      </c>
      <c r="C16146">
        <v>2574</v>
      </c>
      <c r="D16146">
        <v>60178</v>
      </c>
      <c r="E16146" s="32">
        <v>2370</v>
      </c>
      <c r="F16146">
        <v>52</v>
      </c>
      <c r="G16146" s="32">
        <v>152</v>
      </c>
      <c r="H16146" s="32">
        <v>8</v>
      </c>
    </row>
    <row r="16147" spans="1:8" x14ac:dyDescent="0.55000000000000004">
      <c r="A16147" s="33">
        <v>44251</v>
      </c>
      <c r="B16147" s="1" t="s">
        <v>34</v>
      </c>
      <c r="C16147">
        <v>2424</v>
      </c>
      <c r="D16147">
        <v>71616</v>
      </c>
      <c r="E16147" s="32">
        <v>2245</v>
      </c>
      <c r="F16147">
        <v>44</v>
      </c>
      <c r="G16147" s="32">
        <v>135</v>
      </c>
      <c r="H16147" s="32">
        <v>6</v>
      </c>
    </row>
    <row r="16148" spans="1:8" x14ac:dyDescent="0.55000000000000004">
      <c r="A16148" s="33">
        <v>44251</v>
      </c>
      <c r="B16148" s="1" t="s">
        <v>35</v>
      </c>
      <c r="C16148">
        <v>9032</v>
      </c>
      <c r="D16148">
        <v>152835</v>
      </c>
      <c r="E16148" s="32">
        <v>8506</v>
      </c>
      <c r="F16148">
        <v>154</v>
      </c>
      <c r="G16148" s="32">
        <v>390</v>
      </c>
      <c r="H16148" s="32">
        <v>1</v>
      </c>
    </row>
    <row r="16149" spans="1:8" x14ac:dyDescent="0.55000000000000004">
      <c r="A16149" s="33">
        <v>44251</v>
      </c>
      <c r="B16149" s="1" t="s">
        <v>36</v>
      </c>
      <c r="C16149">
        <v>46841</v>
      </c>
      <c r="D16149">
        <v>768670</v>
      </c>
      <c r="E16149" s="32">
        <v>44121</v>
      </c>
      <c r="F16149">
        <v>1101</v>
      </c>
      <c r="G16149" s="32">
        <v>1201</v>
      </c>
      <c r="H16149" s="32">
        <v>98</v>
      </c>
    </row>
    <row r="16150" spans="1:8" x14ac:dyDescent="0.55000000000000004">
      <c r="A16150" s="33">
        <v>44251</v>
      </c>
      <c r="B16150" s="1" t="s">
        <v>37</v>
      </c>
      <c r="C16150">
        <v>17844</v>
      </c>
      <c r="D16150">
        <v>242054</v>
      </c>
      <c r="E16150" s="32">
        <v>16801</v>
      </c>
      <c r="F16150">
        <v>509</v>
      </c>
      <c r="G16150" s="32">
        <v>534</v>
      </c>
      <c r="H16150" s="32">
        <v>50</v>
      </c>
    </row>
    <row r="16151" spans="1:8" x14ac:dyDescent="0.55000000000000004">
      <c r="A16151" s="33">
        <v>44251</v>
      </c>
      <c r="B16151" s="1" t="s">
        <v>38</v>
      </c>
      <c r="C16151">
        <v>3344</v>
      </c>
      <c r="D16151">
        <v>80389</v>
      </c>
      <c r="E16151" s="32">
        <v>3191</v>
      </c>
      <c r="F16151">
        <v>45</v>
      </c>
      <c r="G16151" s="32">
        <v>108</v>
      </c>
      <c r="H16151" s="32">
        <v>4</v>
      </c>
    </row>
    <row r="16152" spans="1:8" x14ac:dyDescent="0.55000000000000004">
      <c r="A16152" s="33">
        <v>44251</v>
      </c>
      <c r="B16152" s="1" t="s">
        <v>39</v>
      </c>
      <c r="C16152">
        <v>1161</v>
      </c>
      <c r="D16152">
        <v>24298</v>
      </c>
      <c r="E16152" s="32">
        <v>1105</v>
      </c>
      <c r="F16152">
        <v>18</v>
      </c>
      <c r="G16152" s="32">
        <v>14</v>
      </c>
      <c r="H16152" s="32">
        <v>3</v>
      </c>
    </row>
    <row r="16153" spans="1:8" x14ac:dyDescent="0.55000000000000004">
      <c r="A16153" s="33">
        <v>44251</v>
      </c>
      <c r="B16153" s="1" t="s">
        <v>40</v>
      </c>
      <c r="C16153">
        <v>208</v>
      </c>
      <c r="D16153">
        <v>39894</v>
      </c>
      <c r="E16153" s="32">
        <v>201</v>
      </c>
      <c r="F16153">
        <v>2</v>
      </c>
      <c r="G16153" s="32">
        <v>2</v>
      </c>
      <c r="H16153" s="32">
        <v>0</v>
      </c>
    </row>
    <row r="16154" spans="1:8" x14ac:dyDescent="0.55000000000000004">
      <c r="A16154" s="33">
        <v>44251</v>
      </c>
      <c r="B16154" s="1" t="s">
        <v>41</v>
      </c>
      <c r="C16154">
        <v>284</v>
      </c>
      <c r="D16154">
        <v>15115</v>
      </c>
      <c r="E16154" s="32">
        <v>278</v>
      </c>
      <c r="F16154">
        <v>0</v>
      </c>
      <c r="G16154" s="32">
        <v>6</v>
      </c>
      <c r="H16154" s="32">
        <v>0</v>
      </c>
    </row>
    <row r="16155" spans="1:8" x14ac:dyDescent="0.55000000000000004">
      <c r="A16155" s="33">
        <v>44251</v>
      </c>
      <c r="B16155" s="1" t="s">
        <v>42</v>
      </c>
      <c r="C16155">
        <v>2474</v>
      </c>
      <c r="D16155">
        <v>63400</v>
      </c>
      <c r="E16155" s="32">
        <v>2340</v>
      </c>
      <c r="F16155">
        <v>29</v>
      </c>
      <c r="G16155" s="32">
        <v>89</v>
      </c>
      <c r="H16155" s="32">
        <v>3</v>
      </c>
    </row>
    <row r="16156" spans="1:8" x14ac:dyDescent="0.55000000000000004">
      <c r="A16156" s="33">
        <v>44251</v>
      </c>
      <c r="B16156" s="1" t="s">
        <v>43</v>
      </c>
      <c r="C16156">
        <v>5008</v>
      </c>
      <c r="D16156">
        <v>149875</v>
      </c>
      <c r="E16156" s="32">
        <v>4830</v>
      </c>
      <c r="F16156">
        <v>101</v>
      </c>
      <c r="G16156" s="32">
        <v>66</v>
      </c>
      <c r="H16156" s="32">
        <v>5</v>
      </c>
    </row>
    <row r="16157" spans="1:8" x14ac:dyDescent="0.55000000000000004">
      <c r="A16157" s="33">
        <v>44251</v>
      </c>
      <c r="B16157" s="1" t="s">
        <v>44</v>
      </c>
      <c r="C16157">
        <v>1372</v>
      </c>
      <c r="D16157">
        <v>58758</v>
      </c>
      <c r="E16157" s="32">
        <v>1303</v>
      </c>
      <c r="F16157">
        <v>36</v>
      </c>
      <c r="G16157" s="32">
        <v>69</v>
      </c>
      <c r="H16157" s="32">
        <v>0</v>
      </c>
    </row>
    <row r="16158" spans="1:8" x14ac:dyDescent="0.55000000000000004">
      <c r="A16158" s="33">
        <v>44251</v>
      </c>
      <c r="B16158" s="1" t="s">
        <v>45</v>
      </c>
      <c r="C16158">
        <v>448</v>
      </c>
      <c r="D16158">
        <v>25819</v>
      </c>
      <c r="E16158" s="32">
        <v>397</v>
      </c>
      <c r="F16158">
        <v>16</v>
      </c>
      <c r="G16158" s="32">
        <v>35</v>
      </c>
      <c r="H16158" s="32">
        <v>1</v>
      </c>
    </row>
    <row r="16159" spans="1:8" x14ac:dyDescent="0.55000000000000004">
      <c r="A16159" s="33">
        <v>44251</v>
      </c>
      <c r="B16159" s="1" t="s">
        <v>46</v>
      </c>
      <c r="C16159">
        <v>750</v>
      </c>
      <c r="D16159">
        <v>43774</v>
      </c>
      <c r="E16159" s="32">
        <v>694</v>
      </c>
      <c r="F16159">
        <v>18</v>
      </c>
      <c r="G16159" s="32">
        <v>38</v>
      </c>
      <c r="H16159" s="32">
        <v>1</v>
      </c>
    </row>
    <row r="16160" spans="1:8" x14ac:dyDescent="0.55000000000000004">
      <c r="A16160" s="33">
        <v>44251</v>
      </c>
      <c r="B16160" s="1" t="s">
        <v>47</v>
      </c>
      <c r="C16160">
        <v>1056</v>
      </c>
      <c r="D16160">
        <v>31289</v>
      </c>
      <c r="E16160" s="32">
        <v>994</v>
      </c>
      <c r="F16160">
        <v>23</v>
      </c>
      <c r="G16160" s="32">
        <v>39</v>
      </c>
      <c r="H16160" s="32">
        <v>1</v>
      </c>
    </row>
    <row r="16161" spans="1:8" x14ac:dyDescent="0.55000000000000004">
      <c r="A16161" s="33">
        <v>44251</v>
      </c>
      <c r="B16161" s="1" t="s">
        <v>48</v>
      </c>
      <c r="C16161">
        <v>884</v>
      </c>
      <c r="D16161">
        <v>7091</v>
      </c>
      <c r="E16161" s="32">
        <v>866</v>
      </c>
      <c r="F16161">
        <v>17</v>
      </c>
      <c r="G16161" s="32">
        <v>1</v>
      </c>
      <c r="H16161" s="32">
        <v>1</v>
      </c>
    </row>
    <row r="16162" spans="1:8" x14ac:dyDescent="0.55000000000000004">
      <c r="A16162" s="33">
        <v>44251</v>
      </c>
      <c r="B16162" s="1" t="s">
        <v>49</v>
      </c>
      <c r="C16162">
        <v>17890</v>
      </c>
      <c r="D16162">
        <v>433031</v>
      </c>
      <c r="E16162" s="32">
        <v>16748</v>
      </c>
      <c r="F16162">
        <v>275</v>
      </c>
      <c r="G16162" s="32">
        <v>867</v>
      </c>
      <c r="H16162" s="32">
        <v>25</v>
      </c>
    </row>
    <row r="16163" spans="1:8" x14ac:dyDescent="0.55000000000000004">
      <c r="A16163" s="33">
        <v>44251</v>
      </c>
      <c r="B16163" s="1" t="s">
        <v>50</v>
      </c>
      <c r="C16163">
        <v>1032</v>
      </c>
      <c r="D16163">
        <v>27223</v>
      </c>
      <c r="E16163" s="32">
        <v>1004</v>
      </c>
      <c r="F16163">
        <v>8</v>
      </c>
      <c r="G16163" s="32">
        <v>41</v>
      </c>
      <c r="H16163" s="32">
        <v>0</v>
      </c>
    </row>
    <row r="16164" spans="1:8" x14ac:dyDescent="0.55000000000000004">
      <c r="A16164" s="33">
        <v>44251</v>
      </c>
      <c r="B16164" s="1" t="s">
        <v>51</v>
      </c>
      <c r="C16164">
        <v>1609</v>
      </c>
      <c r="D16164">
        <v>66146</v>
      </c>
      <c r="E16164" s="32">
        <v>1535</v>
      </c>
      <c r="F16164">
        <v>36</v>
      </c>
      <c r="G16164" s="32">
        <v>38</v>
      </c>
      <c r="H16164" s="32">
        <v>1</v>
      </c>
    </row>
    <row r="16165" spans="1:8" x14ac:dyDescent="0.55000000000000004">
      <c r="A16165" s="33">
        <v>44251</v>
      </c>
      <c r="B16165" s="1" t="s">
        <v>52</v>
      </c>
      <c r="C16165">
        <v>3438</v>
      </c>
      <c r="D16165">
        <v>56482</v>
      </c>
      <c r="E16165" s="32">
        <v>3299</v>
      </c>
      <c r="F16165">
        <v>72</v>
      </c>
      <c r="G16165" s="32">
        <v>55</v>
      </c>
      <c r="H16165" s="32">
        <v>7</v>
      </c>
    </row>
    <row r="16166" spans="1:8" x14ac:dyDescent="0.55000000000000004">
      <c r="A16166" s="33">
        <v>44251</v>
      </c>
      <c r="B16166" s="1" t="s">
        <v>53</v>
      </c>
      <c r="C16166">
        <v>1288</v>
      </c>
      <c r="D16166">
        <v>77608</v>
      </c>
      <c r="E16166" s="32">
        <v>1218</v>
      </c>
      <c r="F16166">
        <v>21</v>
      </c>
      <c r="G16166" s="32">
        <v>49</v>
      </c>
      <c r="H16166" s="32">
        <v>0</v>
      </c>
    </row>
    <row r="16167" spans="1:8" x14ac:dyDescent="0.55000000000000004">
      <c r="A16167" s="33">
        <v>44251</v>
      </c>
      <c r="B16167" s="1" t="s">
        <v>54</v>
      </c>
      <c r="C16167">
        <v>1949</v>
      </c>
      <c r="D16167">
        <v>24664</v>
      </c>
      <c r="E16167" s="32">
        <v>1890</v>
      </c>
      <c r="F16167">
        <v>21</v>
      </c>
      <c r="G16167" s="32">
        <v>31</v>
      </c>
      <c r="H16167" s="32">
        <v>0</v>
      </c>
    </row>
    <row r="16168" spans="1:8" x14ac:dyDescent="0.55000000000000004">
      <c r="A16168" s="33">
        <v>44251</v>
      </c>
      <c r="B16168" s="1" t="s">
        <v>55</v>
      </c>
      <c r="C16168">
        <v>1758</v>
      </c>
      <c r="D16168">
        <v>66588</v>
      </c>
      <c r="E16168" s="32">
        <v>1689</v>
      </c>
      <c r="F16168">
        <v>26</v>
      </c>
      <c r="G16168" s="32">
        <v>65</v>
      </c>
      <c r="H16168" s="32">
        <v>3</v>
      </c>
    </row>
    <row r="16169" spans="1:8" x14ac:dyDescent="0.55000000000000004">
      <c r="A16169" s="33">
        <v>44251</v>
      </c>
      <c r="B16169" s="1" t="s">
        <v>56</v>
      </c>
      <c r="C16169">
        <v>8121</v>
      </c>
      <c r="D16169">
        <v>142879</v>
      </c>
      <c r="E16169" s="32">
        <v>7734</v>
      </c>
      <c r="F16169">
        <v>114</v>
      </c>
      <c r="G16169" s="32">
        <v>278</v>
      </c>
      <c r="H16169" s="32">
        <v>1</v>
      </c>
    </row>
    <row r="16170" spans="1:8" x14ac:dyDescent="0.55000000000000004">
      <c r="A16170" s="33">
        <v>44252</v>
      </c>
      <c r="B16170" s="1" t="s">
        <v>7</v>
      </c>
      <c r="C16170">
        <v>18987</v>
      </c>
      <c r="D16170">
        <v>374875</v>
      </c>
      <c r="E16170" s="32">
        <v>17671</v>
      </c>
      <c r="F16170">
        <v>671</v>
      </c>
      <c r="G16170" s="32">
        <v>691</v>
      </c>
      <c r="H16170" s="32">
        <v>6</v>
      </c>
    </row>
    <row r="16171" spans="1:8" x14ac:dyDescent="0.55000000000000004">
      <c r="A16171" s="33">
        <v>44252</v>
      </c>
      <c r="B16171" s="1" t="s">
        <v>11</v>
      </c>
      <c r="C16171">
        <v>814</v>
      </c>
      <c r="D16171">
        <v>17200</v>
      </c>
      <c r="E16171" s="32">
        <v>763</v>
      </c>
      <c r="F16171">
        <v>20</v>
      </c>
      <c r="G16171" s="32">
        <v>31</v>
      </c>
      <c r="H16171" s="32">
        <v>0</v>
      </c>
    </row>
    <row r="16172" spans="1:8" x14ac:dyDescent="0.55000000000000004">
      <c r="A16172" s="33">
        <v>44252</v>
      </c>
      <c r="B16172" s="1" t="s">
        <v>12</v>
      </c>
      <c r="C16172">
        <v>553</v>
      </c>
      <c r="D16172">
        <v>24595</v>
      </c>
      <c r="E16172" s="32">
        <v>497</v>
      </c>
      <c r="F16172">
        <v>30</v>
      </c>
      <c r="G16172" s="32">
        <v>26</v>
      </c>
      <c r="H16172" s="32">
        <v>0</v>
      </c>
    </row>
    <row r="16173" spans="1:8" x14ac:dyDescent="0.55000000000000004">
      <c r="A16173" s="33">
        <v>44252</v>
      </c>
      <c r="B16173" s="1" t="s">
        <v>13</v>
      </c>
      <c r="C16173">
        <v>3581</v>
      </c>
      <c r="D16173">
        <v>66964</v>
      </c>
      <c r="E16173" s="32">
        <v>3469</v>
      </c>
      <c r="F16173">
        <v>25</v>
      </c>
      <c r="G16173" s="32">
        <v>87</v>
      </c>
      <c r="H16173" s="32">
        <v>3</v>
      </c>
    </row>
    <row r="16174" spans="1:8" x14ac:dyDescent="0.55000000000000004">
      <c r="A16174" s="33">
        <v>44252</v>
      </c>
      <c r="B16174" s="1" t="s">
        <v>14</v>
      </c>
      <c r="C16174">
        <v>269</v>
      </c>
      <c r="D16174">
        <v>7032</v>
      </c>
      <c r="E16174" s="32">
        <v>259</v>
      </c>
      <c r="F16174">
        <v>6</v>
      </c>
      <c r="G16174" s="32">
        <v>4</v>
      </c>
      <c r="H16174" s="32">
        <v>0</v>
      </c>
    </row>
    <row r="16175" spans="1:8" x14ac:dyDescent="0.55000000000000004">
      <c r="A16175" s="33">
        <v>44252</v>
      </c>
      <c r="B16175" s="1" t="s">
        <v>15</v>
      </c>
      <c r="C16175">
        <v>542</v>
      </c>
      <c r="D16175">
        <v>17326</v>
      </c>
      <c r="E16175" s="32">
        <v>511</v>
      </c>
      <c r="F16175">
        <v>15</v>
      </c>
      <c r="G16175" s="32">
        <v>16</v>
      </c>
      <c r="H16175" s="32">
        <v>0</v>
      </c>
    </row>
    <row r="16176" spans="1:8" x14ac:dyDescent="0.55000000000000004">
      <c r="A16176" s="33">
        <v>44252</v>
      </c>
      <c r="B16176" s="1" t="s">
        <v>16</v>
      </c>
      <c r="C16176">
        <v>1898</v>
      </c>
      <c r="D16176">
        <v>108764</v>
      </c>
      <c r="E16176" s="32">
        <v>1736</v>
      </c>
      <c r="F16176">
        <v>70</v>
      </c>
      <c r="G16176" s="32">
        <v>92</v>
      </c>
      <c r="H16176" s="32">
        <v>7</v>
      </c>
    </row>
    <row r="16177" spans="1:8" x14ac:dyDescent="0.55000000000000004">
      <c r="A16177" s="33">
        <v>44252</v>
      </c>
      <c r="B16177" s="1" t="s">
        <v>17</v>
      </c>
      <c r="C16177">
        <v>5682</v>
      </c>
      <c r="D16177">
        <v>24855</v>
      </c>
      <c r="E16177" s="32">
        <v>5223</v>
      </c>
      <c r="F16177">
        <v>106</v>
      </c>
      <c r="G16177" s="32">
        <v>353</v>
      </c>
      <c r="H16177" s="32">
        <v>8</v>
      </c>
    </row>
    <row r="16178" spans="1:8" x14ac:dyDescent="0.55000000000000004">
      <c r="A16178" s="33">
        <v>44252</v>
      </c>
      <c r="B16178" s="1" t="s">
        <v>18</v>
      </c>
      <c r="C16178">
        <v>4073</v>
      </c>
      <c r="D16178">
        <v>123442</v>
      </c>
      <c r="E16178" s="32">
        <v>3858</v>
      </c>
      <c r="F16178">
        <v>66</v>
      </c>
      <c r="G16178" s="32">
        <v>149</v>
      </c>
      <c r="H16178" s="32">
        <v>6</v>
      </c>
    </row>
    <row r="16179" spans="1:8" x14ac:dyDescent="0.55000000000000004">
      <c r="A16179" s="33">
        <v>44252</v>
      </c>
      <c r="B16179" s="1" t="s">
        <v>19</v>
      </c>
      <c r="C16179">
        <v>4422</v>
      </c>
      <c r="D16179">
        <v>91052</v>
      </c>
      <c r="E16179" s="32">
        <v>4189</v>
      </c>
      <c r="F16179">
        <v>84</v>
      </c>
      <c r="G16179" s="32">
        <v>149</v>
      </c>
      <c r="H16179" s="32">
        <v>5</v>
      </c>
    </row>
    <row r="16180" spans="1:8" x14ac:dyDescent="0.55000000000000004">
      <c r="A16180" s="33">
        <v>44252</v>
      </c>
      <c r="B16180" s="1" t="s">
        <v>20</v>
      </c>
      <c r="C16180">
        <v>29031</v>
      </c>
      <c r="D16180">
        <v>541493</v>
      </c>
      <c r="E16180" s="32">
        <v>26988</v>
      </c>
      <c r="F16180">
        <v>538</v>
      </c>
      <c r="G16180" s="32">
        <v>1505</v>
      </c>
      <c r="H16180" s="32">
        <v>38</v>
      </c>
    </row>
    <row r="16181" spans="1:8" x14ac:dyDescent="0.55000000000000004">
      <c r="A16181" s="33">
        <v>44252</v>
      </c>
      <c r="B16181" s="1" t="s">
        <v>21</v>
      </c>
      <c r="C16181">
        <v>25999</v>
      </c>
      <c r="D16181">
        <v>401269</v>
      </c>
      <c r="E16181" s="32">
        <v>23843</v>
      </c>
      <c r="F16181">
        <v>437</v>
      </c>
      <c r="G16181" s="32">
        <v>1719</v>
      </c>
      <c r="H16181" s="32">
        <v>21</v>
      </c>
    </row>
    <row r="16182" spans="1:8" x14ac:dyDescent="0.55000000000000004">
      <c r="A16182" s="33">
        <v>44252</v>
      </c>
      <c r="B16182" s="1" t="s">
        <v>22</v>
      </c>
      <c r="C16182">
        <v>110740</v>
      </c>
      <c r="D16182">
        <v>1513188</v>
      </c>
      <c r="E16182" s="32">
        <v>105955</v>
      </c>
      <c r="F16182">
        <v>1325</v>
      </c>
      <c r="G16182" s="32">
        <v>3460</v>
      </c>
      <c r="H16182" s="32">
        <v>71</v>
      </c>
    </row>
    <row r="16183" spans="1:8" x14ac:dyDescent="0.55000000000000004">
      <c r="A16183" s="33">
        <v>44252</v>
      </c>
      <c r="B16183" s="1" t="s">
        <v>23</v>
      </c>
      <c r="C16183">
        <v>44490</v>
      </c>
      <c r="D16183">
        <v>583712</v>
      </c>
      <c r="E16183" s="32">
        <v>42735</v>
      </c>
      <c r="F16183">
        <v>668</v>
      </c>
      <c r="G16183" s="32">
        <v>1087</v>
      </c>
      <c r="H16183" s="32">
        <v>29</v>
      </c>
    </row>
    <row r="16184" spans="1:8" x14ac:dyDescent="0.55000000000000004">
      <c r="A16184" s="33">
        <v>44252</v>
      </c>
      <c r="B16184" s="1" t="s">
        <v>24</v>
      </c>
      <c r="C16184">
        <v>1055</v>
      </c>
      <c r="D16184">
        <v>43116</v>
      </c>
      <c r="E16184" s="32">
        <v>959</v>
      </c>
      <c r="F16184">
        <v>15</v>
      </c>
      <c r="G16184" s="32">
        <v>81</v>
      </c>
      <c r="H16184" s="32">
        <v>1</v>
      </c>
    </row>
    <row r="16185" spans="1:8" x14ac:dyDescent="0.55000000000000004">
      <c r="A16185" s="33">
        <v>44252</v>
      </c>
      <c r="B16185" s="1" t="s">
        <v>25</v>
      </c>
      <c r="C16185">
        <v>905</v>
      </c>
      <c r="D16185">
        <v>35869</v>
      </c>
      <c r="E16185" s="32">
        <v>855</v>
      </c>
      <c r="F16185">
        <v>27</v>
      </c>
      <c r="G16185" s="32">
        <v>23</v>
      </c>
      <c r="H16185" s="32">
        <v>2</v>
      </c>
    </row>
    <row r="16186" spans="1:8" x14ac:dyDescent="0.55000000000000004">
      <c r="A16186" s="33">
        <v>44252</v>
      </c>
      <c r="B16186" s="1" t="s">
        <v>26</v>
      </c>
      <c r="C16186">
        <v>1830</v>
      </c>
      <c r="D16186">
        <v>49879</v>
      </c>
      <c r="E16186" s="32">
        <v>1631</v>
      </c>
      <c r="F16186">
        <v>62</v>
      </c>
      <c r="G16186" s="32">
        <v>169</v>
      </c>
      <c r="H16186" s="32">
        <v>7</v>
      </c>
    </row>
    <row r="16187" spans="1:8" x14ac:dyDescent="0.55000000000000004">
      <c r="A16187" s="33">
        <v>44252</v>
      </c>
      <c r="B16187" s="1" t="s">
        <v>27</v>
      </c>
      <c r="C16187">
        <v>544</v>
      </c>
      <c r="D16187">
        <v>31630</v>
      </c>
      <c r="E16187" s="32">
        <v>505</v>
      </c>
      <c r="F16187">
        <v>25</v>
      </c>
      <c r="G16187" s="32">
        <v>14</v>
      </c>
      <c r="H16187" s="32">
        <v>0</v>
      </c>
    </row>
    <row r="16188" spans="1:8" x14ac:dyDescent="0.55000000000000004">
      <c r="A16188" s="33">
        <v>44252</v>
      </c>
      <c r="B16188" s="1" t="s">
        <v>28</v>
      </c>
      <c r="C16188">
        <v>939</v>
      </c>
      <c r="D16188">
        <v>24827</v>
      </c>
      <c r="E16188" s="32">
        <v>912</v>
      </c>
      <c r="F16188">
        <v>16</v>
      </c>
      <c r="G16188" s="32">
        <v>12</v>
      </c>
      <c r="H16188" s="32">
        <v>1</v>
      </c>
    </row>
    <row r="16189" spans="1:8" x14ac:dyDescent="0.55000000000000004">
      <c r="A16189" s="33">
        <v>44252</v>
      </c>
      <c r="B16189" s="1" t="s">
        <v>29</v>
      </c>
      <c r="C16189">
        <v>2359</v>
      </c>
      <c r="D16189">
        <v>97192</v>
      </c>
      <c r="E16189" s="32">
        <v>2338</v>
      </c>
      <c r="F16189">
        <v>41</v>
      </c>
      <c r="G16189" s="32">
        <v>12</v>
      </c>
      <c r="H16189" s="32">
        <v>0</v>
      </c>
    </row>
    <row r="16190" spans="1:8" x14ac:dyDescent="0.55000000000000004">
      <c r="A16190" s="33">
        <v>44252</v>
      </c>
      <c r="B16190" s="1" t="s">
        <v>30</v>
      </c>
      <c r="C16190">
        <v>4708</v>
      </c>
      <c r="D16190">
        <v>131564</v>
      </c>
      <c r="E16190" s="32">
        <v>4436</v>
      </c>
      <c r="F16190">
        <v>108</v>
      </c>
      <c r="G16190" s="32">
        <v>164</v>
      </c>
      <c r="H16190" s="32">
        <v>8</v>
      </c>
    </row>
    <row r="16191" spans="1:8" x14ac:dyDescent="0.55000000000000004">
      <c r="A16191" s="33">
        <v>44252</v>
      </c>
      <c r="B16191" s="1" t="s">
        <v>31</v>
      </c>
      <c r="C16191">
        <v>5082</v>
      </c>
      <c r="D16191">
        <v>185615</v>
      </c>
      <c r="E16191" s="32">
        <v>4761</v>
      </c>
      <c r="F16191">
        <v>93</v>
      </c>
      <c r="G16191" s="32">
        <v>228</v>
      </c>
      <c r="H16191" s="32">
        <v>1</v>
      </c>
    </row>
    <row r="16192" spans="1:8" x14ac:dyDescent="0.55000000000000004">
      <c r="A16192" s="33">
        <v>44252</v>
      </c>
      <c r="B16192" s="1" t="s">
        <v>32</v>
      </c>
      <c r="C16192">
        <v>25696</v>
      </c>
      <c r="D16192">
        <v>386708</v>
      </c>
      <c r="E16192" s="32">
        <v>24448</v>
      </c>
      <c r="F16192">
        <v>514</v>
      </c>
      <c r="G16192" s="32">
        <v>734</v>
      </c>
      <c r="H16192" s="32">
        <v>32</v>
      </c>
    </row>
    <row r="16193" spans="1:8" x14ac:dyDescent="0.55000000000000004">
      <c r="A16193" s="33">
        <v>44252</v>
      </c>
      <c r="B16193" s="1" t="s">
        <v>33</v>
      </c>
      <c r="C16193">
        <v>2501</v>
      </c>
      <c r="D16193">
        <v>60178</v>
      </c>
      <c r="E16193" s="32">
        <v>2383</v>
      </c>
      <c r="F16193">
        <v>52</v>
      </c>
      <c r="G16193" s="32">
        <v>144</v>
      </c>
      <c r="H16193" s="32">
        <v>8</v>
      </c>
    </row>
    <row r="16194" spans="1:8" x14ac:dyDescent="0.55000000000000004">
      <c r="A16194" s="33">
        <v>44252</v>
      </c>
      <c r="B16194" s="1" t="s">
        <v>34</v>
      </c>
      <c r="C16194">
        <v>2432</v>
      </c>
      <c r="D16194">
        <v>72067</v>
      </c>
      <c r="E16194" s="32">
        <v>2252</v>
      </c>
      <c r="F16194">
        <v>44</v>
      </c>
      <c r="G16194" s="32">
        <v>136</v>
      </c>
      <c r="H16194" s="32">
        <v>5</v>
      </c>
    </row>
    <row r="16195" spans="1:8" x14ac:dyDescent="0.55000000000000004">
      <c r="A16195" s="33">
        <v>44252</v>
      </c>
      <c r="B16195" s="1" t="s">
        <v>35</v>
      </c>
      <c r="C16195">
        <v>9039</v>
      </c>
      <c r="D16195">
        <v>154109</v>
      </c>
      <c r="E16195" s="32">
        <v>8522</v>
      </c>
      <c r="F16195">
        <v>154</v>
      </c>
      <c r="G16195" s="32">
        <v>380</v>
      </c>
      <c r="H16195" s="32">
        <v>1</v>
      </c>
    </row>
    <row r="16196" spans="1:8" x14ac:dyDescent="0.55000000000000004">
      <c r="A16196" s="33">
        <v>44252</v>
      </c>
      <c r="B16196" s="1" t="s">
        <v>36</v>
      </c>
      <c r="C16196">
        <v>46923</v>
      </c>
      <c r="D16196">
        <v>771543</v>
      </c>
      <c r="E16196" s="32">
        <v>44243</v>
      </c>
      <c r="F16196">
        <v>1106</v>
      </c>
      <c r="G16196" s="32">
        <v>1157</v>
      </c>
      <c r="H16196" s="32">
        <v>95</v>
      </c>
    </row>
    <row r="16197" spans="1:8" x14ac:dyDescent="0.55000000000000004">
      <c r="A16197" s="33">
        <v>44252</v>
      </c>
      <c r="B16197" s="1" t="s">
        <v>37</v>
      </c>
      <c r="C16197">
        <v>17862</v>
      </c>
      <c r="D16197">
        <v>243868</v>
      </c>
      <c r="E16197" s="32">
        <v>16821</v>
      </c>
      <c r="F16197">
        <v>516</v>
      </c>
      <c r="G16197" s="32">
        <v>525</v>
      </c>
      <c r="H16197" s="32">
        <v>48</v>
      </c>
    </row>
    <row r="16198" spans="1:8" x14ac:dyDescent="0.55000000000000004">
      <c r="A16198" s="33">
        <v>44252</v>
      </c>
      <c r="B16198" s="1" t="s">
        <v>38</v>
      </c>
      <c r="C16198">
        <v>3350</v>
      </c>
      <c r="D16198">
        <v>81198</v>
      </c>
      <c r="E16198" s="32">
        <v>3205</v>
      </c>
      <c r="F16198">
        <v>45</v>
      </c>
      <c r="G16198" s="32">
        <v>100</v>
      </c>
      <c r="H16198" s="32">
        <v>4</v>
      </c>
    </row>
    <row r="16199" spans="1:8" x14ac:dyDescent="0.55000000000000004">
      <c r="A16199" s="33">
        <v>44252</v>
      </c>
      <c r="B16199" s="1" t="s">
        <v>39</v>
      </c>
      <c r="C16199">
        <v>1161</v>
      </c>
      <c r="D16199">
        <v>24373</v>
      </c>
      <c r="E16199" s="32">
        <v>1106</v>
      </c>
      <c r="F16199">
        <v>18</v>
      </c>
      <c r="G16199" s="32">
        <v>13</v>
      </c>
      <c r="H16199" s="32">
        <v>3</v>
      </c>
    </row>
    <row r="16200" spans="1:8" x14ac:dyDescent="0.55000000000000004">
      <c r="A16200" s="33">
        <v>44252</v>
      </c>
      <c r="B16200" s="1" t="s">
        <v>40</v>
      </c>
      <c r="C16200">
        <v>208</v>
      </c>
      <c r="D16200">
        <v>40189</v>
      </c>
      <c r="E16200" s="32">
        <v>202</v>
      </c>
      <c r="F16200">
        <v>2</v>
      </c>
      <c r="G16200" s="32">
        <v>1</v>
      </c>
      <c r="H16200" s="32">
        <v>0</v>
      </c>
    </row>
    <row r="16201" spans="1:8" x14ac:dyDescent="0.55000000000000004">
      <c r="A16201" s="33">
        <v>44252</v>
      </c>
      <c r="B16201" s="1" t="s">
        <v>41</v>
      </c>
      <c r="C16201">
        <v>284</v>
      </c>
      <c r="D16201">
        <v>15115</v>
      </c>
      <c r="E16201" s="32">
        <v>278</v>
      </c>
      <c r="F16201">
        <v>0</v>
      </c>
      <c r="G16201" s="32">
        <v>6</v>
      </c>
      <c r="H16201" s="32">
        <v>0</v>
      </c>
    </row>
    <row r="16202" spans="1:8" x14ac:dyDescent="0.55000000000000004">
      <c r="A16202" s="33">
        <v>44252</v>
      </c>
      <c r="B16202" s="1" t="s">
        <v>42</v>
      </c>
      <c r="C16202">
        <v>2474</v>
      </c>
      <c r="D16202">
        <v>63400</v>
      </c>
      <c r="E16202" s="32">
        <v>2340</v>
      </c>
      <c r="F16202">
        <v>29</v>
      </c>
      <c r="G16202" s="32">
        <v>89</v>
      </c>
      <c r="H16202" s="32">
        <v>3</v>
      </c>
    </row>
    <row r="16203" spans="1:8" x14ac:dyDescent="0.55000000000000004">
      <c r="A16203" s="33">
        <v>44252</v>
      </c>
      <c r="B16203" s="1" t="s">
        <v>43</v>
      </c>
      <c r="C16203">
        <v>5013</v>
      </c>
      <c r="D16203">
        <v>151415</v>
      </c>
      <c r="E16203" s="32">
        <v>4849</v>
      </c>
      <c r="F16203">
        <v>102</v>
      </c>
      <c r="G16203" s="32">
        <v>48</v>
      </c>
      <c r="H16203" s="32">
        <v>5</v>
      </c>
    </row>
    <row r="16204" spans="1:8" x14ac:dyDescent="0.55000000000000004">
      <c r="A16204" s="33">
        <v>44252</v>
      </c>
      <c r="B16204" s="1" t="s">
        <v>44</v>
      </c>
      <c r="C16204">
        <v>1374</v>
      </c>
      <c r="D16204">
        <v>58758</v>
      </c>
      <c r="E16204" s="32">
        <v>1275</v>
      </c>
      <c r="F16204">
        <v>37</v>
      </c>
      <c r="G16204" s="32">
        <v>62</v>
      </c>
      <c r="H16204" s="32">
        <v>1</v>
      </c>
    </row>
    <row r="16205" spans="1:8" x14ac:dyDescent="0.55000000000000004">
      <c r="A16205" s="33">
        <v>44252</v>
      </c>
      <c r="B16205" s="1" t="s">
        <v>45</v>
      </c>
      <c r="C16205">
        <v>449</v>
      </c>
      <c r="D16205">
        <v>25972</v>
      </c>
      <c r="E16205" s="32">
        <v>400</v>
      </c>
      <c r="F16205">
        <v>16</v>
      </c>
      <c r="G16205" s="32">
        <v>33</v>
      </c>
      <c r="H16205" s="32">
        <v>2</v>
      </c>
    </row>
    <row r="16206" spans="1:8" x14ac:dyDescent="0.55000000000000004">
      <c r="A16206" s="33">
        <v>44252</v>
      </c>
      <c r="B16206" s="1" t="s">
        <v>46</v>
      </c>
      <c r="C16206">
        <v>750</v>
      </c>
      <c r="D16206">
        <v>43913</v>
      </c>
      <c r="E16206" s="32">
        <v>700</v>
      </c>
      <c r="F16206">
        <v>18</v>
      </c>
      <c r="G16206" s="32">
        <v>32</v>
      </c>
      <c r="H16206" s="32">
        <v>1</v>
      </c>
    </row>
    <row r="16207" spans="1:8" x14ac:dyDescent="0.55000000000000004">
      <c r="A16207" s="33">
        <v>44252</v>
      </c>
      <c r="B16207" s="1" t="s">
        <v>47</v>
      </c>
      <c r="C16207">
        <v>1058</v>
      </c>
      <c r="D16207">
        <v>31297</v>
      </c>
      <c r="E16207" s="32">
        <v>996</v>
      </c>
      <c r="F16207">
        <v>23</v>
      </c>
      <c r="G16207" s="32">
        <v>39</v>
      </c>
      <c r="H16207" s="32">
        <v>1</v>
      </c>
    </row>
    <row r="16208" spans="1:8" x14ac:dyDescent="0.55000000000000004">
      <c r="A16208" s="33">
        <v>44252</v>
      </c>
      <c r="B16208" s="1" t="s">
        <v>48</v>
      </c>
      <c r="C16208">
        <v>884</v>
      </c>
      <c r="D16208">
        <v>7091</v>
      </c>
      <c r="E16208" s="32">
        <v>866</v>
      </c>
      <c r="F16208">
        <v>17</v>
      </c>
      <c r="G16208" s="32">
        <v>1</v>
      </c>
      <c r="H16208" s="32">
        <v>1</v>
      </c>
    </row>
    <row r="16209" spans="1:8" x14ac:dyDescent="0.55000000000000004">
      <c r="A16209" s="33">
        <v>44252</v>
      </c>
      <c r="B16209" s="1" t="s">
        <v>49</v>
      </c>
      <c r="C16209">
        <v>17916</v>
      </c>
      <c r="D16209">
        <v>436043</v>
      </c>
      <c r="E16209" s="32">
        <v>16821</v>
      </c>
      <c r="F16209">
        <v>281</v>
      </c>
      <c r="G16209" s="32">
        <v>814</v>
      </c>
      <c r="H16209" s="32">
        <v>23</v>
      </c>
    </row>
    <row r="16210" spans="1:8" x14ac:dyDescent="0.55000000000000004">
      <c r="A16210" s="33">
        <v>44252</v>
      </c>
      <c r="B16210" s="1" t="s">
        <v>50</v>
      </c>
      <c r="C16210">
        <v>1044</v>
      </c>
      <c r="D16210">
        <v>27597</v>
      </c>
      <c r="E16210" s="32">
        <v>1006</v>
      </c>
      <c r="F16210">
        <v>8</v>
      </c>
      <c r="G16210" s="32">
        <v>50</v>
      </c>
      <c r="H16210" s="32">
        <v>0</v>
      </c>
    </row>
    <row r="16211" spans="1:8" x14ac:dyDescent="0.55000000000000004">
      <c r="A16211" s="33">
        <v>44252</v>
      </c>
      <c r="B16211" s="1" t="s">
        <v>51</v>
      </c>
      <c r="C16211">
        <v>1609</v>
      </c>
      <c r="D16211">
        <v>66646</v>
      </c>
      <c r="E16211" s="32">
        <v>1536</v>
      </c>
      <c r="F16211">
        <v>36</v>
      </c>
      <c r="G16211" s="32">
        <v>37</v>
      </c>
      <c r="H16211" s="32">
        <v>1</v>
      </c>
    </row>
    <row r="16212" spans="1:8" x14ac:dyDescent="0.55000000000000004">
      <c r="A16212" s="33">
        <v>44252</v>
      </c>
      <c r="B16212" s="1" t="s">
        <v>52</v>
      </c>
      <c r="C16212">
        <v>3438</v>
      </c>
      <c r="D16212">
        <v>56645</v>
      </c>
      <c r="E16212" s="32">
        <v>3320</v>
      </c>
      <c r="F16212">
        <v>72</v>
      </c>
      <c r="G16212" s="32">
        <v>48</v>
      </c>
      <c r="H16212" s="32">
        <v>6</v>
      </c>
    </row>
    <row r="16213" spans="1:8" x14ac:dyDescent="0.55000000000000004">
      <c r="A16213" s="33">
        <v>44252</v>
      </c>
      <c r="B16213" s="1" t="s">
        <v>53</v>
      </c>
      <c r="C16213">
        <v>1289</v>
      </c>
      <c r="D16213">
        <v>78366</v>
      </c>
      <c r="E16213" s="32">
        <v>1228</v>
      </c>
      <c r="F16213">
        <v>21</v>
      </c>
      <c r="G16213" s="32">
        <v>40</v>
      </c>
      <c r="H16213" s="32">
        <v>0</v>
      </c>
    </row>
    <row r="16214" spans="1:8" x14ac:dyDescent="0.55000000000000004">
      <c r="A16214" s="33">
        <v>44252</v>
      </c>
      <c r="B16214" s="1" t="s">
        <v>54</v>
      </c>
      <c r="C16214">
        <v>1951</v>
      </c>
      <c r="D16214">
        <v>24708</v>
      </c>
      <c r="E16214" s="32">
        <v>1896</v>
      </c>
      <c r="F16214">
        <v>21</v>
      </c>
      <c r="G16214" s="32">
        <v>27</v>
      </c>
      <c r="H16214" s="32">
        <v>0</v>
      </c>
    </row>
    <row r="16215" spans="1:8" x14ac:dyDescent="0.55000000000000004">
      <c r="A16215" s="33">
        <v>44252</v>
      </c>
      <c r="B16215" s="1" t="s">
        <v>55</v>
      </c>
      <c r="C16215">
        <v>1758</v>
      </c>
      <c r="D16215">
        <v>67053</v>
      </c>
      <c r="E16215" s="32">
        <v>1703</v>
      </c>
      <c r="F16215">
        <v>26</v>
      </c>
      <c r="G16215" s="32">
        <v>55</v>
      </c>
      <c r="H16215" s="32">
        <v>2</v>
      </c>
    </row>
    <row r="16216" spans="1:8" x14ac:dyDescent="0.55000000000000004">
      <c r="A16216" s="33">
        <v>44252</v>
      </c>
      <c r="B16216" s="1" t="s">
        <v>56</v>
      </c>
      <c r="C16216">
        <v>8136</v>
      </c>
      <c r="D16216">
        <v>144079</v>
      </c>
      <c r="E16216" s="32">
        <v>7753</v>
      </c>
      <c r="F16216">
        <v>114</v>
      </c>
      <c r="G16216" s="32">
        <v>274</v>
      </c>
      <c r="H16216" s="32">
        <v>1</v>
      </c>
    </row>
    <row r="16217" spans="1:8" x14ac:dyDescent="0.55000000000000004">
      <c r="A16217" s="33">
        <v>44253</v>
      </c>
      <c r="B16217" s="1" t="s">
        <v>7</v>
      </c>
      <c r="C16217">
        <v>19023</v>
      </c>
      <c r="D16217">
        <v>377430</v>
      </c>
      <c r="E16217" s="32">
        <v>17747</v>
      </c>
      <c r="F16217">
        <v>675</v>
      </c>
      <c r="G16217" s="32">
        <v>645</v>
      </c>
      <c r="H16217" s="32">
        <v>3</v>
      </c>
    </row>
    <row r="16218" spans="1:8" x14ac:dyDescent="0.55000000000000004">
      <c r="A16218" s="33">
        <v>44253</v>
      </c>
      <c r="B16218" s="1" t="s">
        <v>11</v>
      </c>
      <c r="C16218">
        <v>816</v>
      </c>
      <c r="D16218">
        <v>17347</v>
      </c>
      <c r="E16218" s="32">
        <v>769</v>
      </c>
      <c r="F16218">
        <v>20</v>
      </c>
      <c r="G16218" s="32">
        <v>27</v>
      </c>
      <c r="H16218" s="32">
        <v>1</v>
      </c>
    </row>
    <row r="16219" spans="1:8" x14ac:dyDescent="0.55000000000000004">
      <c r="A16219" s="33">
        <v>44253</v>
      </c>
      <c r="B16219" s="1" t="s">
        <v>12</v>
      </c>
      <c r="C16219">
        <v>553</v>
      </c>
      <c r="D16219">
        <v>24786</v>
      </c>
      <c r="E16219" s="32">
        <v>506</v>
      </c>
      <c r="F16219">
        <v>30</v>
      </c>
      <c r="G16219" s="32">
        <v>17</v>
      </c>
      <c r="H16219" s="32">
        <v>0</v>
      </c>
    </row>
    <row r="16220" spans="1:8" x14ac:dyDescent="0.55000000000000004">
      <c r="A16220" s="33">
        <v>44253</v>
      </c>
      <c r="B16220" s="1" t="s">
        <v>13</v>
      </c>
      <c r="C16220">
        <v>3585</v>
      </c>
      <c r="D16220">
        <v>67528</v>
      </c>
      <c r="E16220" s="32">
        <v>3478</v>
      </c>
      <c r="F16220">
        <v>25</v>
      </c>
      <c r="G16220" s="32">
        <v>82</v>
      </c>
      <c r="H16220" s="32">
        <v>3</v>
      </c>
    </row>
    <row r="16221" spans="1:8" x14ac:dyDescent="0.55000000000000004">
      <c r="A16221" s="33">
        <v>44253</v>
      </c>
      <c r="B16221" s="1" t="s">
        <v>14</v>
      </c>
      <c r="C16221">
        <v>269</v>
      </c>
      <c r="D16221">
        <v>7032</v>
      </c>
      <c r="E16221" s="32">
        <v>260</v>
      </c>
      <c r="F16221">
        <v>6</v>
      </c>
      <c r="G16221" s="32">
        <v>3</v>
      </c>
      <c r="H16221" s="32">
        <v>0</v>
      </c>
    </row>
    <row r="16222" spans="1:8" x14ac:dyDescent="0.55000000000000004">
      <c r="A16222" s="33">
        <v>44253</v>
      </c>
      <c r="B16222" s="1" t="s">
        <v>15</v>
      </c>
      <c r="C16222">
        <v>542</v>
      </c>
      <c r="D16222">
        <v>17479</v>
      </c>
      <c r="E16222" s="32">
        <v>512</v>
      </c>
      <c r="F16222">
        <v>15</v>
      </c>
      <c r="G16222" s="32">
        <v>15</v>
      </c>
      <c r="H16222" s="32">
        <v>0</v>
      </c>
    </row>
    <row r="16223" spans="1:8" x14ac:dyDescent="0.55000000000000004">
      <c r="A16223" s="33">
        <v>44253</v>
      </c>
      <c r="B16223" s="1" t="s">
        <v>16</v>
      </c>
      <c r="C16223">
        <v>1919</v>
      </c>
      <c r="D16223">
        <v>110131</v>
      </c>
      <c r="E16223" s="32">
        <v>1747</v>
      </c>
      <c r="F16223">
        <v>70</v>
      </c>
      <c r="G16223" s="32">
        <v>102</v>
      </c>
      <c r="H16223" s="32">
        <v>10</v>
      </c>
    </row>
    <row r="16224" spans="1:8" x14ac:dyDescent="0.55000000000000004">
      <c r="A16224" s="33">
        <v>44253</v>
      </c>
      <c r="B16224" s="1" t="s">
        <v>17</v>
      </c>
      <c r="C16224">
        <v>5710</v>
      </c>
      <c r="D16224">
        <v>24868</v>
      </c>
      <c r="E16224" s="32">
        <v>5252</v>
      </c>
      <c r="F16224">
        <v>106</v>
      </c>
      <c r="G16224" s="32">
        <v>352</v>
      </c>
      <c r="H16224" s="32">
        <v>8</v>
      </c>
    </row>
    <row r="16225" spans="1:8" x14ac:dyDescent="0.55000000000000004">
      <c r="A16225" s="33">
        <v>44253</v>
      </c>
      <c r="B16225" s="1" t="s">
        <v>18</v>
      </c>
      <c r="C16225">
        <v>4078</v>
      </c>
      <c r="D16225">
        <v>124210</v>
      </c>
      <c r="E16225" s="32">
        <v>3870</v>
      </c>
      <c r="F16225">
        <v>66</v>
      </c>
      <c r="G16225" s="32">
        <v>142</v>
      </c>
      <c r="H16225" s="32">
        <v>5</v>
      </c>
    </row>
    <row r="16226" spans="1:8" x14ac:dyDescent="0.55000000000000004">
      <c r="A16226" s="33">
        <v>44253</v>
      </c>
      <c r="B16226" s="1" t="s">
        <v>19</v>
      </c>
      <c r="C16226">
        <v>4459</v>
      </c>
      <c r="D16226">
        <v>91472</v>
      </c>
      <c r="E16226" s="32">
        <v>4216</v>
      </c>
      <c r="F16226">
        <v>84</v>
      </c>
      <c r="G16226" s="32">
        <v>159</v>
      </c>
      <c r="H16226" s="32">
        <v>4</v>
      </c>
    </row>
    <row r="16227" spans="1:8" x14ac:dyDescent="0.55000000000000004">
      <c r="A16227" s="33">
        <v>44253</v>
      </c>
      <c r="B16227" s="1" t="s">
        <v>20</v>
      </c>
      <c r="C16227">
        <v>29132</v>
      </c>
      <c r="D16227">
        <v>545020</v>
      </c>
      <c r="E16227" s="32">
        <v>27066</v>
      </c>
      <c r="F16227">
        <v>547</v>
      </c>
      <c r="G16227" s="32">
        <v>1519</v>
      </c>
      <c r="H16227" s="32">
        <v>39</v>
      </c>
    </row>
    <row r="16228" spans="1:8" x14ac:dyDescent="0.55000000000000004">
      <c r="A16228" s="33">
        <v>44253</v>
      </c>
      <c r="B16228" s="1" t="s">
        <v>21</v>
      </c>
      <c r="C16228">
        <v>26112</v>
      </c>
      <c r="D16228">
        <v>402857</v>
      </c>
      <c r="E16228" s="32">
        <v>23900</v>
      </c>
      <c r="F16228">
        <v>444</v>
      </c>
      <c r="G16228" s="32">
        <v>1768</v>
      </c>
      <c r="H16228" s="32">
        <v>23</v>
      </c>
    </row>
    <row r="16229" spans="1:8" x14ac:dyDescent="0.55000000000000004">
      <c r="A16229" s="33">
        <v>44253</v>
      </c>
      <c r="B16229" s="1" t="s">
        <v>22</v>
      </c>
      <c r="C16229">
        <v>111010</v>
      </c>
      <c r="D16229">
        <v>1524375</v>
      </c>
      <c r="E16229" s="32">
        <v>106311</v>
      </c>
      <c r="F16229">
        <v>1355</v>
      </c>
      <c r="G16229" s="32">
        <v>3344</v>
      </c>
      <c r="H16229" s="32">
        <v>70</v>
      </c>
    </row>
    <row r="16230" spans="1:8" x14ac:dyDescent="0.55000000000000004">
      <c r="A16230" s="33">
        <v>44253</v>
      </c>
      <c r="B16230" s="1" t="s">
        <v>23</v>
      </c>
      <c r="C16230">
        <v>44607</v>
      </c>
      <c r="D16230">
        <v>587587</v>
      </c>
      <c r="E16230" s="32">
        <v>42871</v>
      </c>
      <c r="F16230">
        <v>675</v>
      </c>
      <c r="G16230" s="32">
        <v>1061</v>
      </c>
      <c r="H16230" s="32">
        <v>24</v>
      </c>
    </row>
    <row r="16231" spans="1:8" x14ac:dyDescent="0.55000000000000004">
      <c r="A16231" s="33">
        <v>44253</v>
      </c>
      <c r="B16231" s="1" t="s">
        <v>24</v>
      </c>
      <c r="C16231">
        <v>1070</v>
      </c>
      <c r="D16231">
        <v>43685</v>
      </c>
      <c r="E16231" s="32">
        <v>966</v>
      </c>
      <c r="F16231">
        <v>15</v>
      </c>
      <c r="G16231" s="32">
        <v>89</v>
      </c>
      <c r="H16231" s="32">
        <v>1</v>
      </c>
    </row>
    <row r="16232" spans="1:8" x14ac:dyDescent="0.55000000000000004">
      <c r="A16232" s="33">
        <v>44253</v>
      </c>
      <c r="B16232" s="1" t="s">
        <v>25</v>
      </c>
      <c r="C16232">
        <v>905</v>
      </c>
      <c r="D16232">
        <v>36107</v>
      </c>
      <c r="E16232" s="32">
        <v>859</v>
      </c>
      <c r="F16232">
        <v>27</v>
      </c>
      <c r="G16232" s="32">
        <v>19</v>
      </c>
      <c r="H16232" s="32">
        <v>2</v>
      </c>
    </row>
    <row r="16233" spans="1:8" x14ac:dyDescent="0.55000000000000004">
      <c r="A16233" s="33">
        <v>44253</v>
      </c>
      <c r="B16233" s="1" t="s">
        <v>26</v>
      </c>
      <c r="C16233">
        <v>1841</v>
      </c>
      <c r="D16233">
        <v>50551</v>
      </c>
      <c r="E16233" s="32">
        <v>1649</v>
      </c>
      <c r="F16233">
        <v>62</v>
      </c>
      <c r="G16233" s="32">
        <v>161</v>
      </c>
      <c r="H16233" s="32">
        <v>7</v>
      </c>
    </row>
    <row r="16234" spans="1:8" x14ac:dyDescent="0.55000000000000004">
      <c r="A16234" s="33">
        <v>44253</v>
      </c>
      <c r="B16234" s="1" t="s">
        <v>27</v>
      </c>
      <c r="C16234">
        <v>544</v>
      </c>
      <c r="D16234">
        <v>31739</v>
      </c>
      <c r="E16234" s="32">
        <v>510</v>
      </c>
      <c r="F16234">
        <v>25</v>
      </c>
      <c r="G16234" s="32">
        <v>9</v>
      </c>
      <c r="H16234" s="32">
        <v>0</v>
      </c>
    </row>
    <row r="16235" spans="1:8" x14ac:dyDescent="0.55000000000000004">
      <c r="A16235" s="33">
        <v>44253</v>
      </c>
      <c r="B16235" s="1" t="s">
        <v>28</v>
      </c>
      <c r="C16235">
        <v>939</v>
      </c>
      <c r="D16235">
        <v>25903</v>
      </c>
      <c r="E16235" s="32">
        <v>914</v>
      </c>
      <c r="F16235">
        <v>16</v>
      </c>
      <c r="G16235" s="32">
        <v>10</v>
      </c>
      <c r="H16235" s="32">
        <v>1</v>
      </c>
    </row>
    <row r="16236" spans="1:8" x14ac:dyDescent="0.55000000000000004">
      <c r="A16236" s="33">
        <v>44253</v>
      </c>
      <c r="B16236" s="1" t="s">
        <v>29</v>
      </c>
      <c r="C16236">
        <v>2363</v>
      </c>
      <c r="D16236">
        <v>97594</v>
      </c>
      <c r="E16236" s="32">
        <v>2338</v>
      </c>
      <c r="F16236">
        <v>41</v>
      </c>
      <c r="G16236" s="32">
        <v>16</v>
      </c>
      <c r="H16236" s="32">
        <v>0</v>
      </c>
    </row>
    <row r="16237" spans="1:8" x14ac:dyDescent="0.55000000000000004">
      <c r="A16237" s="33">
        <v>44253</v>
      </c>
      <c r="B16237" s="1" t="s">
        <v>30</v>
      </c>
      <c r="C16237">
        <v>4711</v>
      </c>
      <c r="D16237">
        <v>132933</v>
      </c>
      <c r="E16237" s="32">
        <v>4448</v>
      </c>
      <c r="F16237">
        <v>109</v>
      </c>
      <c r="G16237" s="32">
        <v>154</v>
      </c>
      <c r="H16237" s="32">
        <v>7</v>
      </c>
    </row>
    <row r="16238" spans="1:8" x14ac:dyDescent="0.55000000000000004">
      <c r="A16238" s="33">
        <v>44253</v>
      </c>
      <c r="B16238" s="1" t="s">
        <v>31</v>
      </c>
      <c r="C16238">
        <v>5100</v>
      </c>
      <c r="D16238">
        <v>187116</v>
      </c>
      <c r="E16238" s="32">
        <v>4781</v>
      </c>
      <c r="F16238">
        <v>93</v>
      </c>
      <c r="G16238" s="32">
        <v>226</v>
      </c>
      <c r="H16238" s="32">
        <v>0</v>
      </c>
    </row>
    <row r="16239" spans="1:8" x14ac:dyDescent="0.55000000000000004">
      <c r="A16239" s="33">
        <v>44253</v>
      </c>
      <c r="B16239" s="1" t="s">
        <v>32</v>
      </c>
      <c r="C16239">
        <v>25737</v>
      </c>
      <c r="D16239">
        <v>389359</v>
      </c>
      <c r="E16239" s="32">
        <v>24524</v>
      </c>
      <c r="F16239">
        <v>515</v>
      </c>
      <c r="G16239" s="32">
        <v>698</v>
      </c>
      <c r="H16239" s="32">
        <v>31</v>
      </c>
    </row>
    <row r="16240" spans="1:8" x14ac:dyDescent="0.55000000000000004">
      <c r="A16240" s="33">
        <v>44253</v>
      </c>
      <c r="B16240" s="1" t="s">
        <v>33</v>
      </c>
      <c r="C16240">
        <v>2509</v>
      </c>
      <c r="D16240">
        <v>63656</v>
      </c>
      <c r="E16240" s="32">
        <v>2395</v>
      </c>
      <c r="F16240">
        <v>53</v>
      </c>
      <c r="G16240" s="32">
        <v>139</v>
      </c>
      <c r="H16240" s="32">
        <v>8</v>
      </c>
    </row>
    <row r="16241" spans="1:8" x14ac:dyDescent="0.55000000000000004">
      <c r="A16241" s="33">
        <v>44253</v>
      </c>
      <c r="B16241" s="1" t="s">
        <v>34</v>
      </c>
      <c r="C16241">
        <v>2444</v>
      </c>
      <c r="D16241">
        <v>72561</v>
      </c>
      <c r="E16241" s="32">
        <v>2265</v>
      </c>
      <c r="F16241">
        <v>45</v>
      </c>
      <c r="G16241" s="32">
        <v>134</v>
      </c>
      <c r="H16241" s="32">
        <v>7</v>
      </c>
    </row>
    <row r="16242" spans="1:8" x14ac:dyDescent="0.55000000000000004">
      <c r="A16242" s="33">
        <v>44253</v>
      </c>
      <c r="B16242" s="1" t="s">
        <v>35</v>
      </c>
      <c r="C16242">
        <v>9046</v>
      </c>
      <c r="D16242">
        <v>154708</v>
      </c>
      <c r="E16242" s="32">
        <v>8578</v>
      </c>
      <c r="F16242">
        <v>154</v>
      </c>
      <c r="G16242" s="32">
        <v>329</v>
      </c>
      <c r="H16242" s="32">
        <v>2</v>
      </c>
    </row>
    <row r="16243" spans="1:8" x14ac:dyDescent="0.55000000000000004">
      <c r="A16243" s="33">
        <v>44253</v>
      </c>
      <c r="B16243" s="1" t="s">
        <v>36</v>
      </c>
      <c r="C16243">
        <v>47000</v>
      </c>
      <c r="D16243">
        <v>777922</v>
      </c>
      <c r="E16243" s="32">
        <v>44384</v>
      </c>
      <c r="F16243">
        <v>1112</v>
      </c>
      <c r="G16243" s="32">
        <v>1088</v>
      </c>
      <c r="H16243" s="32">
        <v>92</v>
      </c>
    </row>
    <row r="16244" spans="1:8" x14ac:dyDescent="0.55000000000000004">
      <c r="A16244" s="33">
        <v>44253</v>
      </c>
      <c r="B16244" s="1" t="s">
        <v>37</v>
      </c>
      <c r="C16244">
        <v>17898</v>
      </c>
      <c r="D16244">
        <v>245283</v>
      </c>
      <c r="E16244" s="32">
        <v>16879</v>
      </c>
      <c r="F16244">
        <v>524</v>
      </c>
      <c r="G16244" s="32">
        <v>495</v>
      </c>
      <c r="H16244" s="32">
        <v>42</v>
      </c>
    </row>
    <row r="16245" spans="1:8" x14ac:dyDescent="0.55000000000000004">
      <c r="A16245" s="33">
        <v>44253</v>
      </c>
      <c r="B16245" s="1" t="s">
        <v>38</v>
      </c>
      <c r="C16245">
        <v>3353</v>
      </c>
      <c r="D16245">
        <v>81493</v>
      </c>
      <c r="E16245" s="32">
        <v>3213</v>
      </c>
      <c r="F16245">
        <v>45</v>
      </c>
      <c r="G16245" s="32">
        <v>95</v>
      </c>
      <c r="H16245" s="32">
        <v>5</v>
      </c>
    </row>
    <row r="16246" spans="1:8" x14ac:dyDescent="0.55000000000000004">
      <c r="A16246" s="33">
        <v>44253</v>
      </c>
      <c r="B16246" s="1" t="s">
        <v>39</v>
      </c>
      <c r="C16246">
        <v>1161</v>
      </c>
      <c r="D16246">
        <v>24414</v>
      </c>
      <c r="E16246" s="32">
        <v>1109</v>
      </c>
      <c r="F16246">
        <v>18</v>
      </c>
      <c r="G16246" s="32">
        <v>10</v>
      </c>
      <c r="H16246" s="32">
        <v>3</v>
      </c>
    </row>
    <row r="16247" spans="1:8" x14ac:dyDescent="0.55000000000000004">
      <c r="A16247" s="33">
        <v>44253</v>
      </c>
      <c r="B16247" s="1" t="s">
        <v>40</v>
      </c>
      <c r="C16247">
        <v>210</v>
      </c>
      <c r="D16247">
        <v>40441</v>
      </c>
      <c r="E16247" s="32">
        <v>202</v>
      </c>
      <c r="F16247">
        <v>2</v>
      </c>
      <c r="G16247" s="32">
        <v>1</v>
      </c>
      <c r="H16247" s="32">
        <v>0</v>
      </c>
    </row>
    <row r="16248" spans="1:8" x14ac:dyDescent="0.55000000000000004">
      <c r="A16248" s="33">
        <v>44253</v>
      </c>
      <c r="B16248" s="1" t="s">
        <v>41</v>
      </c>
      <c r="C16248">
        <v>284</v>
      </c>
      <c r="D16248">
        <v>15625</v>
      </c>
      <c r="E16248" s="32">
        <v>278</v>
      </c>
      <c r="F16248">
        <v>0</v>
      </c>
      <c r="G16248" s="32">
        <v>6</v>
      </c>
      <c r="H16248" s="32">
        <v>0</v>
      </c>
    </row>
    <row r="16249" spans="1:8" x14ac:dyDescent="0.55000000000000004">
      <c r="A16249" s="33">
        <v>44253</v>
      </c>
      <c r="B16249" s="1" t="s">
        <v>42</v>
      </c>
      <c r="C16249">
        <v>2478</v>
      </c>
      <c r="D16249">
        <v>66389</v>
      </c>
      <c r="E16249" s="32">
        <v>2389</v>
      </c>
      <c r="F16249">
        <v>32</v>
      </c>
      <c r="G16249" s="32">
        <v>53</v>
      </c>
      <c r="H16249" s="32">
        <v>2</v>
      </c>
    </row>
    <row r="16250" spans="1:8" x14ac:dyDescent="0.55000000000000004">
      <c r="A16250" s="33">
        <v>44253</v>
      </c>
      <c r="B16250" s="1" t="s">
        <v>43</v>
      </c>
      <c r="C16250">
        <v>5019</v>
      </c>
      <c r="D16250">
        <v>151415</v>
      </c>
      <c r="E16250" s="32">
        <v>4860</v>
      </c>
      <c r="F16250">
        <v>102</v>
      </c>
      <c r="G16250" s="32">
        <v>45</v>
      </c>
      <c r="H16250" s="32">
        <v>5</v>
      </c>
    </row>
    <row r="16251" spans="1:8" x14ac:dyDescent="0.55000000000000004">
      <c r="A16251" s="33">
        <v>44253</v>
      </c>
      <c r="B16251" s="1" t="s">
        <v>44</v>
      </c>
      <c r="C16251">
        <v>1377</v>
      </c>
      <c r="D16251">
        <v>58758</v>
      </c>
      <c r="E16251" s="32">
        <v>1280</v>
      </c>
      <c r="F16251">
        <v>38</v>
      </c>
      <c r="G16251" s="32">
        <v>59</v>
      </c>
      <c r="H16251" s="32">
        <v>0</v>
      </c>
    </row>
    <row r="16252" spans="1:8" x14ac:dyDescent="0.55000000000000004">
      <c r="A16252" s="33">
        <v>44253</v>
      </c>
      <c r="B16252" s="1" t="s">
        <v>45</v>
      </c>
      <c r="C16252">
        <v>450</v>
      </c>
      <c r="D16252">
        <v>26160</v>
      </c>
      <c r="E16252" s="32">
        <v>402</v>
      </c>
      <c r="F16252">
        <v>16</v>
      </c>
      <c r="G16252" s="32">
        <v>32</v>
      </c>
      <c r="H16252" s="32">
        <v>2</v>
      </c>
    </row>
    <row r="16253" spans="1:8" x14ac:dyDescent="0.55000000000000004">
      <c r="A16253" s="33">
        <v>44253</v>
      </c>
      <c r="B16253" s="1" t="s">
        <v>46</v>
      </c>
      <c r="C16253">
        <v>750</v>
      </c>
      <c r="D16253">
        <v>44326</v>
      </c>
      <c r="E16253" s="32">
        <v>703</v>
      </c>
      <c r="F16253">
        <v>18</v>
      </c>
      <c r="G16253" s="32">
        <v>29</v>
      </c>
      <c r="H16253" s="32">
        <v>1</v>
      </c>
    </row>
    <row r="16254" spans="1:8" x14ac:dyDescent="0.55000000000000004">
      <c r="A16254" s="33">
        <v>44253</v>
      </c>
      <c r="B16254" s="1" t="s">
        <v>47</v>
      </c>
      <c r="C16254">
        <v>1061</v>
      </c>
      <c r="D16254">
        <v>32480</v>
      </c>
      <c r="E16254" s="32">
        <v>997</v>
      </c>
      <c r="F16254">
        <v>23</v>
      </c>
      <c r="G16254" s="32">
        <v>41</v>
      </c>
      <c r="H16254" s="32">
        <v>1</v>
      </c>
    </row>
    <row r="16255" spans="1:8" x14ac:dyDescent="0.55000000000000004">
      <c r="A16255" s="33">
        <v>44253</v>
      </c>
      <c r="B16255" s="1" t="s">
        <v>48</v>
      </c>
      <c r="C16255">
        <v>884</v>
      </c>
      <c r="D16255">
        <v>7091</v>
      </c>
      <c r="E16255" s="32">
        <v>866</v>
      </c>
      <c r="F16255">
        <v>17</v>
      </c>
      <c r="G16255" s="32">
        <v>1</v>
      </c>
      <c r="H16255" s="32">
        <v>1</v>
      </c>
    </row>
    <row r="16256" spans="1:8" x14ac:dyDescent="0.55000000000000004">
      <c r="A16256" s="33">
        <v>44253</v>
      </c>
      <c r="B16256" s="1" t="s">
        <v>49</v>
      </c>
      <c r="C16256">
        <v>17955</v>
      </c>
      <c r="D16256">
        <v>438701</v>
      </c>
      <c r="E16256" s="32">
        <v>16898</v>
      </c>
      <c r="F16256">
        <v>283</v>
      </c>
      <c r="G16256" s="32">
        <v>774</v>
      </c>
      <c r="H16256" s="32">
        <v>20</v>
      </c>
    </row>
    <row r="16257" spans="1:8" x14ac:dyDescent="0.55000000000000004">
      <c r="A16257" s="33">
        <v>44253</v>
      </c>
      <c r="B16257" s="1" t="s">
        <v>50</v>
      </c>
      <c r="C16257">
        <v>1052</v>
      </c>
      <c r="D16257">
        <v>27821</v>
      </c>
      <c r="E16257" s="32">
        <v>1006</v>
      </c>
      <c r="F16257">
        <v>8</v>
      </c>
      <c r="G16257" s="32">
        <v>58</v>
      </c>
      <c r="H16257" s="32">
        <v>0</v>
      </c>
    </row>
    <row r="16258" spans="1:8" x14ac:dyDescent="0.55000000000000004">
      <c r="A16258" s="33">
        <v>44253</v>
      </c>
      <c r="B16258" s="1" t="s">
        <v>51</v>
      </c>
      <c r="C16258">
        <v>1609</v>
      </c>
      <c r="D16258">
        <v>66997</v>
      </c>
      <c r="E16258" s="32">
        <v>1537</v>
      </c>
      <c r="F16258">
        <v>36</v>
      </c>
      <c r="G16258" s="32">
        <v>36</v>
      </c>
      <c r="H16258" s="32">
        <v>1</v>
      </c>
    </row>
    <row r="16259" spans="1:8" x14ac:dyDescent="0.55000000000000004">
      <c r="A16259" s="33">
        <v>44253</v>
      </c>
      <c r="B16259" s="1" t="s">
        <v>52</v>
      </c>
      <c r="C16259">
        <v>3439</v>
      </c>
      <c r="D16259">
        <v>56710</v>
      </c>
      <c r="E16259" s="32">
        <v>3324</v>
      </c>
      <c r="F16259">
        <v>72</v>
      </c>
      <c r="G16259" s="32">
        <v>44</v>
      </c>
      <c r="H16259" s="32">
        <v>5</v>
      </c>
    </row>
    <row r="16260" spans="1:8" x14ac:dyDescent="0.55000000000000004">
      <c r="A16260" s="33">
        <v>44253</v>
      </c>
      <c r="B16260" s="1" t="s">
        <v>53</v>
      </c>
      <c r="C16260">
        <v>1289</v>
      </c>
      <c r="D16260">
        <v>79034</v>
      </c>
      <c r="E16260" s="32">
        <v>1230</v>
      </c>
      <c r="F16260">
        <v>21</v>
      </c>
      <c r="G16260" s="32">
        <v>38</v>
      </c>
      <c r="H16260" s="32">
        <v>0</v>
      </c>
    </row>
    <row r="16261" spans="1:8" x14ac:dyDescent="0.55000000000000004">
      <c r="A16261" s="33">
        <v>44253</v>
      </c>
      <c r="B16261" s="1" t="s">
        <v>54</v>
      </c>
      <c r="C16261">
        <v>1951</v>
      </c>
      <c r="D16261">
        <v>24715</v>
      </c>
      <c r="E16261" s="32">
        <v>1896</v>
      </c>
      <c r="F16261">
        <v>21</v>
      </c>
      <c r="G16261" s="32">
        <v>27</v>
      </c>
      <c r="H16261" s="32">
        <v>1</v>
      </c>
    </row>
    <row r="16262" spans="1:8" x14ac:dyDescent="0.55000000000000004">
      <c r="A16262" s="33">
        <v>44253</v>
      </c>
      <c r="B16262" s="1" t="s">
        <v>55</v>
      </c>
      <c r="C16262">
        <v>1758</v>
      </c>
      <c r="D16262">
        <v>67228</v>
      </c>
      <c r="E16262" s="32">
        <v>1719</v>
      </c>
      <c r="F16262">
        <v>26</v>
      </c>
      <c r="G16262" s="32">
        <v>39</v>
      </c>
      <c r="H16262" s="32">
        <v>2</v>
      </c>
    </row>
    <row r="16263" spans="1:8" x14ac:dyDescent="0.55000000000000004">
      <c r="A16263" s="33">
        <v>44253</v>
      </c>
      <c r="B16263" s="1" t="s">
        <v>56</v>
      </c>
      <c r="C16263">
        <v>8159</v>
      </c>
      <c r="D16263">
        <v>144617</v>
      </c>
      <c r="E16263" s="32">
        <v>7774</v>
      </c>
      <c r="F16263">
        <v>118</v>
      </c>
      <c r="G16263" s="32">
        <v>272</v>
      </c>
      <c r="H16263" s="32">
        <v>1</v>
      </c>
    </row>
    <row r="16264" spans="1:8" x14ac:dyDescent="0.55000000000000004">
      <c r="A16264" s="33">
        <v>44254</v>
      </c>
      <c r="B16264" s="1" t="s">
        <v>7</v>
      </c>
      <c r="C16264">
        <v>19066</v>
      </c>
      <c r="D16264">
        <v>379662</v>
      </c>
      <c r="E16264" s="32">
        <v>17814</v>
      </c>
      <c r="F16264">
        <v>675</v>
      </c>
      <c r="G16264" s="32">
        <v>601</v>
      </c>
      <c r="H16264" s="32">
        <v>3</v>
      </c>
    </row>
    <row r="16265" spans="1:8" x14ac:dyDescent="0.55000000000000004">
      <c r="A16265" s="33">
        <v>44254</v>
      </c>
      <c r="B16265" s="1" t="s">
        <v>11</v>
      </c>
      <c r="C16265">
        <v>816</v>
      </c>
      <c r="D16265">
        <v>17347</v>
      </c>
      <c r="E16265" s="32">
        <v>769</v>
      </c>
      <c r="F16265">
        <v>20</v>
      </c>
      <c r="G16265" s="32">
        <v>27</v>
      </c>
      <c r="H16265" s="32">
        <v>1</v>
      </c>
    </row>
    <row r="16266" spans="1:8" x14ac:dyDescent="0.55000000000000004">
      <c r="A16266" s="33">
        <v>44254</v>
      </c>
      <c r="B16266" s="1" t="s">
        <v>12</v>
      </c>
      <c r="C16266">
        <v>554</v>
      </c>
      <c r="D16266">
        <v>26654</v>
      </c>
      <c r="E16266" s="32">
        <v>510</v>
      </c>
      <c r="F16266">
        <v>30</v>
      </c>
      <c r="G16266" s="32">
        <v>14</v>
      </c>
      <c r="H16266" s="32">
        <v>0</v>
      </c>
    </row>
    <row r="16267" spans="1:8" x14ac:dyDescent="0.55000000000000004">
      <c r="A16267" s="33">
        <v>44254</v>
      </c>
      <c r="B16267" s="1" t="s">
        <v>13</v>
      </c>
      <c r="C16267">
        <v>3597</v>
      </c>
      <c r="D16267">
        <v>68100</v>
      </c>
      <c r="E16267" s="32">
        <v>3480</v>
      </c>
      <c r="F16267">
        <v>25</v>
      </c>
      <c r="G16267" s="32">
        <v>92</v>
      </c>
      <c r="H16267" s="32">
        <v>3</v>
      </c>
    </row>
    <row r="16268" spans="1:8" x14ac:dyDescent="0.55000000000000004">
      <c r="A16268" s="33">
        <v>44254</v>
      </c>
      <c r="B16268" s="1" t="s">
        <v>14</v>
      </c>
      <c r="C16268">
        <v>269</v>
      </c>
      <c r="D16268">
        <v>7032</v>
      </c>
      <c r="E16268" s="32">
        <v>260</v>
      </c>
      <c r="F16268">
        <v>6</v>
      </c>
      <c r="G16268" s="32">
        <v>3</v>
      </c>
      <c r="H16268" s="32">
        <v>0</v>
      </c>
    </row>
    <row r="16269" spans="1:8" x14ac:dyDescent="0.55000000000000004">
      <c r="A16269" s="33">
        <v>44254</v>
      </c>
      <c r="B16269" s="1" t="s">
        <v>15</v>
      </c>
      <c r="C16269">
        <v>543</v>
      </c>
      <c r="D16269">
        <v>17479</v>
      </c>
      <c r="E16269" s="32">
        <v>513</v>
      </c>
      <c r="F16269">
        <v>15</v>
      </c>
      <c r="G16269" s="32">
        <v>15</v>
      </c>
      <c r="H16269" s="32">
        <v>0</v>
      </c>
    </row>
    <row r="16270" spans="1:8" x14ac:dyDescent="0.55000000000000004">
      <c r="A16270" s="33">
        <v>44254</v>
      </c>
      <c r="B16270" s="1" t="s">
        <v>16</v>
      </c>
      <c r="C16270">
        <v>1919</v>
      </c>
      <c r="D16270">
        <v>110131</v>
      </c>
      <c r="E16270" s="32">
        <v>1747</v>
      </c>
      <c r="F16270">
        <v>70</v>
      </c>
      <c r="G16270" s="32">
        <v>102</v>
      </c>
      <c r="H16270" s="32">
        <v>10</v>
      </c>
    </row>
    <row r="16271" spans="1:8" x14ac:dyDescent="0.55000000000000004">
      <c r="A16271" s="33">
        <v>44254</v>
      </c>
      <c r="B16271" s="1" t="s">
        <v>17</v>
      </c>
      <c r="C16271">
        <v>5740</v>
      </c>
      <c r="D16271">
        <v>24868</v>
      </c>
      <c r="E16271" s="32">
        <v>5289</v>
      </c>
      <c r="F16271">
        <v>106</v>
      </c>
      <c r="G16271" s="32">
        <v>345</v>
      </c>
      <c r="H16271" s="32">
        <v>8</v>
      </c>
    </row>
    <row r="16272" spans="1:8" x14ac:dyDescent="0.55000000000000004">
      <c r="A16272" s="33">
        <v>44254</v>
      </c>
      <c r="B16272" s="1" t="s">
        <v>18</v>
      </c>
      <c r="C16272">
        <v>4090</v>
      </c>
      <c r="D16272">
        <v>125003</v>
      </c>
      <c r="E16272" s="32">
        <v>3879</v>
      </c>
      <c r="F16272">
        <v>66</v>
      </c>
      <c r="G16272" s="32">
        <v>145</v>
      </c>
      <c r="H16272" s="32">
        <v>4</v>
      </c>
    </row>
    <row r="16273" spans="1:8" x14ac:dyDescent="0.55000000000000004">
      <c r="A16273" s="33">
        <v>44254</v>
      </c>
      <c r="B16273" s="1" t="s">
        <v>19</v>
      </c>
      <c r="C16273">
        <v>4491</v>
      </c>
      <c r="D16273">
        <v>91472</v>
      </c>
      <c r="E16273" s="32">
        <v>4228</v>
      </c>
      <c r="F16273">
        <v>84</v>
      </c>
      <c r="G16273" s="32">
        <v>179</v>
      </c>
      <c r="H16273" s="32">
        <v>4</v>
      </c>
    </row>
    <row r="16274" spans="1:8" x14ac:dyDescent="0.55000000000000004">
      <c r="A16274" s="33">
        <v>44254</v>
      </c>
      <c r="B16274" s="1" t="s">
        <v>20</v>
      </c>
      <c r="C16274">
        <v>29250</v>
      </c>
      <c r="D16274">
        <v>547979</v>
      </c>
      <c r="E16274" s="32">
        <v>27169</v>
      </c>
      <c r="F16274">
        <v>558</v>
      </c>
      <c r="G16274" s="32">
        <v>1555</v>
      </c>
      <c r="H16274" s="32">
        <v>37</v>
      </c>
    </row>
    <row r="16275" spans="1:8" x14ac:dyDescent="0.55000000000000004">
      <c r="A16275" s="33">
        <v>44254</v>
      </c>
      <c r="B16275" s="1" t="s">
        <v>21</v>
      </c>
      <c r="C16275">
        <v>26263</v>
      </c>
      <c r="D16275">
        <v>404527</v>
      </c>
      <c r="E16275" s="32">
        <v>23972</v>
      </c>
      <c r="F16275">
        <v>450</v>
      </c>
      <c r="G16275" s="32">
        <v>1841</v>
      </c>
      <c r="H16275" s="32">
        <v>24</v>
      </c>
    </row>
    <row r="16276" spans="1:8" x14ac:dyDescent="0.55000000000000004">
      <c r="A16276" s="33">
        <v>44254</v>
      </c>
      <c r="B16276" s="1" t="s">
        <v>22</v>
      </c>
      <c r="C16276">
        <v>111347</v>
      </c>
      <c r="D16276">
        <v>1529534</v>
      </c>
      <c r="E16276" s="32">
        <v>106635</v>
      </c>
      <c r="F16276">
        <v>1370</v>
      </c>
      <c r="G16276" s="32">
        <v>3342</v>
      </c>
      <c r="H16276" s="32">
        <v>68</v>
      </c>
    </row>
    <row r="16277" spans="1:8" x14ac:dyDescent="0.55000000000000004">
      <c r="A16277" s="33">
        <v>44254</v>
      </c>
      <c r="B16277" s="1" t="s">
        <v>23</v>
      </c>
      <c r="C16277">
        <v>44768</v>
      </c>
      <c r="D16277">
        <v>587587</v>
      </c>
      <c r="E16277" s="32">
        <v>43051</v>
      </c>
      <c r="F16277">
        <v>679</v>
      </c>
      <c r="G16277" s="32">
        <v>1038</v>
      </c>
      <c r="H16277" s="32">
        <v>24</v>
      </c>
    </row>
    <row r="16278" spans="1:8" x14ac:dyDescent="0.55000000000000004">
      <c r="A16278" s="33">
        <v>44254</v>
      </c>
      <c r="B16278" s="1" t="s">
        <v>24</v>
      </c>
      <c r="C16278">
        <v>1076</v>
      </c>
      <c r="D16278">
        <v>44330</v>
      </c>
      <c r="E16278" s="32">
        <v>971</v>
      </c>
      <c r="F16278">
        <v>15</v>
      </c>
      <c r="G16278" s="32">
        <v>90</v>
      </c>
      <c r="H16278" s="32">
        <v>1</v>
      </c>
    </row>
    <row r="16279" spans="1:8" x14ac:dyDescent="0.55000000000000004">
      <c r="A16279" s="33">
        <v>44254</v>
      </c>
      <c r="B16279" s="1" t="s">
        <v>25</v>
      </c>
      <c r="C16279">
        <v>905</v>
      </c>
      <c r="D16279">
        <v>36107</v>
      </c>
      <c r="E16279" s="32">
        <v>860</v>
      </c>
      <c r="F16279">
        <v>28</v>
      </c>
      <c r="G16279" s="32">
        <v>17</v>
      </c>
      <c r="H16279" s="32">
        <v>2</v>
      </c>
    </row>
    <row r="16280" spans="1:8" x14ac:dyDescent="0.55000000000000004">
      <c r="A16280" s="33">
        <v>44254</v>
      </c>
      <c r="B16280" s="1" t="s">
        <v>26</v>
      </c>
      <c r="C16280">
        <v>1845</v>
      </c>
      <c r="D16280">
        <v>51120</v>
      </c>
      <c r="E16280" s="32">
        <v>1663</v>
      </c>
      <c r="F16280">
        <v>62</v>
      </c>
      <c r="G16280" s="32">
        <v>149</v>
      </c>
      <c r="H16280" s="32">
        <v>7</v>
      </c>
    </row>
    <row r="16281" spans="1:8" x14ac:dyDescent="0.55000000000000004">
      <c r="A16281" s="33">
        <v>44254</v>
      </c>
      <c r="B16281" s="1" t="s">
        <v>27</v>
      </c>
      <c r="C16281">
        <v>545</v>
      </c>
      <c r="D16281">
        <v>31810</v>
      </c>
      <c r="E16281" s="32">
        <v>515</v>
      </c>
      <c r="F16281">
        <v>25</v>
      </c>
      <c r="G16281" s="32">
        <v>5</v>
      </c>
      <c r="H16281" s="32">
        <v>0</v>
      </c>
    </row>
    <row r="16282" spans="1:8" x14ac:dyDescent="0.55000000000000004">
      <c r="A16282" s="33">
        <v>44254</v>
      </c>
      <c r="B16282" s="1" t="s">
        <v>28</v>
      </c>
      <c r="C16282">
        <v>939</v>
      </c>
      <c r="D16282">
        <v>25903</v>
      </c>
      <c r="E16282" s="32">
        <v>914</v>
      </c>
      <c r="F16282">
        <v>16</v>
      </c>
      <c r="G16282" s="32">
        <v>10</v>
      </c>
      <c r="H16282" s="32">
        <v>1</v>
      </c>
    </row>
    <row r="16283" spans="1:8" x14ac:dyDescent="0.55000000000000004">
      <c r="A16283" s="33">
        <v>44254</v>
      </c>
      <c r="B16283" s="1" t="s">
        <v>29</v>
      </c>
      <c r="C16283">
        <v>2364</v>
      </c>
      <c r="D16283">
        <v>97594</v>
      </c>
      <c r="E16283" s="32">
        <v>2338</v>
      </c>
      <c r="F16283">
        <v>41</v>
      </c>
      <c r="G16283" s="32">
        <v>17</v>
      </c>
      <c r="H16283" s="32">
        <v>0</v>
      </c>
    </row>
    <row r="16284" spans="1:8" x14ac:dyDescent="0.55000000000000004">
      <c r="A16284" s="33">
        <v>44254</v>
      </c>
      <c r="B16284" s="1" t="s">
        <v>30</v>
      </c>
      <c r="C16284">
        <v>4714</v>
      </c>
      <c r="D16284">
        <v>134077</v>
      </c>
      <c r="E16284" s="32">
        <v>4456</v>
      </c>
      <c r="F16284">
        <v>109</v>
      </c>
      <c r="G16284" s="32">
        <v>149</v>
      </c>
      <c r="H16284" s="32">
        <v>7</v>
      </c>
    </row>
    <row r="16285" spans="1:8" x14ac:dyDescent="0.55000000000000004">
      <c r="A16285" s="33">
        <v>44254</v>
      </c>
      <c r="B16285" s="1" t="s">
        <v>31</v>
      </c>
      <c r="C16285">
        <v>5126</v>
      </c>
      <c r="D16285">
        <v>187116</v>
      </c>
      <c r="E16285" s="32">
        <v>4824</v>
      </c>
      <c r="F16285">
        <v>93</v>
      </c>
      <c r="G16285" s="32">
        <v>209</v>
      </c>
      <c r="H16285" s="32">
        <v>0</v>
      </c>
    </row>
    <row r="16286" spans="1:8" x14ac:dyDescent="0.55000000000000004">
      <c r="A16286" s="33">
        <v>44254</v>
      </c>
      <c r="B16286" s="1" t="s">
        <v>32</v>
      </c>
      <c r="C16286">
        <v>25777</v>
      </c>
      <c r="D16286">
        <v>389359</v>
      </c>
      <c r="E16286" s="32">
        <v>24601</v>
      </c>
      <c r="F16286">
        <v>517</v>
      </c>
      <c r="G16286" s="32">
        <v>659</v>
      </c>
      <c r="H16286" s="32">
        <v>33</v>
      </c>
    </row>
    <row r="16287" spans="1:8" x14ac:dyDescent="0.55000000000000004">
      <c r="A16287" s="33">
        <v>44254</v>
      </c>
      <c r="B16287" s="1" t="s">
        <v>33</v>
      </c>
      <c r="C16287">
        <v>2521</v>
      </c>
      <c r="D16287">
        <v>63656</v>
      </c>
      <c r="E16287" s="32">
        <v>2408</v>
      </c>
      <c r="F16287">
        <v>53</v>
      </c>
      <c r="G16287" s="32">
        <v>138</v>
      </c>
      <c r="H16287" s="32">
        <v>8</v>
      </c>
    </row>
    <row r="16288" spans="1:8" x14ac:dyDescent="0.55000000000000004">
      <c r="A16288" s="33">
        <v>44254</v>
      </c>
      <c r="B16288" s="1" t="s">
        <v>34</v>
      </c>
      <c r="C16288">
        <v>2462</v>
      </c>
      <c r="D16288">
        <v>72807</v>
      </c>
      <c r="E16288" s="32">
        <v>2272</v>
      </c>
      <c r="F16288">
        <v>46</v>
      </c>
      <c r="G16288" s="32">
        <v>144</v>
      </c>
      <c r="H16288" s="32">
        <v>6</v>
      </c>
    </row>
    <row r="16289" spans="1:8" x14ac:dyDescent="0.55000000000000004">
      <c r="A16289" s="33">
        <v>44254</v>
      </c>
      <c r="B16289" s="1" t="s">
        <v>35</v>
      </c>
      <c r="C16289">
        <v>9046</v>
      </c>
      <c r="D16289">
        <v>154708</v>
      </c>
      <c r="E16289" s="32">
        <v>8578</v>
      </c>
      <c r="F16289">
        <v>154</v>
      </c>
      <c r="G16289" s="32">
        <v>329</v>
      </c>
      <c r="H16289" s="32">
        <v>2</v>
      </c>
    </row>
    <row r="16290" spans="1:8" x14ac:dyDescent="0.55000000000000004">
      <c r="A16290" s="33">
        <v>44254</v>
      </c>
      <c r="B16290" s="1" t="s">
        <v>36</v>
      </c>
      <c r="C16290">
        <v>47069</v>
      </c>
      <c r="D16290">
        <v>783892</v>
      </c>
      <c r="E16290" s="32">
        <v>44490</v>
      </c>
      <c r="F16290">
        <v>1115</v>
      </c>
      <c r="G16290" s="32">
        <v>1051</v>
      </c>
      <c r="H16290" s="32">
        <v>90</v>
      </c>
    </row>
    <row r="16291" spans="1:8" x14ac:dyDescent="0.55000000000000004">
      <c r="A16291" s="33">
        <v>44254</v>
      </c>
      <c r="B16291" s="1" t="s">
        <v>37</v>
      </c>
      <c r="C16291">
        <v>17922</v>
      </c>
      <c r="D16291">
        <v>246654</v>
      </c>
      <c r="E16291" s="32">
        <v>16939</v>
      </c>
      <c r="F16291">
        <v>530</v>
      </c>
      <c r="G16291" s="32">
        <v>453</v>
      </c>
      <c r="H16291" s="32">
        <v>42</v>
      </c>
    </row>
    <row r="16292" spans="1:8" x14ac:dyDescent="0.55000000000000004">
      <c r="A16292" s="33">
        <v>44254</v>
      </c>
      <c r="B16292" s="1" t="s">
        <v>38</v>
      </c>
      <c r="C16292">
        <v>3356</v>
      </c>
      <c r="D16292">
        <v>81493</v>
      </c>
      <c r="E16292" s="32">
        <v>3232</v>
      </c>
      <c r="F16292">
        <v>45</v>
      </c>
      <c r="G16292" s="32">
        <v>79</v>
      </c>
      <c r="H16292" s="32">
        <v>5</v>
      </c>
    </row>
    <row r="16293" spans="1:8" x14ac:dyDescent="0.55000000000000004">
      <c r="A16293" s="33">
        <v>44254</v>
      </c>
      <c r="B16293" s="1" t="s">
        <v>39</v>
      </c>
      <c r="C16293">
        <v>1162</v>
      </c>
      <c r="D16293">
        <v>24457</v>
      </c>
      <c r="E16293" s="32">
        <v>1109</v>
      </c>
      <c r="F16293">
        <v>18</v>
      </c>
      <c r="G16293" s="32">
        <v>11</v>
      </c>
      <c r="H16293" s="32">
        <v>3</v>
      </c>
    </row>
    <row r="16294" spans="1:8" x14ac:dyDescent="0.55000000000000004">
      <c r="A16294" s="33">
        <v>44254</v>
      </c>
      <c r="B16294" s="1" t="s">
        <v>40</v>
      </c>
      <c r="C16294">
        <v>210</v>
      </c>
      <c r="D16294">
        <v>40638</v>
      </c>
      <c r="E16294" s="32">
        <v>202</v>
      </c>
      <c r="F16294">
        <v>2</v>
      </c>
      <c r="G16294" s="32">
        <v>3</v>
      </c>
      <c r="H16294" s="32">
        <v>0</v>
      </c>
    </row>
    <row r="16295" spans="1:8" x14ac:dyDescent="0.55000000000000004">
      <c r="A16295" s="33">
        <v>44254</v>
      </c>
      <c r="B16295" s="1" t="s">
        <v>41</v>
      </c>
      <c r="C16295">
        <v>284</v>
      </c>
      <c r="D16295">
        <v>15625</v>
      </c>
      <c r="E16295" s="32">
        <v>278</v>
      </c>
      <c r="F16295">
        <v>0</v>
      </c>
      <c r="G16295" s="32">
        <v>6</v>
      </c>
      <c r="H16295" s="32">
        <v>0</v>
      </c>
    </row>
    <row r="16296" spans="1:8" x14ac:dyDescent="0.55000000000000004">
      <c r="A16296" s="33">
        <v>44254</v>
      </c>
      <c r="B16296" s="1" t="s">
        <v>42</v>
      </c>
      <c r="C16296">
        <v>2479</v>
      </c>
      <c r="D16296">
        <v>66389</v>
      </c>
      <c r="E16296" s="32">
        <v>2389</v>
      </c>
      <c r="F16296">
        <v>32</v>
      </c>
      <c r="G16296" s="32">
        <v>53</v>
      </c>
      <c r="H16296" s="32">
        <v>2</v>
      </c>
    </row>
    <row r="16297" spans="1:8" x14ac:dyDescent="0.55000000000000004">
      <c r="A16297" s="33">
        <v>44254</v>
      </c>
      <c r="B16297" s="1" t="s">
        <v>43</v>
      </c>
      <c r="C16297">
        <v>5022</v>
      </c>
      <c r="D16297">
        <v>151415</v>
      </c>
      <c r="E16297" s="32">
        <v>4871</v>
      </c>
      <c r="F16297">
        <v>102</v>
      </c>
      <c r="G16297" s="32">
        <v>41</v>
      </c>
      <c r="H16297" s="32">
        <v>5</v>
      </c>
    </row>
    <row r="16298" spans="1:8" x14ac:dyDescent="0.55000000000000004">
      <c r="A16298" s="33">
        <v>44254</v>
      </c>
      <c r="B16298" s="1" t="s">
        <v>44</v>
      </c>
      <c r="C16298">
        <v>1380</v>
      </c>
      <c r="D16298">
        <v>58758</v>
      </c>
      <c r="E16298" s="32">
        <v>1287</v>
      </c>
      <c r="F16298">
        <v>38</v>
      </c>
      <c r="G16298" s="32">
        <v>55</v>
      </c>
      <c r="H16298" s="32">
        <v>0</v>
      </c>
    </row>
    <row r="16299" spans="1:8" x14ac:dyDescent="0.55000000000000004">
      <c r="A16299" s="33">
        <v>44254</v>
      </c>
      <c r="B16299" s="1" t="s">
        <v>45</v>
      </c>
      <c r="C16299">
        <v>450</v>
      </c>
      <c r="D16299">
        <v>26373</v>
      </c>
      <c r="E16299" s="32">
        <v>407</v>
      </c>
      <c r="F16299">
        <v>16</v>
      </c>
      <c r="G16299" s="32">
        <v>27</v>
      </c>
      <c r="H16299" s="32">
        <v>2</v>
      </c>
    </row>
    <row r="16300" spans="1:8" x14ac:dyDescent="0.55000000000000004">
      <c r="A16300" s="33">
        <v>44254</v>
      </c>
      <c r="B16300" s="1" t="s">
        <v>46</v>
      </c>
      <c r="C16300">
        <v>752</v>
      </c>
      <c r="D16300">
        <v>44331</v>
      </c>
      <c r="E16300" s="32">
        <v>705</v>
      </c>
      <c r="F16300">
        <v>18</v>
      </c>
      <c r="G16300" s="32">
        <v>29</v>
      </c>
      <c r="H16300" s="32">
        <v>1</v>
      </c>
    </row>
    <row r="16301" spans="1:8" x14ac:dyDescent="0.55000000000000004">
      <c r="A16301" s="33">
        <v>44254</v>
      </c>
      <c r="B16301" s="1" t="s">
        <v>47</v>
      </c>
      <c r="C16301">
        <v>1062</v>
      </c>
      <c r="D16301">
        <v>32499</v>
      </c>
      <c r="E16301" s="32">
        <v>998</v>
      </c>
      <c r="F16301">
        <v>23</v>
      </c>
      <c r="G16301" s="32">
        <v>41</v>
      </c>
      <c r="H16301" s="32">
        <v>1</v>
      </c>
    </row>
    <row r="16302" spans="1:8" x14ac:dyDescent="0.55000000000000004">
      <c r="A16302" s="33">
        <v>44254</v>
      </c>
      <c r="B16302" s="1" t="s">
        <v>48</v>
      </c>
      <c r="C16302">
        <v>884</v>
      </c>
      <c r="D16302">
        <v>7091</v>
      </c>
      <c r="E16302" s="32">
        <v>866</v>
      </c>
      <c r="F16302">
        <v>17</v>
      </c>
      <c r="G16302" s="32">
        <v>1</v>
      </c>
      <c r="H16302" s="32">
        <v>1</v>
      </c>
    </row>
    <row r="16303" spans="1:8" x14ac:dyDescent="0.55000000000000004">
      <c r="A16303" s="33">
        <v>44254</v>
      </c>
      <c r="B16303" s="1" t="s">
        <v>49</v>
      </c>
      <c r="C16303">
        <v>18007</v>
      </c>
      <c r="D16303">
        <v>440851</v>
      </c>
      <c r="E16303" s="32">
        <v>16954</v>
      </c>
      <c r="F16303">
        <v>286</v>
      </c>
      <c r="G16303" s="32">
        <v>767</v>
      </c>
      <c r="H16303" s="32">
        <v>19</v>
      </c>
    </row>
    <row r="16304" spans="1:8" x14ac:dyDescent="0.55000000000000004">
      <c r="A16304" s="33">
        <v>44254</v>
      </c>
      <c r="B16304" s="1" t="s">
        <v>50</v>
      </c>
      <c r="C16304">
        <v>1054</v>
      </c>
      <c r="D16304">
        <v>27986</v>
      </c>
      <c r="E16304" s="32">
        <v>1007</v>
      </c>
      <c r="F16304">
        <v>8</v>
      </c>
      <c r="G16304" s="32">
        <v>59</v>
      </c>
      <c r="H16304" s="32">
        <v>0</v>
      </c>
    </row>
    <row r="16305" spans="1:8" x14ac:dyDescent="0.55000000000000004">
      <c r="A16305" s="33">
        <v>44254</v>
      </c>
      <c r="B16305" s="1" t="s">
        <v>51</v>
      </c>
      <c r="C16305">
        <v>1610</v>
      </c>
      <c r="D16305">
        <v>67208</v>
      </c>
      <c r="E16305" s="32">
        <v>1539</v>
      </c>
      <c r="F16305">
        <v>36</v>
      </c>
      <c r="G16305" s="32">
        <v>35</v>
      </c>
      <c r="H16305" s="32">
        <v>1</v>
      </c>
    </row>
    <row r="16306" spans="1:8" x14ac:dyDescent="0.55000000000000004">
      <c r="A16306" s="33">
        <v>44254</v>
      </c>
      <c r="B16306" s="1" t="s">
        <v>52</v>
      </c>
      <c r="C16306">
        <v>3439</v>
      </c>
      <c r="D16306">
        <v>56763</v>
      </c>
      <c r="E16306" s="32">
        <v>3328</v>
      </c>
      <c r="F16306">
        <v>72</v>
      </c>
      <c r="G16306" s="32">
        <v>44</v>
      </c>
      <c r="H16306" s="32">
        <v>5</v>
      </c>
    </row>
    <row r="16307" spans="1:8" x14ac:dyDescent="0.55000000000000004">
      <c r="A16307" s="33">
        <v>44254</v>
      </c>
      <c r="B16307" s="1" t="s">
        <v>53</v>
      </c>
      <c r="C16307">
        <v>1291</v>
      </c>
      <c r="D16307">
        <v>79486</v>
      </c>
      <c r="E16307" s="32">
        <v>1237</v>
      </c>
      <c r="F16307">
        <v>21</v>
      </c>
      <c r="G16307" s="32">
        <v>33</v>
      </c>
      <c r="H16307" s="32">
        <v>0</v>
      </c>
    </row>
    <row r="16308" spans="1:8" x14ac:dyDescent="0.55000000000000004">
      <c r="A16308" s="33">
        <v>44254</v>
      </c>
      <c r="B16308" s="1" t="s">
        <v>54</v>
      </c>
      <c r="C16308">
        <v>1951</v>
      </c>
      <c r="D16308">
        <v>24715</v>
      </c>
      <c r="E16308" s="32">
        <v>1896</v>
      </c>
      <c r="F16308">
        <v>21</v>
      </c>
      <c r="G16308" s="32">
        <v>25</v>
      </c>
      <c r="H16308" s="32">
        <v>1</v>
      </c>
    </row>
    <row r="16309" spans="1:8" x14ac:dyDescent="0.55000000000000004">
      <c r="A16309" s="33">
        <v>44254</v>
      </c>
      <c r="B16309" s="1" t="s">
        <v>55</v>
      </c>
      <c r="C16309">
        <v>1761</v>
      </c>
      <c r="D16309">
        <v>67412</v>
      </c>
      <c r="E16309" s="32">
        <v>1723</v>
      </c>
      <c r="F16309">
        <v>26</v>
      </c>
      <c r="G16309" s="32">
        <v>35</v>
      </c>
      <c r="H16309" s="32">
        <v>2</v>
      </c>
    </row>
    <row r="16310" spans="1:8" x14ac:dyDescent="0.55000000000000004">
      <c r="A16310" s="33">
        <v>44254</v>
      </c>
      <c r="B16310" s="1" t="s">
        <v>56</v>
      </c>
      <c r="C16310">
        <v>8178</v>
      </c>
      <c r="D16310">
        <v>144852</v>
      </c>
      <c r="E16310" s="32">
        <v>7802</v>
      </c>
      <c r="F16310">
        <v>119</v>
      </c>
      <c r="G16310" s="32">
        <v>262</v>
      </c>
      <c r="H16310" s="32">
        <v>1</v>
      </c>
    </row>
    <row r="16311" spans="1:8" x14ac:dyDescent="0.55000000000000004">
      <c r="A16311" s="33">
        <v>44255</v>
      </c>
      <c r="B16311" s="1" t="s">
        <v>7</v>
      </c>
      <c r="C16311">
        <v>19093</v>
      </c>
      <c r="D16311">
        <v>381062</v>
      </c>
      <c r="E16311" s="32">
        <v>17867</v>
      </c>
      <c r="F16311">
        <v>677</v>
      </c>
      <c r="G16311" s="32">
        <v>577</v>
      </c>
      <c r="H16311" s="32">
        <v>3</v>
      </c>
    </row>
    <row r="16312" spans="1:8" x14ac:dyDescent="0.55000000000000004">
      <c r="A16312" s="33">
        <v>44255</v>
      </c>
      <c r="B16312" s="1" t="s">
        <v>11</v>
      </c>
      <c r="C16312">
        <v>816</v>
      </c>
      <c r="D16312">
        <v>17347</v>
      </c>
      <c r="E16312" s="32">
        <v>769</v>
      </c>
      <c r="F16312">
        <v>20</v>
      </c>
      <c r="G16312" s="32">
        <v>27</v>
      </c>
      <c r="H16312" s="32">
        <v>1</v>
      </c>
    </row>
    <row r="16313" spans="1:8" x14ac:dyDescent="0.55000000000000004">
      <c r="A16313" s="33">
        <v>44255</v>
      </c>
      <c r="B16313" s="1" t="s">
        <v>12</v>
      </c>
      <c r="C16313">
        <v>554</v>
      </c>
      <c r="D16313">
        <v>26654</v>
      </c>
      <c r="E16313" s="32">
        <v>510</v>
      </c>
      <c r="F16313">
        <v>30</v>
      </c>
      <c r="G16313" s="32">
        <v>14</v>
      </c>
      <c r="H16313" s="32">
        <v>0</v>
      </c>
    </row>
    <row r="16314" spans="1:8" x14ac:dyDescent="0.55000000000000004">
      <c r="A16314" s="33">
        <v>44255</v>
      </c>
      <c r="B16314" s="1" t="s">
        <v>13</v>
      </c>
      <c r="C16314">
        <v>3612</v>
      </c>
      <c r="D16314">
        <v>68128</v>
      </c>
      <c r="E16314" s="32">
        <v>3483</v>
      </c>
      <c r="F16314">
        <v>25</v>
      </c>
      <c r="G16314" s="32">
        <v>104</v>
      </c>
      <c r="H16314" s="32">
        <v>3</v>
      </c>
    </row>
    <row r="16315" spans="1:8" x14ac:dyDescent="0.55000000000000004">
      <c r="A16315" s="33">
        <v>44255</v>
      </c>
      <c r="B16315" s="1" t="s">
        <v>14</v>
      </c>
      <c r="C16315">
        <v>269</v>
      </c>
      <c r="D16315">
        <v>7032</v>
      </c>
      <c r="E16315" s="32">
        <v>260</v>
      </c>
      <c r="F16315">
        <v>6</v>
      </c>
      <c r="G16315" s="32">
        <v>3</v>
      </c>
      <c r="H16315" s="32">
        <v>0</v>
      </c>
    </row>
    <row r="16316" spans="1:8" x14ac:dyDescent="0.55000000000000004">
      <c r="A16316" s="33">
        <v>44255</v>
      </c>
      <c r="B16316" s="1" t="s">
        <v>15</v>
      </c>
      <c r="C16316">
        <v>543</v>
      </c>
      <c r="D16316">
        <v>17488</v>
      </c>
      <c r="E16316" s="32">
        <v>514</v>
      </c>
      <c r="F16316">
        <v>15</v>
      </c>
      <c r="G16316" s="32">
        <v>14</v>
      </c>
      <c r="H16316" s="32">
        <v>0</v>
      </c>
    </row>
    <row r="16317" spans="1:8" x14ac:dyDescent="0.55000000000000004">
      <c r="A16317" s="33">
        <v>44255</v>
      </c>
      <c r="B16317" s="1" t="s">
        <v>16</v>
      </c>
      <c r="C16317">
        <v>1947</v>
      </c>
      <c r="D16317">
        <v>112232</v>
      </c>
      <c r="E16317" s="32">
        <v>1764</v>
      </c>
      <c r="F16317">
        <v>71</v>
      </c>
      <c r="G16317" s="32">
        <v>112</v>
      </c>
      <c r="H16317" s="32">
        <v>10</v>
      </c>
    </row>
    <row r="16318" spans="1:8" x14ac:dyDescent="0.55000000000000004">
      <c r="A16318" s="33">
        <v>44255</v>
      </c>
      <c r="B16318" s="1" t="s">
        <v>17</v>
      </c>
      <c r="C16318">
        <v>5755</v>
      </c>
      <c r="D16318">
        <v>24868</v>
      </c>
      <c r="E16318" s="32">
        <v>5315</v>
      </c>
      <c r="F16318">
        <v>109</v>
      </c>
      <c r="G16318" s="32">
        <v>331</v>
      </c>
      <c r="H16318" s="32">
        <v>9</v>
      </c>
    </row>
    <row r="16319" spans="1:8" x14ac:dyDescent="0.55000000000000004">
      <c r="A16319" s="33">
        <v>44255</v>
      </c>
      <c r="B16319" s="1" t="s">
        <v>18</v>
      </c>
      <c r="C16319">
        <v>4093</v>
      </c>
      <c r="D16319">
        <v>125100</v>
      </c>
      <c r="E16319" s="32">
        <v>3894</v>
      </c>
      <c r="F16319">
        <v>66</v>
      </c>
      <c r="G16319" s="32">
        <v>133</v>
      </c>
      <c r="H16319" s="32">
        <v>4</v>
      </c>
    </row>
    <row r="16320" spans="1:8" x14ac:dyDescent="0.55000000000000004">
      <c r="A16320" s="33">
        <v>44255</v>
      </c>
      <c r="B16320" s="1" t="s">
        <v>19</v>
      </c>
      <c r="C16320">
        <v>4502</v>
      </c>
      <c r="D16320">
        <v>91472</v>
      </c>
      <c r="E16320" s="32">
        <v>4240</v>
      </c>
      <c r="F16320">
        <v>84</v>
      </c>
      <c r="G16320" s="32">
        <v>178</v>
      </c>
      <c r="H16320" s="32">
        <v>3</v>
      </c>
    </row>
    <row r="16321" spans="1:8" x14ac:dyDescent="0.55000000000000004">
      <c r="A16321" s="33">
        <v>44255</v>
      </c>
      <c r="B16321" s="1" t="s">
        <v>20</v>
      </c>
      <c r="C16321">
        <v>29347</v>
      </c>
      <c r="D16321">
        <v>549118</v>
      </c>
      <c r="E16321" s="32">
        <v>27326</v>
      </c>
      <c r="F16321">
        <v>563</v>
      </c>
      <c r="G16321" s="32">
        <v>1458</v>
      </c>
      <c r="H16321" s="32">
        <v>38</v>
      </c>
    </row>
    <row r="16322" spans="1:8" x14ac:dyDescent="0.55000000000000004">
      <c r="A16322" s="33">
        <v>44255</v>
      </c>
      <c r="B16322" s="1" t="s">
        <v>21</v>
      </c>
      <c r="C16322">
        <v>26395</v>
      </c>
      <c r="D16322">
        <v>405008</v>
      </c>
      <c r="E16322" s="32">
        <v>24243</v>
      </c>
      <c r="F16322">
        <v>453</v>
      </c>
      <c r="G16322" s="32">
        <v>1699</v>
      </c>
      <c r="H16322" s="32">
        <v>25</v>
      </c>
    </row>
    <row r="16323" spans="1:8" x14ac:dyDescent="0.55000000000000004">
      <c r="A16323" s="33">
        <v>44255</v>
      </c>
      <c r="B16323" s="1" t="s">
        <v>22</v>
      </c>
      <c r="C16323">
        <v>111676</v>
      </c>
      <c r="D16323">
        <v>1529534</v>
      </c>
      <c r="E16323" s="32">
        <v>106926</v>
      </c>
      <c r="F16323">
        <v>1376</v>
      </c>
      <c r="G16323" s="32">
        <v>3374</v>
      </c>
      <c r="H16323" s="32">
        <v>67</v>
      </c>
    </row>
    <row r="16324" spans="1:8" x14ac:dyDescent="0.55000000000000004">
      <c r="A16324" s="33">
        <v>44255</v>
      </c>
      <c r="B16324" s="1" t="s">
        <v>23</v>
      </c>
      <c r="C16324">
        <v>44899</v>
      </c>
      <c r="D16324">
        <v>587587</v>
      </c>
      <c r="E16324" s="32">
        <v>43144</v>
      </c>
      <c r="F16324">
        <v>680</v>
      </c>
      <c r="G16324" s="32">
        <v>1075</v>
      </c>
      <c r="H16324" s="32">
        <v>27</v>
      </c>
    </row>
    <row r="16325" spans="1:8" x14ac:dyDescent="0.55000000000000004">
      <c r="A16325" s="33">
        <v>44255</v>
      </c>
      <c r="B16325" s="1" t="s">
        <v>24</v>
      </c>
      <c r="C16325">
        <v>1080</v>
      </c>
      <c r="D16325">
        <v>44544</v>
      </c>
      <c r="E16325" s="32">
        <v>977</v>
      </c>
      <c r="F16325">
        <v>15</v>
      </c>
      <c r="G16325" s="32">
        <v>88</v>
      </c>
      <c r="H16325" s="32">
        <v>1</v>
      </c>
    </row>
    <row r="16326" spans="1:8" x14ac:dyDescent="0.55000000000000004">
      <c r="A16326" s="33">
        <v>44255</v>
      </c>
      <c r="B16326" s="1" t="s">
        <v>25</v>
      </c>
      <c r="C16326">
        <v>905</v>
      </c>
      <c r="D16326">
        <v>36107</v>
      </c>
      <c r="E16326" s="32">
        <v>860</v>
      </c>
      <c r="F16326">
        <v>28</v>
      </c>
      <c r="G16326" s="32">
        <v>17</v>
      </c>
      <c r="H16326" s="32">
        <v>2</v>
      </c>
    </row>
    <row r="16327" spans="1:8" x14ac:dyDescent="0.55000000000000004">
      <c r="A16327" s="33">
        <v>44255</v>
      </c>
      <c r="B16327" s="1" t="s">
        <v>26</v>
      </c>
      <c r="C16327">
        <v>1851</v>
      </c>
      <c r="D16327">
        <v>51318</v>
      </c>
      <c r="E16327" s="32">
        <v>1673</v>
      </c>
      <c r="F16327">
        <v>62</v>
      </c>
      <c r="G16327" s="32">
        <v>143</v>
      </c>
      <c r="H16327" s="32">
        <v>7</v>
      </c>
    </row>
    <row r="16328" spans="1:8" x14ac:dyDescent="0.55000000000000004">
      <c r="A16328" s="33">
        <v>44255</v>
      </c>
      <c r="B16328" s="1" t="s">
        <v>27</v>
      </c>
      <c r="C16328">
        <v>545</v>
      </c>
      <c r="D16328">
        <v>31854</v>
      </c>
      <c r="E16328" s="32">
        <v>516</v>
      </c>
      <c r="F16328">
        <v>25</v>
      </c>
      <c r="G16328" s="32">
        <v>4</v>
      </c>
      <c r="H16328" s="32">
        <v>0</v>
      </c>
    </row>
    <row r="16329" spans="1:8" x14ac:dyDescent="0.55000000000000004">
      <c r="A16329" s="33">
        <v>44255</v>
      </c>
      <c r="B16329" s="1" t="s">
        <v>28</v>
      </c>
      <c r="C16329">
        <v>939</v>
      </c>
      <c r="D16329">
        <v>25903</v>
      </c>
      <c r="E16329" s="32">
        <v>914</v>
      </c>
      <c r="F16329">
        <v>16</v>
      </c>
      <c r="G16329" s="32">
        <v>10</v>
      </c>
      <c r="H16329" s="32">
        <v>1</v>
      </c>
    </row>
    <row r="16330" spans="1:8" x14ac:dyDescent="0.55000000000000004">
      <c r="A16330" s="33">
        <v>44255</v>
      </c>
      <c r="B16330" s="1" t="s">
        <v>29</v>
      </c>
      <c r="C16330">
        <v>2364</v>
      </c>
      <c r="D16330">
        <v>97594</v>
      </c>
      <c r="E16330" s="32">
        <v>2338</v>
      </c>
      <c r="F16330">
        <v>41</v>
      </c>
      <c r="G16330" s="32">
        <v>17</v>
      </c>
      <c r="H16330" s="32">
        <v>0</v>
      </c>
    </row>
    <row r="16331" spans="1:8" x14ac:dyDescent="0.55000000000000004">
      <c r="A16331" s="33">
        <v>44255</v>
      </c>
      <c r="B16331" s="1" t="s">
        <v>30</v>
      </c>
      <c r="C16331">
        <v>4722</v>
      </c>
      <c r="D16331">
        <v>134083</v>
      </c>
      <c r="E16331" s="32">
        <v>4464</v>
      </c>
      <c r="F16331">
        <v>110</v>
      </c>
      <c r="G16331" s="32">
        <v>148</v>
      </c>
      <c r="H16331" s="32">
        <v>7</v>
      </c>
    </row>
    <row r="16332" spans="1:8" x14ac:dyDescent="0.55000000000000004">
      <c r="A16332" s="33">
        <v>44255</v>
      </c>
      <c r="B16332" s="1" t="s">
        <v>31</v>
      </c>
      <c r="C16332">
        <v>5141</v>
      </c>
      <c r="D16332">
        <v>187116</v>
      </c>
      <c r="E16332" s="32">
        <v>4834</v>
      </c>
      <c r="F16332">
        <v>93</v>
      </c>
      <c r="G16332" s="32">
        <v>214</v>
      </c>
      <c r="H16332" s="32">
        <v>0</v>
      </c>
    </row>
    <row r="16333" spans="1:8" x14ac:dyDescent="0.55000000000000004">
      <c r="A16333" s="33">
        <v>44255</v>
      </c>
      <c r="B16333" s="1" t="s">
        <v>32</v>
      </c>
      <c r="C16333">
        <v>25830</v>
      </c>
      <c r="D16333">
        <v>389359</v>
      </c>
      <c r="E16333" s="32">
        <v>24655</v>
      </c>
      <c r="F16333">
        <v>518</v>
      </c>
      <c r="G16333" s="32">
        <v>657</v>
      </c>
      <c r="H16333" s="32">
        <v>31</v>
      </c>
    </row>
    <row r="16334" spans="1:8" x14ac:dyDescent="0.55000000000000004">
      <c r="A16334" s="33">
        <v>44255</v>
      </c>
      <c r="B16334" s="1" t="s">
        <v>33</v>
      </c>
      <c r="C16334">
        <v>2528</v>
      </c>
      <c r="D16334">
        <v>63656</v>
      </c>
      <c r="E16334" s="32">
        <v>2414</v>
      </c>
      <c r="F16334">
        <v>53</v>
      </c>
      <c r="G16334" s="32">
        <v>139</v>
      </c>
      <c r="H16334" s="32">
        <v>8</v>
      </c>
    </row>
    <row r="16335" spans="1:8" x14ac:dyDescent="0.55000000000000004">
      <c r="A16335" s="33">
        <v>44255</v>
      </c>
      <c r="B16335" s="1" t="s">
        <v>34</v>
      </c>
      <c r="C16335">
        <v>2467</v>
      </c>
      <c r="D16335">
        <v>72992</v>
      </c>
      <c r="E16335" s="32">
        <v>2283</v>
      </c>
      <c r="F16335">
        <v>46</v>
      </c>
      <c r="G16335" s="32">
        <v>138</v>
      </c>
      <c r="H16335" s="32">
        <v>5</v>
      </c>
    </row>
    <row r="16336" spans="1:8" x14ac:dyDescent="0.55000000000000004">
      <c r="A16336" s="33">
        <v>44255</v>
      </c>
      <c r="B16336" s="1" t="s">
        <v>35</v>
      </c>
      <c r="C16336">
        <v>9046</v>
      </c>
      <c r="D16336">
        <v>154708</v>
      </c>
      <c r="E16336" s="32">
        <v>8578</v>
      </c>
      <c r="F16336">
        <v>154</v>
      </c>
      <c r="G16336" s="32">
        <v>329</v>
      </c>
      <c r="H16336" s="32">
        <v>2</v>
      </c>
    </row>
    <row r="16337" spans="1:8" x14ac:dyDescent="0.55000000000000004">
      <c r="A16337" s="33">
        <v>44255</v>
      </c>
      <c r="B16337" s="1" t="s">
        <v>36</v>
      </c>
      <c r="C16337">
        <v>47123</v>
      </c>
      <c r="D16337">
        <v>788301</v>
      </c>
      <c r="E16337" s="32">
        <v>44543</v>
      </c>
      <c r="F16337">
        <v>1117</v>
      </c>
      <c r="G16337" s="32">
        <v>1051</v>
      </c>
      <c r="H16337" s="32">
        <v>90</v>
      </c>
    </row>
    <row r="16338" spans="1:8" x14ac:dyDescent="0.55000000000000004">
      <c r="A16338" s="33">
        <v>44255</v>
      </c>
      <c r="B16338" s="1" t="s">
        <v>37</v>
      </c>
      <c r="C16338">
        <v>17943</v>
      </c>
      <c r="D16338">
        <v>247844</v>
      </c>
      <c r="E16338" s="32">
        <v>16996</v>
      </c>
      <c r="F16338">
        <v>530</v>
      </c>
      <c r="G16338" s="32">
        <v>417</v>
      </c>
      <c r="H16338" s="32">
        <v>41</v>
      </c>
    </row>
    <row r="16339" spans="1:8" x14ac:dyDescent="0.55000000000000004">
      <c r="A16339" s="33">
        <v>44255</v>
      </c>
      <c r="B16339" s="1" t="s">
        <v>38</v>
      </c>
      <c r="C16339">
        <v>3358</v>
      </c>
      <c r="D16339">
        <v>81493</v>
      </c>
      <c r="E16339" s="32">
        <v>3242</v>
      </c>
      <c r="F16339">
        <v>46</v>
      </c>
      <c r="G16339" s="32">
        <v>70</v>
      </c>
      <c r="H16339" s="32">
        <v>5</v>
      </c>
    </row>
    <row r="16340" spans="1:8" x14ac:dyDescent="0.55000000000000004">
      <c r="A16340" s="33">
        <v>44255</v>
      </c>
      <c r="B16340" s="1" t="s">
        <v>39</v>
      </c>
      <c r="C16340">
        <v>1163</v>
      </c>
      <c r="D16340">
        <v>24494</v>
      </c>
      <c r="E16340" s="32">
        <v>1109</v>
      </c>
      <c r="F16340">
        <v>18</v>
      </c>
      <c r="G16340" s="32">
        <v>12</v>
      </c>
      <c r="H16340" s="32">
        <v>3</v>
      </c>
    </row>
    <row r="16341" spans="1:8" x14ac:dyDescent="0.55000000000000004">
      <c r="A16341" s="33">
        <v>44255</v>
      </c>
      <c r="B16341" s="1" t="s">
        <v>40</v>
      </c>
      <c r="C16341">
        <v>210</v>
      </c>
      <c r="D16341">
        <v>40661</v>
      </c>
      <c r="E16341" s="32">
        <v>202</v>
      </c>
      <c r="F16341">
        <v>2</v>
      </c>
      <c r="G16341" s="32">
        <v>3</v>
      </c>
      <c r="H16341" s="32">
        <v>0</v>
      </c>
    </row>
    <row r="16342" spans="1:8" x14ac:dyDescent="0.55000000000000004">
      <c r="A16342" s="33">
        <v>44255</v>
      </c>
      <c r="B16342" s="1" t="s">
        <v>41</v>
      </c>
      <c r="C16342">
        <v>284</v>
      </c>
      <c r="D16342">
        <v>15625</v>
      </c>
      <c r="E16342" s="32">
        <v>279</v>
      </c>
      <c r="F16342">
        <v>0</v>
      </c>
      <c r="G16342" s="32">
        <v>5</v>
      </c>
      <c r="H16342" s="32">
        <v>0</v>
      </c>
    </row>
    <row r="16343" spans="1:8" x14ac:dyDescent="0.55000000000000004">
      <c r="A16343" s="33">
        <v>44255</v>
      </c>
      <c r="B16343" s="1" t="s">
        <v>42</v>
      </c>
      <c r="C16343">
        <v>2484</v>
      </c>
      <c r="D16343">
        <v>66389</v>
      </c>
      <c r="E16343" s="32">
        <v>2389</v>
      </c>
      <c r="F16343">
        <v>32</v>
      </c>
      <c r="G16343" s="32">
        <v>53</v>
      </c>
      <c r="H16343" s="32">
        <v>2</v>
      </c>
    </row>
    <row r="16344" spans="1:8" x14ac:dyDescent="0.55000000000000004">
      <c r="A16344" s="33">
        <v>44255</v>
      </c>
      <c r="B16344" s="1" t="s">
        <v>43</v>
      </c>
      <c r="C16344">
        <v>5022</v>
      </c>
      <c r="D16344">
        <v>157847</v>
      </c>
      <c r="E16344" s="32">
        <v>4875</v>
      </c>
      <c r="F16344">
        <v>102</v>
      </c>
      <c r="G16344" s="32">
        <v>37</v>
      </c>
      <c r="H16344" s="32">
        <v>5</v>
      </c>
    </row>
    <row r="16345" spans="1:8" x14ac:dyDescent="0.55000000000000004">
      <c r="A16345" s="33">
        <v>44255</v>
      </c>
      <c r="B16345" s="1" t="s">
        <v>44</v>
      </c>
      <c r="C16345">
        <v>1382</v>
      </c>
      <c r="D16345">
        <v>58758</v>
      </c>
      <c r="E16345" s="32">
        <v>1288</v>
      </c>
      <c r="F16345">
        <v>38</v>
      </c>
      <c r="G16345" s="32">
        <v>56</v>
      </c>
      <c r="H16345" s="32">
        <v>0</v>
      </c>
    </row>
    <row r="16346" spans="1:8" x14ac:dyDescent="0.55000000000000004">
      <c r="A16346" s="33">
        <v>44255</v>
      </c>
      <c r="B16346" s="1" t="s">
        <v>45</v>
      </c>
      <c r="C16346">
        <v>452</v>
      </c>
      <c r="D16346">
        <v>26408</v>
      </c>
      <c r="E16346" s="32">
        <v>408</v>
      </c>
      <c r="F16346">
        <v>16</v>
      </c>
      <c r="G16346" s="32">
        <v>28</v>
      </c>
      <c r="H16346" s="32">
        <v>2</v>
      </c>
    </row>
    <row r="16347" spans="1:8" x14ac:dyDescent="0.55000000000000004">
      <c r="A16347" s="33">
        <v>44255</v>
      </c>
      <c r="B16347" s="1" t="s">
        <v>46</v>
      </c>
      <c r="C16347">
        <v>753</v>
      </c>
      <c r="D16347">
        <v>44733</v>
      </c>
      <c r="E16347" s="32">
        <v>707</v>
      </c>
      <c r="F16347">
        <v>18</v>
      </c>
      <c r="G16347" s="32">
        <v>28</v>
      </c>
      <c r="H16347" s="32">
        <v>1</v>
      </c>
    </row>
    <row r="16348" spans="1:8" x14ac:dyDescent="0.55000000000000004">
      <c r="A16348" s="33">
        <v>44255</v>
      </c>
      <c r="B16348" s="1" t="s">
        <v>47</v>
      </c>
      <c r="C16348">
        <v>1063</v>
      </c>
      <c r="D16348">
        <v>32518</v>
      </c>
      <c r="E16348" s="32">
        <v>1001</v>
      </c>
      <c r="F16348">
        <v>23</v>
      </c>
      <c r="G16348" s="32">
        <v>39</v>
      </c>
      <c r="H16348" s="32">
        <v>1</v>
      </c>
    </row>
    <row r="16349" spans="1:8" x14ac:dyDescent="0.55000000000000004">
      <c r="A16349" s="33">
        <v>44255</v>
      </c>
      <c r="B16349" s="1" t="s">
        <v>48</v>
      </c>
      <c r="C16349">
        <v>884</v>
      </c>
      <c r="D16349">
        <v>7091</v>
      </c>
      <c r="E16349" s="32">
        <v>866</v>
      </c>
      <c r="F16349">
        <v>17</v>
      </c>
      <c r="G16349" s="32">
        <v>1</v>
      </c>
      <c r="H16349" s="32">
        <v>1</v>
      </c>
    </row>
    <row r="16350" spans="1:8" x14ac:dyDescent="0.55000000000000004">
      <c r="A16350" s="33">
        <v>44255</v>
      </c>
      <c r="B16350" s="1" t="s">
        <v>49</v>
      </c>
      <c r="C16350">
        <v>18038</v>
      </c>
      <c r="D16350">
        <v>441889</v>
      </c>
      <c r="E16350" s="32">
        <v>17040</v>
      </c>
      <c r="F16350">
        <v>287</v>
      </c>
      <c r="G16350" s="32">
        <v>711</v>
      </c>
      <c r="H16350" s="32">
        <v>21</v>
      </c>
    </row>
    <row r="16351" spans="1:8" x14ac:dyDescent="0.55000000000000004">
      <c r="A16351" s="33">
        <v>44255</v>
      </c>
      <c r="B16351" s="1" t="s">
        <v>50</v>
      </c>
      <c r="C16351">
        <v>1057</v>
      </c>
      <c r="D16351">
        <v>28057</v>
      </c>
      <c r="E16351" s="32">
        <v>1009</v>
      </c>
      <c r="F16351">
        <v>8</v>
      </c>
      <c r="G16351" s="32">
        <v>60</v>
      </c>
      <c r="H16351" s="32">
        <v>0</v>
      </c>
    </row>
    <row r="16352" spans="1:8" x14ac:dyDescent="0.55000000000000004">
      <c r="A16352" s="33">
        <v>44255</v>
      </c>
      <c r="B16352" s="1" t="s">
        <v>51</v>
      </c>
      <c r="C16352">
        <v>1612</v>
      </c>
      <c r="D16352">
        <v>67315</v>
      </c>
      <c r="E16352" s="32">
        <v>1540</v>
      </c>
      <c r="F16352">
        <v>36</v>
      </c>
      <c r="G16352" s="32">
        <v>36</v>
      </c>
      <c r="H16352" s="32">
        <v>1</v>
      </c>
    </row>
    <row r="16353" spans="1:8" x14ac:dyDescent="0.55000000000000004">
      <c r="A16353" s="33">
        <v>44255</v>
      </c>
      <c r="B16353" s="1" t="s">
        <v>52</v>
      </c>
      <c r="C16353">
        <v>3439</v>
      </c>
      <c r="D16353">
        <v>56787</v>
      </c>
      <c r="E16353" s="32">
        <v>3330</v>
      </c>
      <c r="F16353">
        <v>72</v>
      </c>
      <c r="G16353" s="32">
        <v>44</v>
      </c>
      <c r="H16353" s="32">
        <v>5</v>
      </c>
    </row>
    <row r="16354" spans="1:8" x14ac:dyDescent="0.55000000000000004">
      <c r="A16354" s="33">
        <v>44255</v>
      </c>
      <c r="B16354" s="1" t="s">
        <v>53</v>
      </c>
      <c r="C16354">
        <v>1293</v>
      </c>
      <c r="D16354">
        <v>79520</v>
      </c>
      <c r="E16354" s="32">
        <v>1239</v>
      </c>
      <c r="F16354">
        <v>21</v>
      </c>
      <c r="G16354" s="32">
        <v>33</v>
      </c>
      <c r="H16354" s="32">
        <v>0</v>
      </c>
    </row>
    <row r="16355" spans="1:8" x14ac:dyDescent="0.55000000000000004">
      <c r="A16355" s="33">
        <v>44255</v>
      </c>
      <c r="B16355" s="1" t="s">
        <v>54</v>
      </c>
      <c r="C16355">
        <v>1951</v>
      </c>
      <c r="D16355">
        <v>24715</v>
      </c>
      <c r="E16355" s="32">
        <v>1896</v>
      </c>
      <c r="F16355">
        <v>21</v>
      </c>
      <c r="G16355" s="32">
        <v>24</v>
      </c>
      <c r="H16355" s="32">
        <v>1</v>
      </c>
    </row>
    <row r="16356" spans="1:8" x14ac:dyDescent="0.55000000000000004">
      <c r="A16356" s="33">
        <v>44255</v>
      </c>
      <c r="B16356" s="1" t="s">
        <v>55</v>
      </c>
      <c r="C16356">
        <v>1761</v>
      </c>
      <c r="D16356">
        <v>67412</v>
      </c>
      <c r="E16356" s="32">
        <v>1726</v>
      </c>
      <c r="F16356">
        <v>26</v>
      </c>
      <c r="G16356" s="32">
        <v>35</v>
      </c>
      <c r="H16356" s="32">
        <v>2</v>
      </c>
    </row>
    <row r="16357" spans="1:8" x14ac:dyDescent="0.55000000000000004">
      <c r="A16357" s="33">
        <v>44255</v>
      </c>
      <c r="B16357" s="1" t="s">
        <v>56</v>
      </c>
      <c r="C16357">
        <v>8193</v>
      </c>
      <c r="D16357">
        <v>144904</v>
      </c>
      <c r="E16357" s="32">
        <v>7812</v>
      </c>
      <c r="F16357">
        <v>119</v>
      </c>
      <c r="G16357" s="32">
        <v>267</v>
      </c>
      <c r="H16357" s="32">
        <v>1</v>
      </c>
    </row>
    <row r="16358" spans="1:8" x14ac:dyDescent="0.55000000000000004">
      <c r="A16358" s="33">
        <v>44256</v>
      </c>
      <c r="B16358" s="1" t="s">
        <v>7</v>
      </c>
      <c r="C16358">
        <v>19122</v>
      </c>
      <c r="D16358">
        <v>382054</v>
      </c>
      <c r="E16358" s="32">
        <v>17900</v>
      </c>
      <c r="F16358">
        <v>679</v>
      </c>
      <c r="G16358" s="32">
        <v>549</v>
      </c>
      <c r="H16358" s="32">
        <v>3</v>
      </c>
    </row>
    <row r="16359" spans="1:8" x14ac:dyDescent="0.55000000000000004">
      <c r="A16359" s="33">
        <v>44256</v>
      </c>
      <c r="B16359" s="1" t="s">
        <v>11</v>
      </c>
      <c r="C16359">
        <v>816</v>
      </c>
      <c r="D16359">
        <v>17492</v>
      </c>
      <c r="E16359" s="32">
        <v>771</v>
      </c>
      <c r="F16359">
        <v>20</v>
      </c>
      <c r="G16359" s="32">
        <v>25</v>
      </c>
      <c r="H16359" s="32">
        <v>1</v>
      </c>
    </row>
    <row r="16360" spans="1:8" x14ac:dyDescent="0.55000000000000004">
      <c r="A16360" s="33">
        <v>44256</v>
      </c>
      <c r="B16360" s="1" t="s">
        <v>12</v>
      </c>
      <c r="C16360">
        <v>554</v>
      </c>
      <c r="D16360">
        <v>26838</v>
      </c>
      <c r="E16360" s="32">
        <v>516</v>
      </c>
      <c r="F16360">
        <v>30</v>
      </c>
      <c r="G16360" s="32">
        <v>8</v>
      </c>
      <c r="H16360" s="32">
        <v>0</v>
      </c>
    </row>
    <row r="16361" spans="1:8" x14ac:dyDescent="0.55000000000000004">
      <c r="A16361" s="33">
        <v>44256</v>
      </c>
      <c r="B16361" s="1" t="s">
        <v>13</v>
      </c>
      <c r="C16361">
        <v>3626</v>
      </c>
      <c r="D16361">
        <v>68312</v>
      </c>
      <c r="E16361" s="32">
        <v>3497</v>
      </c>
      <c r="F16361">
        <v>25</v>
      </c>
      <c r="G16361" s="32">
        <v>104</v>
      </c>
      <c r="H16361" s="32">
        <v>3</v>
      </c>
    </row>
    <row r="16362" spans="1:8" x14ac:dyDescent="0.55000000000000004">
      <c r="A16362" s="33">
        <v>44256</v>
      </c>
      <c r="B16362" s="1" t="s">
        <v>14</v>
      </c>
      <c r="C16362">
        <v>269</v>
      </c>
      <c r="D16362">
        <v>7093</v>
      </c>
      <c r="E16362" s="32">
        <v>261</v>
      </c>
      <c r="F16362">
        <v>6</v>
      </c>
      <c r="G16362" s="32">
        <v>2</v>
      </c>
      <c r="H16362" s="32">
        <v>0</v>
      </c>
    </row>
    <row r="16363" spans="1:8" x14ac:dyDescent="0.55000000000000004">
      <c r="A16363" s="33">
        <v>44256</v>
      </c>
      <c r="B16363" s="1" t="s">
        <v>15</v>
      </c>
      <c r="C16363">
        <v>543</v>
      </c>
      <c r="D16363">
        <v>27496</v>
      </c>
      <c r="E16363" s="32">
        <v>514</v>
      </c>
      <c r="F16363">
        <v>15</v>
      </c>
      <c r="G16363" s="32">
        <v>14</v>
      </c>
      <c r="H16363" s="32">
        <v>0</v>
      </c>
    </row>
    <row r="16364" spans="1:8" x14ac:dyDescent="0.55000000000000004">
      <c r="A16364" s="33">
        <v>44256</v>
      </c>
      <c r="B16364" s="1" t="s">
        <v>16</v>
      </c>
      <c r="C16364">
        <v>1962</v>
      </c>
      <c r="D16364">
        <v>113458</v>
      </c>
      <c r="E16364" s="32">
        <v>1771</v>
      </c>
      <c r="F16364">
        <v>71</v>
      </c>
      <c r="G16364" s="32">
        <v>120</v>
      </c>
      <c r="H16364" s="32">
        <v>8</v>
      </c>
    </row>
    <row r="16365" spans="1:8" x14ac:dyDescent="0.55000000000000004">
      <c r="A16365" s="33">
        <v>44256</v>
      </c>
      <c r="B16365" s="1" t="s">
        <v>17</v>
      </c>
      <c r="C16365">
        <v>5808</v>
      </c>
      <c r="D16365">
        <v>24917</v>
      </c>
      <c r="E16365" s="32">
        <v>5335</v>
      </c>
      <c r="F16365">
        <v>110</v>
      </c>
      <c r="G16365" s="32">
        <v>363</v>
      </c>
      <c r="H16365" s="32">
        <v>7</v>
      </c>
    </row>
    <row r="16366" spans="1:8" x14ac:dyDescent="0.55000000000000004">
      <c r="A16366" s="33">
        <v>44256</v>
      </c>
      <c r="B16366" s="1" t="s">
        <v>18</v>
      </c>
      <c r="C16366">
        <v>4101</v>
      </c>
      <c r="D16366">
        <v>126390</v>
      </c>
      <c r="E16366" s="32">
        <v>3908</v>
      </c>
      <c r="F16366">
        <v>66</v>
      </c>
      <c r="G16366" s="32">
        <v>127</v>
      </c>
      <c r="H16366" s="32">
        <v>3</v>
      </c>
    </row>
    <row r="16367" spans="1:8" x14ac:dyDescent="0.55000000000000004">
      <c r="A16367" s="33">
        <v>44256</v>
      </c>
      <c r="B16367" s="1" t="s">
        <v>19</v>
      </c>
      <c r="C16367">
        <v>4517</v>
      </c>
      <c r="D16367">
        <v>92574</v>
      </c>
      <c r="E16367" s="32">
        <v>4249</v>
      </c>
      <c r="F16367">
        <v>84</v>
      </c>
      <c r="G16367" s="32">
        <v>184</v>
      </c>
      <c r="H16367" s="32">
        <v>3</v>
      </c>
    </row>
    <row r="16368" spans="1:8" x14ac:dyDescent="0.55000000000000004">
      <c r="A16368" s="33">
        <v>44256</v>
      </c>
      <c r="B16368" s="1" t="s">
        <v>20</v>
      </c>
      <c r="C16368">
        <v>29408</v>
      </c>
      <c r="D16368">
        <v>552412</v>
      </c>
      <c r="E16368" s="32">
        <v>27645</v>
      </c>
      <c r="F16368">
        <v>570</v>
      </c>
      <c r="G16368" s="32">
        <v>1193</v>
      </c>
      <c r="H16368" s="32">
        <v>38</v>
      </c>
    </row>
    <row r="16369" spans="1:8" x14ac:dyDescent="0.55000000000000004">
      <c r="A16369" s="33">
        <v>44256</v>
      </c>
      <c r="B16369" s="1" t="s">
        <v>21</v>
      </c>
      <c r="C16369">
        <v>26522</v>
      </c>
      <c r="D16369">
        <v>407684</v>
      </c>
      <c r="E16369" s="32">
        <v>24434</v>
      </c>
      <c r="F16369">
        <v>456</v>
      </c>
      <c r="G16369" s="32">
        <v>1632</v>
      </c>
      <c r="H16369" s="32">
        <v>25</v>
      </c>
    </row>
    <row r="16370" spans="1:8" x14ac:dyDescent="0.55000000000000004">
      <c r="A16370" s="33">
        <v>44256</v>
      </c>
      <c r="B16370" s="1" t="s">
        <v>22</v>
      </c>
      <c r="C16370">
        <v>111797</v>
      </c>
      <c r="D16370">
        <v>1540352</v>
      </c>
      <c r="E16370" s="32">
        <v>107311</v>
      </c>
      <c r="F16370">
        <v>1395</v>
      </c>
      <c r="G16370" s="32">
        <v>3091</v>
      </c>
      <c r="H16370" s="32">
        <v>61</v>
      </c>
    </row>
    <row r="16371" spans="1:8" x14ac:dyDescent="0.55000000000000004">
      <c r="A16371" s="33">
        <v>44256</v>
      </c>
      <c r="B16371" s="1" t="s">
        <v>23</v>
      </c>
      <c r="C16371">
        <v>44951</v>
      </c>
      <c r="D16371">
        <v>593854</v>
      </c>
      <c r="E16371" s="32">
        <v>43215</v>
      </c>
      <c r="F16371">
        <v>681</v>
      </c>
      <c r="G16371" s="32">
        <v>1055</v>
      </c>
      <c r="H16371" s="32">
        <v>27</v>
      </c>
    </row>
    <row r="16372" spans="1:8" x14ac:dyDescent="0.55000000000000004">
      <c r="A16372" s="33">
        <v>44256</v>
      </c>
      <c r="B16372" s="1" t="s">
        <v>24</v>
      </c>
      <c r="C16372">
        <v>1085</v>
      </c>
      <c r="D16372">
        <v>45074</v>
      </c>
      <c r="E16372" s="32">
        <v>985</v>
      </c>
      <c r="F16372">
        <v>15</v>
      </c>
      <c r="G16372" s="32">
        <v>85</v>
      </c>
      <c r="H16372" s="32">
        <v>1</v>
      </c>
    </row>
    <row r="16373" spans="1:8" x14ac:dyDescent="0.55000000000000004">
      <c r="A16373" s="33">
        <v>44256</v>
      </c>
      <c r="B16373" s="1" t="s">
        <v>25</v>
      </c>
      <c r="C16373">
        <v>905</v>
      </c>
      <c r="D16373">
        <v>36457</v>
      </c>
      <c r="E16373" s="32">
        <v>864</v>
      </c>
      <c r="F16373">
        <v>28</v>
      </c>
      <c r="G16373" s="32">
        <v>13</v>
      </c>
      <c r="H16373" s="32">
        <v>1</v>
      </c>
    </row>
    <row r="16374" spans="1:8" x14ac:dyDescent="0.55000000000000004">
      <c r="A16374" s="33">
        <v>44256</v>
      </c>
      <c r="B16374" s="1" t="s">
        <v>26</v>
      </c>
      <c r="C16374">
        <v>1857</v>
      </c>
      <c r="D16374">
        <v>51468</v>
      </c>
      <c r="E16374" s="32">
        <v>1686</v>
      </c>
      <c r="F16374">
        <v>62</v>
      </c>
      <c r="G16374" s="32">
        <v>131</v>
      </c>
      <c r="H16374" s="32">
        <v>5</v>
      </c>
    </row>
    <row r="16375" spans="1:8" x14ac:dyDescent="0.55000000000000004">
      <c r="A16375" s="33">
        <v>44256</v>
      </c>
      <c r="B16375" s="1" t="s">
        <v>27</v>
      </c>
      <c r="C16375">
        <v>545</v>
      </c>
      <c r="D16375">
        <v>31859</v>
      </c>
      <c r="E16375" s="32">
        <v>516</v>
      </c>
      <c r="F16375">
        <v>25</v>
      </c>
      <c r="G16375" s="32">
        <v>4</v>
      </c>
      <c r="H16375" s="32">
        <v>0</v>
      </c>
    </row>
    <row r="16376" spans="1:8" x14ac:dyDescent="0.55000000000000004">
      <c r="A16376" s="33">
        <v>44256</v>
      </c>
      <c r="B16376" s="1" t="s">
        <v>28</v>
      </c>
      <c r="C16376">
        <v>939</v>
      </c>
      <c r="D16376">
        <v>25903</v>
      </c>
      <c r="E16376" s="32">
        <v>916</v>
      </c>
      <c r="F16376">
        <v>17</v>
      </c>
      <c r="G16376" s="32">
        <v>6</v>
      </c>
      <c r="H16376" s="32">
        <v>0</v>
      </c>
    </row>
    <row r="16377" spans="1:8" x14ac:dyDescent="0.55000000000000004">
      <c r="A16377" s="33">
        <v>44256</v>
      </c>
      <c r="B16377" s="1" t="s">
        <v>29</v>
      </c>
      <c r="C16377">
        <v>2364</v>
      </c>
      <c r="D16377">
        <v>99025</v>
      </c>
      <c r="E16377" s="32">
        <v>2343</v>
      </c>
      <c r="F16377">
        <v>41</v>
      </c>
      <c r="G16377" s="32">
        <v>12</v>
      </c>
      <c r="H16377" s="32">
        <v>0</v>
      </c>
    </row>
    <row r="16378" spans="1:8" x14ac:dyDescent="0.55000000000000004">
      <c r="A16378" s="33">
        <v>44256</v>
      </c>
      <c r="B16378" s="1" t="s">
        <v>30</v>
      </c>
      <c r="C16378">
        <v>4732</v>
      </c>
      <c r="D16378">
        <v>134106</v>
      </c>
      <c r="E16378" s="32">
        <v>4478</v>
      </c>
      <c r="F16378">
        <v>111</v>
      </c>
      <c r="G16378" s="32">
        <v>143</v>
      </c>
      <c r="H16378" s="32">
        <v>7</v>
      </c>
    </row>
    <row r="16379" spans="1:8" x14ac:dyDescent="0.55000000000000004">
      <c r="A16379" s="33">
        <v>44256</v>
      </c>
      <c r="B16379" s="1" t="s">
        <v>31</v>
      </c>
      <c r="C16379">
        <v>5151</v>
      </c>
      <c r="D16379">
        <v>190141</v>
      </c>
      <c r="E16379" s="32">
        <v>4862</v>
      </c>
      <c r="F16379">
        <v>93</v>
      </c>
      <c r="G16379" s="32">
        <v>196</v>
      </c>
      <c r="H16379" s="32">
        <v>0</v>
      </c>
    </row>
    <row r="16380" spans="1:8" x14ac:dyDescent="0.55000000000000004">
      <c r="A16380" s="33">
        <v>44256</v>
      </c>
      <c r="B16380" s="1" t="s">
        <v>32</v>
      </c>
      <c r="C16380">
        <v>25861</v>
      </c>
      <c r="D16380">
        <v>394175</v>
      </c>
      <c r="E16380" s="32">
        <v>24690</v>
      </c>
      <c r="F16380">
        <v>518</v>
      </c>
      <c r="G16380" s="32">
        <v>653</v>
      </c>
      <c r="H16380" s="32">
        <v>31</v>
      </c>
    </row>
    <row r="16381" spans="1:8" x14ac:dyDescent="0.55000000000000004">
      <c r="A16381" s="33">
        <v>44256</v>
      </c>
      <c r="B16381" s="1" t="s">
        <v>33</v>
      </c>
      <c r="C16381">
        <v>2532</v>
      </c>
      <c r="D16381">
        <v>63656</v>
      </c>
      <c r="E16381" s="32">
        <v>2422</v>
      </c>
      <c r="F16381">
        <v>53</v>
      </c>
      <c r="G16381" s="32">
        <v>135</v>
      </c>
      <c r="H16381" s="32">
        <v>7</v>
      </c>
    </row>
    <row r="16382" spans="1:8" x14ac:dyDescent="0.55000000000000004">
      <c r="A16382" s="33">
        <v>44256</v>
      </c>
      <c r="B16382" s="1" t="s">
        <v>34</v>
      </c>
      <c r="C16382">
        <v>2470</v>
      </c>
      <c r="D16382">
        <v>73532</v>
      </c>
      <c r="E16382" s="32">
        <v>2296</v>
      </c>
      <c r="F16382">
        <v>47</v>
      </c>
      <c r="G16382" s="32">
        <v>127</v>
      </c>
      <c r="H16382" s="32">
        <v>5</v>
      </c>
    </row>
    <row r="16383" spans="1:8" x14ac:dyDescent="0.55000000000000004">
      <c r="A16383" s="33">
        <v>44256</v>
      </c>
      <c r="B16383" s="1" t="s">
        <v>35</v>
      </c>
      <c r="C16383">
        <v>9064</v>
      </c>
      <c r="D16383">
        <v>156063</v>
      </c>
      <c r="E16383" s="32">
        <v>8629</v>
      </c>
      <c r="F16383">
        <v>156</v>
      </c>
      <c r="G16383" s="32">
        <v>294</v>
      </c>
      <c r="H16383" s="32">
        <v>2</v>
      </c>
    </row>
    <row r="16384" spans="1:8" x14ac:dyDescent="0.55000000000000004">
      <c r="A16384" s="33">
        <v>44256</v>
      </c>
      <c r="B16384" s="1" t="s">
        <v>36</v>
      </c>
      <c r="C16384">
        <v>47179</v>
      </c>
      <c r="D16384">
        <v>793425</v>
      </c>
      <c r="E16384" s="32">
        <v>44575</v>
      </c>
      <c r="F16384">
        <v>1119</v>
      </c>
      <c r="G16384" s="32">
        <v>1072</v>
      </c>
      <c r="H16384" s="32">
        <v>87</v>
      </c>
    </row>
    <row r="16385" spans="1:8" x14ac:dyDescent="0.55000000000000004">
      <c r="A16385" s="33">
        <v>44256</v>
      </c>
      <c r="B16385" s="1" t="s">
        <v>37</v>
      </c>
      <c r="C16385">
        <v>17968</v>
      </c>
      <c r="D16385">
        <v>248574</v>
      </c>
      <c r="E16385" s="32">
        <v>17055</v>
      </c>
      <c r="F16385">
        <v>530</v>
      </c>
      <c r="G16385" s="32">
        <v>383</v>
      </c>
      <c r="H16385" s="32">
        <v>41</v>
      </c>
    </row>
    <row r="16386" spans="1:8" x14ac:dyDescent="0.55000000000000004">
      <c r="A16386" s="33">
        <v>44256</v>
      </c>
      <c r="B16386" s="1" t="s">
        <v>38</v>
      </c>
      <c r="C16386">
        <v>3365</v>
      </c>
      <c r="D16386">
        <v>82265</v>
      </c>
      <c r="E16386" s="32">
        <v>3253</v>
      </c>
      <c r="F16386">
        <v>47</v>
      </c>
      <c r="G16386" s="32">
        <v>65</v>
      </c>
      <c r="H16386" s="32">
        <v>5</v>
      </c>
    </row>
    <row r="16387" spans="1:8" x14ac:dyDescent="0.55000000000000004">
      <c r="A16387" s="33">
        <v>44256</v>
      </c>
      <c r="B16387" s="1" t="s">
        <v>39</v>
      </c>
      <c r="C16387">
        <v>1164</v>
      </c>
      <c r="D16387">
        <v>24512</v>
      </c>
      <c r="E16387" s="32">
        <v>1113</v>
      </c>
      <c r="F16387">
        <v>18</v>
      </c>
      <c r="G16387" s="32">
        <v>9</v>
      </c>
      <c r="H16387" s="32">
        <v>2</v>
      </c>
    </row>
    <row r="16388" spans="1:8" x14ac:dyDescent="0.55000000000000004">
      <c r="A16388" s="33">
        <v>44256</v>
      </c>
      <c r="B16388" s="1" t="s">
        <v>40</v>
      </c>
      <c r="C16388">
        <v>210</v>
      </c>
      <c r="D16388">
        <v>41147</v>
      </c>
      <c r="E16388" s="32">
        <v>202</v>
      </c>
      <c r="F16388">
        <v>2</v>
      </c>
      <c r="G16388" s="32">
        <v>3</v>
      </c>
      <c r="H16388" s="32">
        <v>0</v>
      </c>
    </row>
    <row r="16389" spans="1:8" x14ac:dyDescent="0.55000000000000004">
      <c r="A16389" s="33">
        <v>44256</v>
      </c>
      <c r="B16389" s="1" t="s">
        <v>41</v>
      </c>
      <c r="C16389">
        <v>284</v>
      </c>
      <c r="D16389">
        <v>15625</v>
      </c>
      <c r="E16389" s="32">
        <v>279</v>
      </c>
      <c r="F16389">
        <v>0</v>
      </c>
      <c r="G16389" s="32">
        <v>5</v>
      </c>
      <c r="H16389" s="32">
        <v>0</v>
      </c>
    </row>
    <row r="16390" spans="1:8" x14ac:dyDescent="0.55000000000000004">
      <c r="A16390" s="33">
        <v>44256</v>
      </c>
      <c r="B16390" s="1" t="s">
        <v>42</v>
      </c>
      <c r="C16390">
        <v>2486</v>
      </c>
      <c r="D16390">
        <v>66389</v>
      </c>
      <c r="E16390" s="32">
        <v>2389</v>
      </c>
      <c r="F16390">
        <v>32</v>
      </c>
      <c r="G16390" s="32">
        <v>53</v>
      </c>
      <c r="H16390" s="32">
        <v>2</v>
      </c>
    </row>
    <row r="16391" spans="1:8" x14ac:dyDescent="0.55000000000000004">
      <c r="A16391" s="33">
        <v>44256</v>
      </c>
      <c r="B16391" s="1" t="s">
        <v>43</v>
      </c>
      <c r="C16391">
        <v>5024</v>
      </c>
      <c r="D16391">
        <v>157847</v>
      </c>
      <c r="E16391" s="32">
        <v>4877</v>
      </c>
      <c r="F16391">
        <v>102</v>
      </c>
      <c r="G16391" s="32">
        <v>37</v>
      </c>
      <c r="H16391" s="32">
        <v>5</v>
      </c>
    </row>
    <row r="16392" spans="1:8" x14ac:dyDescent="0.55000000000000004">
      <c r="A16392" s="33">
        <v>44256</v>
      </c>
      <c r="B16392" s="1" t="s">
        <v>44</v>
      </c>
      <c r="C16392">
        <v>1382</v>
      </c>
      <c r="D16392">
        <v>58758</v>
      </c>
      <c r="E16392" s="32">
        <v>1292</v>
      </c>
      <c r="F16392">
        <v>39</v>
      </c>
      <c r="G16392" s="32">
        <v>51</v>
      </c>
      <c r="H16392" s="32">
        <v>0</v>
      </c>
    </row>
    <row r="16393" spans="1:8" x14ac:dyDescent="0.55000000000000004">
      <c r="A16393" s="33">
        <v>44256</v>
      </c>
      <c r="B16393" s="1" t="s">
        <v>45</v>
      </c>
      <c r="C16393">
        <v>452</v>
      </c>
      <c r="D16393">
        <v>26509</v>
      </c>
      <c r="E16393" s="32">
        <v>411</v>
      </c>
      <c r="F16393">
        <v>16</v>
      </c>
      <c r="G16393" s="32">
        <v>25</v>
      </c>
      <c r="H16393" s="32">
        <v>2</v>
      </c>
    </row>
    <row r="16394" spans="1:8" x14ac:dyDescent="0.55000000000000004">
      <c r="A16394" s="33">
        <v>44256</v>
      </c>
      <c r="B16394" s="1" t="s">
        <v>46</v>
      </c>
      <c r="C16394">
        <v>753</v>
      </c>
      <c r="D16394">
        <v>44749</v>
      </c>
      <c r="E16394" s="32">
        <v>711</v>
      </c>
      <c r="F16394">
        <v>18</v>
      </c>
      <c r="G16394" s="32">
        <v>24</v>
      </c>
      <c r="H16394" s="32">
        <v>1</v>
      </c>
    </row>
    <row r="16395" spans="1:8" x14ac:dyDescent="0.55000000000000004">
      <c r="A16395" s="33">
        <v>44256</v>
      </c>
      <c r="B16395" s="1" t="s">
        <v>47</v>
      </c>
      <c r="C16395">
        <v>1064</v>
      </c>
      <c r="D16395">
        <v>32534</v>
      </c>
      <c r="E16395" s="32">
        <v>1004</v>
      </c>
      <c r="F16395">
        <v>23</v>
      </c>
      <c r="G16395" s="32">
        <v>37</v>
      </c>
      <c r="H16395" s="32">
        <v>1</v>
      </c>
    </row>
    <row r="16396" spans="1:8" x14ac:dyDescent="0.55000000000000004">
      <c r="A16396" s="33">
        <v>44256</v>
      </c>
      <c r="B16396" s="1" t="s">
        <v>48</v>
      </c>
      <c r="C16396">
        <v>884</v>
      </c>
      <c r="D16396">
        <v>7091</v>
      </c>
      <c r="E16396" s="32">
        <v>866</v>
      </c>
      <c r="F16396">
        <v>17</v>
      </c>
      <c r="G16396" s="32">
        <v>1</v>
      </c>
      <c r="H16396" s="32">
        <v>0</v>
      </c>
    </row>
    <row r="16397" spans="1:8" x14ac:dyDescent="0.55000000000000004">
      <c r="A16397" s="33">
        <v>44256</v>
      </c>
      <c r="B16397" s="1" t="s">
        <v>49</v>
      </c>
      <c r="C16397">
        <v>18061</v>
      </c>
      <c r="D16397">
        <v>443044</v>
      </c>
      <c r="E16397" s="32">
        <v>17162</v>
      </c>
      <c r="F16397">
        <v>291</v>
      </c>
      <c r="G16397" s="32">
        <v>608</v>
      </c>
      <c r="H16397" s="32">
        <v>20</v>
      </c>
    </row>
    <row r="16398" spans="1:8" x14ac:dyDescent="0.55000000000000004">
      <c r="A16398" s="33">
        <v>44256</v>
      </c>
      <c r="B16398" s="1" t="s">
        <v>50</v>
      </c>
      <c r="C16398">
        <v>1063</v>
      </c>
      <c r="D16398">
        <v>28108</v>
      </c>
      <c r="E16398" s="32">
        <v>1010</v>
      </c>
      <c r="F16398">
        <v>8</v>
      </c>
      <c r="G16398" s="32">
        <v>65</v>
      </c>
      <c r="H16398" s="32">
        <v>0</v>
      </c>
    </row>
    <row r="16399" spans="1:8" x14ac:dyDescent="0.55000000000000004">
      <c r="A16399" s="33">
        <v>44256</v>
      </c>
      <c r="B16399" s="1" t="s">
        <v>51</v>
      </c>
      <c r="C16399">
        <v>1612</v>
      </c>
      <c r="D16399">
        <v>67422</v>
      </c>
      <c r="E16399" s="32">
        <v>1541</v>
      </c>
      <c r="F16399">
        <v>36</v>
      </c>
      <c r="G16399" s="32">
        <v>35</v>
      </c>
      <c r="H16399" s="32">
        <v>1</v>
      </c>
    </row>
    <row r="16400" spans="1:8" x14ac:dyDescent="0.55000000000000004">
      <c r="A16400" s="33">
        <v>44256</v>
      </c>
      <c r="B16400" s="1" t="s">
        <v>52</v>
      </c>
      <c r="C16400">
        <v>3444</v>
      </c>
      <c r="D16400">
        <v>56810</v>
      </c>
      <c r="E16400" s="32">
        <v>3334</v>
      </c>
      <c r="F16400">
        <v>72</v>
      </c>
      <c r="G16400" s="32">
        <v>37</v>
      </c>
      <c r="H16400" s="32">
        <v>4</v>
      </c>
    </row>
    <row r="16401" spans="1:8" x14ac:dyDescent="0.55000000000000004">
      <c r="A16401" s="33">
        <v>44256</v>
      </c>
      <c r="B16401" s="1" t="s">
        <v>53</v>
      </c>
      <c r="C16401">
        <v>1293</v>
      </c>
      <c r="D16401">
        <v>79576</v>
      </c>
      <c r="E16401" s="32">
        <v>1240</v>
      </c>
      <c r="F16401">
        <v>21</v>
      </c>
      <c r="G16401" s="32">
        <v>32</v>
      </c>
      <c r="H16401" s="32">
        <v>0</v>
      </c>
    </row>
    <row r="16402" spans="1:8" x14ac:dyDescent="0.55000000000000004">
      <c r="A16402" s="33">
        <v>44256</v>
      </c>
      <c r="B16402" s="1" t="s">
        <v>54</v>
      </c>
      <c r="C16402">
        <v>1951</v>
      </c>
      <c r="D16402">
        <v>24716</v>
      </c>
      <c r="E16402" s="32">
        <v>1896</v>
      </c>
      <c r="F16402">
        <v>21</v>
      </c>
      <c r="G16402" s="32">
        <v>23</v>
      </c>
      <c r="H16402" s="32">
        <v>1</v>
      </c>
    </row>
    <row r="16403" spans="1:8" x14ac:dyDescent="0.55000000000000004">
      <c r="A16403" s="33">
        <v>44256</v>
      </c>
      <c r="B16403" s="1" t="s">
        <v>55</v>
      </c>
      <c r="C16403">
        <v>1761</v>
      </c>
      <c r="D16403">
        <v>67604</v>
      </c>
      <c r="E16403" s="32">
        <v>1727</v>
      </c>
      <c r="F16403">
        <v>26</v>
      </c>
      <c r="G16403" s="32">
        <v>34</v>
      </c>
      <c r="H16403" s="32">
        <v>2</v>
      </c>
    </row>
    <row r="16404" spans="1:8" x14ac:dyDescent="0.55000000000000004">
      <c r="A16404" s="33">
        <v>44256</v>
      </c>
      <c r="B16404" s="1" t="s">
        <v>56</v>
      </c>
      <c r="C16404">
        <v>8200</v>
      </c>
      <c r="D16404">
        <v>145625</v>
      </c>
      <c r="E16404" s="32">
        <v>7817</v>
      </c>
      <c r="F16404">
        <v>119</v>
      </c>
      <c r="G16404" s="32">
        <v>269</v>
      </c>
      <c r="H16404" s="32">
        <v>1</v>
      </c>
    </row>
    <row r="16405" spans="1:8" x14ac:dyDescent="0.55000000000000004">
      <c r="A16405" s="33">
        <v>44257</v>
      </c>
      <c r="B16405" s="1" t="s">
        <v>7</v>
      </c>
      <c r="C16405">
        <v>19151</v>
      </c>
      <c r="D16405">
        <v>383402</v>
      </c>
      <c r="E16405" s="32">
        <v>17944</v>
      </c>
      <c r="F16405">
        <v>684</v>
      </c>
      <c r="G16405" s="32">
        <v>543</v>
      </c>
      <c r="H16405" s="32">
        <v>4</v>
      </c>
    </row>
    <row r="16406" spans="1:8" x14ac:dyDescent="0.55000000000000004">
      <c r="A16406" s="33">
        <v>44257</v>
      </c>
      <c r="B16406" s="1" t="s">
        <v>11</v>
      </c>
      <c r="C16406">
        <v>817</v>
      </c>
      <c r="D16406">
        <v>17538</v>
      </c>
      <c r="E16406" s="32">
        <v>771</v>
      </c>
      <c r="F16406">
        <v>20</v>
      </c>
      <c r="G16406" s="32">
        <v>26</v>
      </c>
      <c r="H16406" s="32">
        <v>1</v>
      </c>
    </row>
    <row r="16407" spans="1:8" x14ac:dyDescent="0.55000000000000004">
      <c r="A16407" s="33">
        <v>44257</v>
      </c>
      <c r="B16407" s="1" t="s">
        <v>12</v>
      </c>
      <c r="C16407">
        <v>554</v>
      </c>
      <c r="D16407">
        <v>26980</v>
      </c>
      <c r="E16407" s="32">
        <v>517</v>
      </c>
      <c r="F16407">
        <v>30</v>
      </c>
      <c r="G16407" s="32">
        <v>7</v>
      </c>
      <c r="H16407" s="32">
        <v>0</v>
      </c>
    </row>
    <row r="16408" spans="1:8" x14ac:dyDescent="0.55000000000000004">
      <c r="A16408" s="33">
        <v>44257</v>
      </c>
      <c r="B16408" s="1" t="s">
        <v>13</v>
      </c>
      <c r="C16408">
        <v>3644</v>
      </c>
      <c r="D16408">
        <v>69021</v>
      </c>
      <c r="E16408" s="32">
        <v>3516</v>
      </c>
      <c r="F16408">
        <v>25</v>
      </c>
      <c r="G16408" s="32">
        <v>103</v>
      </c>
      <c r="H16408" s="32">
        <v>3</v>
      </c>
    </row>
    <row r="16409" spans="1:8" x14ac:dyDescent="0.55000000000000004">
      <c r="A16409" s="33">
        <v>44257</v>
      </c>
      <c r="B16409" s="1" t="s">
        <v>14</v>
      </c>
      <c r="C16409">
        <v>269</v>
      </c>
      <c r="D16409">
        <v>7093</v>
      </c>
      <c r="E16409" s="32">
        <v>262</v>
      </c>
      <c r="F16409">
        <v>6</v>
      </c>
      <c r="G16409" s="32">
        <v>1</v>
      </c>
      <c r="H16409" s="32">
        <v>0</v>
      </c>
    </row>
    <row r="16410" spans="1:8" x14ac:dyDescent="0.55000000000000004">
      <c r="A16410" s="33">
        <v>44257</v>
      </c>
      <c r="B16410" s="1" t="s">
        <v>15</v>
      </c>
      <c r="C16410">
        <v>543</v>
      </c>
      <c r="D16410">
        <v>27509</v>
      </c>
      <c r="E16410" s="32">
        <v>515</v>
      </c>
      <c r="F16410">
        <v>15</v>
      </c>
      <c r="G16410" s="32">
        <v>13</v>
      </c>
      <c r="H16410" s="32">
        <v>0</v>
      </c>
    </row>
    <row r="16411" spans="1:8" x14ac:dyDescent="0.55000000000000004">
      <c r="A16411" s="33">
        <v>44257</v>
      </c>
      <c r="B16411" s="1" t="s">
        <v>16</v>
      </c>
      <c r="C16411">
        <v>1969</v>
      </c>
      <c r="D16411">
        <v>114201</v>
      </c>
      <c r="E16411" s="32">
        <v>1777</v>
      </c>
      <c r="F16411">
        <v>71</v>
      </c>
      <c r="G16411" s="32">
        <v>121</v>
      </c>
      <c r="H16411" s="32">
        <v>10</v>
      </c>
    </row>
    <row r="16412" spans="1:8" x14ac:dyDescent="0.55000000000000004">
      <c r="A16412" s="33">
        <v>44257</v>
      </c>
      <c r="B16412" s="1" t="s">
        <v>17</v>
      </c>
      <c r="C16412">
        <v>5826</v>
      </c>
      <c r="D16412">
        <v>24927</v>
      </c>
      <c r="E16412" s="32">
        <v>5374</v>
      </c>
      <c r="F16412">
        <v>114</v>
      </c>
      <c r="G16412" s="32">
        <v>338</v>
      </c>
      <c r="H16412" s="32">
        <v>6</v>
      </c>
    </row>
    <row r="16413" spans="1:8" x14ac:dyDescent="0.55000000000000004">
      <c r="A16413" s="33">
        <v>44257</v>
      </c>
      <c r="B16413" s="1" t="s">
        <v>18</v>
      </c>
      <c r="C16413">
        <v>4113</v>
      </c>
      <c r="D16413">
        <v>126997</v>
      </c>
      <c r="E16413" s="32">
        <v>3917</v>
      </c>
      <c r="F16413">
        <v>67</v>
      </c>
      <c r="G16413" s="32">
        <v>129</v>
      </c>
      <c r="H16413" s="32">
        <v>1</v>
      </c>
    </row>
    <row r="16414" spans="1:8" x14ac:dyDescent="0.55000000000000004">
      <c r="A16414" s="33">
        <v>44257</v>
      </c>
      <c r="B16414" s="1" t="s">
        <v>19</v>
      </c>
      <c r="C16414">
        <v>4528</v>
      </c>
      <c r="D16414">
        <v>93316</v>
      </c>
      <c r="E16414" s="32">
        <v>4260</v>
      </c>
      <c r="F16414">
        <v>85</v>
      </c>
      <c r="G16414" s="32">
        <v>183</v>
      </c>
      <c r="H16414" s="32">
        <v>3</v>
      </c>
    </row>
    <row r="16415" spans="1:8" x14ac:dyDescent="0.55000000000000004">
      <c r="A16415" s="33">
        <v>44257</v>
      </c>
      <c r="B16415" s="1" t="s">
        <v>20</v>
      </c>
      <c r="C16415">
        <v>29509</v>
      </c>
      <c r="D16415">
        <v>556745</v>
      </c>
      <c r="E16415" s="32">
        <v>27705</v>
      </c>
      <c r="F16415">
        <v>581</v>
      </c>
      <c r="G16415" s="32">
        <v>1223</v>
      </c>
      <c r="H16415" s="32">
        <v>40</v>
      </c>
    </row>
    <row r="16416" spans="1:8" x14ac:dyDescent="0.55000000000000004">
      <c r="A16416" s="33">
        <v>44257</v>
      </c>
      <c r="B16416" s="1" t="s">
        <v>21</v>
      </c>
      <c r="C16416">
        <v>26609</v>
      </c>
      <c r="D16416">
        <v>412934</v>
      </c>
      <c r="E16416" s="32">
        <v>24630</v>
      </c>
      <c r="F16416">
        <v>461</v>
      </c>
      <c r="G16416" s="32">
        <v>1518</v>
      </c>
      <c r="H16416" s="32">
        <v>28</v>
      </c>
    </row>
    <row r="16417" spans="1:8" x14ac:dyDescent="0.55000000000000004">
      <c r="A16417" s="33">
        <v>44257</v>
      </c>
      <c r="B16417" s="1" t="s">
        <v>22</v>
      </c>
      <c r="C16417">
        <v>112029</v>
      </c>
      <c r="D16417">
        <v>1549018</v>
      </c>
      <c r="E16417" s="32">
        <v>107546</v>
      </c>
      <c r="F16417">
        <v>1400</v>
      </c>
      <c r="G16417" s="32">
        <v>3083</v>
      </c>
      <c r="H16417" s="32">
        <v>54</v>
      </c>
    </row>
    <row r="16418" spans="1:8" x14ac:dyDescent="0.55000000000000004">
      <c r="A16418" s="33">
        <v>44257</v>
      </c>
      <c r="B16418" s="1" t="s">
        <v>23</v>
      </c>
      <c r="C16418">
        <v>45035</v>
      </c>
      <c r="D16418">
        <v>598496</v>
      </c>
      <c r="E16418" s="32">
        <v>43345</v>
      </c>
      <c r="F16418">
        <v>683</v>
      </c>
      <c r="G16418" s="32">
        <v>1007</v>
      </c>
      <c r="H16418" s="32">
        <v>28</v>
      </c>
    </row>
    <row r="16419" spans="1:8" x14ac:dyDescent="0.55000000000000004">
      <c r="A16419" s="33">
        <v>44257</v>
      </c>
      <c r="B16419" s="1" t="s">
        <v>24</v>
      </c>
      <c r="C16419">
        <v>1091</v>
      </c>
      <c r="D16419">
        <v>45331</v>
      </c>
      <c r="E16419" s="32">
        <v>996</v>
      </c>
      <c r="F16419">
        <v>15</v>
      </c>
      <c r="G16419" s="32">
        <v>80</v>
      </c>
      <c r="H16419" s="32">
        <v>1</v>
      </c>
    </row>
    <row r="16420" spans="1:8" x14ac:dyDescent="0.55000000000000004">
      <c r="A16420" s="33">
        <v>44257</v>
      </c>
      <c r="B16420" s="1" t="s">
        <v>25</v>
      </c>
      <c r="C16420">
        <v>905</v>
      </c>
      <c r="D16420">
        <v>36568</v>
      </c>
      <c r="E16420" s="32">
        <v>867</v>
      </c>
      <c r="F16420">
        <v>28</v>
      </c>
      <c r="G16420" s="32">
        <v>10</v>
      </c>
      <c r="H16420" s="32">
        <v>1</v>
      </c>
    </row>
    <row r="16421" spans="1:8" x14ac:dyDescent="0.55000000000000004">
      <c r="A16421" s="33">
        <v>44257</v>
      </c>
      <c r="B16421" s="1" t="s">
        <v>26</v>
      </c>
      <c r="C16421">
        <v>1862</v>
      </c>
      <c r="D16421">
        <v>52013</v>
      </c>
      <c r="E16421" s="32">
        <v>1700</v>
      </c>
      <c r="F16421">
        <v>62</v>
      </c>
      <c r="G16421" s="32">
        <v>120</v>
      </c>
      <c r="H16421" s="32">
        <v>6</v>
      </c>
    </row>
    <row r="16422" spans="1:8" x14ac:dyDescent="0.55000000000000004">
      <c r="A16422" s="33">
        <v>44257</v>
      </c>
      <c r="B16422" s="1" t="s">
        <v>27</v>
      </c>
      <c r="C16422">
        <v>545</v>
      </c>
      <c r="D16422">
        <v>32299</v>
      </c>
      <c r="E16422" s="32">
        <v>516</v>
      </c>
      <c r="F16422">
        <v>25</v>
      </c>
      <c r="G16422" s="32">
        <v>4</v>
      </c>
      <c r="H16422" s="32">
        <v>0</v>
      </c>
    </row>
    <row r="16423" spans="1:8" x14ac:dyDescent="0.55000000000000004">
      <c r="A16423" s="33">
        <v>44257</v>
      </c>
      <c r="B16423" s="1" t="s">
        <v>28</v>
      </c>
      <c r="C16423">
        <v>939</v>
      </c>
      <c r="D16423">
        <v>25903</v>
      </c>
      <c r="E16423" s="32">
        <v>916</v>
      </c>
      <c r="F16423">
        <v>17</v>
      </c>
      <c r="G16423" s="32">
        <v>6</v>
      </c>
      <c r="H16423" s="32">
        <v>0</v>
      </c>
    </row>
    <row r="16424" spans="1:8" x14ac:dyDescent="0.55000000000000004">
      <c r="A16424" s="33">
        <v>44257</v>
      </c>
      <c r="B16424" s="1" t="s">
        <v>29</v>
      </c>
      <c r="C16424">
        <v>2364</v>
      </c>
      <c r="D16424">
        <v>99792</v>
      </c>
      <c r="E16424" s="32">
        <v>2343</v>
      </c>
      <c r="F16424">
        <v>41</v>
      </c>
      <c r="G16424" s="32">
        <v>12</v>
      </c>
      <c r="H16424" s="32">
        <v>0</v>
      </c>
    </row>
    <row r="16425" spans="1:8" x14ac:dyDescent="0.55000000000000004">
      <c r="A16425" s="33">
        <v>44257</v>
      </c>
      <c r="B16425" s="1" t="s">
        <v>30</v>
      </c>
      <c r="C16425">
        <v>4741</v>
      </c>
      <c r="D16425">
        <v>136143</v>
      </c>
      <c r="E16425" s="32">
        <v>4487</v>
      </c>
      <c r="F16425">
        <v>111</v>
      </c>
      <c r="G16425" s="32">
        <v>143</v>
      </c>
      <c r="H16425" s="32">
        <v>7</v>
      </c>
    </row>
    <row r="16426" spans="1:8" x14ac:dyDescent="0.55000000000000004">
      <c r="A16426" s="33">
        <v>44257</v>
      </c>
      <c r="B16426" s="1" t="s">
        <v>31</v>
      </c>
      <c r="C16426">
        <v>5169</v>
      </c>
      <c r="D16426">
        <v>225684</v>
      </c>
      <c r="E16426" s="32">
        <v>4880</v>
      </c>
      <c r="F16426">
        <v>93</v>
      </c>
      <c r="G16426" s="32">
        <v>196</v>
      </c>
      <c r="H16426" s="32">
        <v>0</v>
      </c>
    </row>
    <row r="16427" spans="1:8" x14ac:dyDescent="0.55000000000000004">
      <c r="A16427" s="33">
        <v>44257</v>
      </c>
      <c r="B16427" s="1" t="s">
        <v>32</v>
      </c>
      <c r="C16427">
        <v>25892</v>
      </c>
      <c r="D16427">
        <v>396412</v>
      </c>
      <c r="E16427" s="32">
        <v>24749</v>
      </c>
      <c r="F16427">
        <v>522</v>
      </c>
      <c r="G16427" s="32">
        <v>621</v>
      </c>
      <c r="H16427" s="32">
        <v>31</v>
      </c>
    </row>
    <row r="16428" spans="1:8" x14ac:dyDescent="0.55000000000000004">
      <c r="A16428" s="33">
        <v>44257</v>
      </c>
      <c r="B16428" s="1" t="s">
        <v>33</v>
      </c>
      <c r="C16428">
        <v>2541</v>
      </c>
      <c r="D16428">
        <v>63656</v>
      </c>
      <c r="E16428" s="32">
        <v>2434</v>
      </c>
      <c r="F16428">
        <v>54</v>
      </c>
      <c r="G16428" s="32">
        <v>131</v>
      </c>
      <c r="H16428" s="32">
        <v>7</v>
      </c>
    </row>
    <row r="16429" spans="1:8" x14ac:dyDescent="0.55000000000000004">
      <c r="A16429" s="33">
        <v>44257</v>
      </c>
      <c r="B16429" s="1" t="s">
        <v>34</v>
      </c>
      <c r="C16429">
        <v>2481</v>
      </c>
      <c r="D16429">
        <v>73689</v>
      </c>
      <c r="E16429" s="32">
        <v>2309</v>
      </c>
      <c r="F16429">
        <v>47</v>
      </c>
      <c r="G16429" s="32">
        <v>125</v>
      </c>
      <c r="H16429" s="32">
        <v>5</v>
      </c>
    </row>
    <row r="16430" spans="1:8" x14ac:dyDescent="0.55000000000000004">
      <c r="A16430" s="33">
        <v>44257</v>
      </c>
      <c r="B16430" s="1" t="s">
        <v>35</v>
      </c>
      <c r="C16430">
        <v>9067</v>
      </c>
      <c r="D16430">
        <v>156506</v>
      </c>
      <c r="E16430" s="32">
        <v>8651</v>
      </c>
      <c r="F16430">
        <v>156</v>
      </c>
      <c r="G16430" s="32">
        <v>279</v>
      </c>
      <c r="H16430" s="32">
        <v>2</v>
      </c>
    </row>
    <row r="16431" spans="1:8" x14ac:dyDescent="0.55000000000000004">
      <c r="A16431" s="33">
        <v>44257</v>
      </c>
      <c r="B16431" s="1" t="s">
        <v>36</v>
      </c>
      <c r="C16431">
        <v>47260</v>
      </c>
      <c r="D16431">
        <v>797194</v>
      </c>
      <c r="E16431" s="32">
        <v>44700</v>
      </c>
      <c r="F16431">
        <v>1123</v>
      </c>
      <c r="G16431" s="32">
        <v>1023</v>
      </c>
      <c r="H16431" s="32">
        <v>83</v>
      </c>
    </row>
    <row r="16432" spans="1:8" x14ac:dyDescent="0.55000000000000004">
      <c r="A16432" s="33">
        <v>44257</v>
      </c>
      <c r="B16432" s="1" t="s">
        <v>37</v>
      </c>
      <c r="C16432">
        <v>17989</v>
      </c>
      <c r="D16432">
        <v>250215</v>
      </c>
      <c r="E16432" s="32">
        <v>17081</v>
      </c>
      <c r="F16432">
        <v>534</v>
      </c>
      <c r="G16432" s="32">
        <v>374</v>
      </c>
      <c r="H16432" s="32">
        <v>41</v>
      </c>
    </row>
    <row r="16433" spans="1:8" x14ac:dyDescent="0.55000000000000004">
      <c r="A16433" s="33">
        <v>44257</v>
      </c>
      <c r="B16433" s="1" t="s">
        <v>38</v>
      </c>
      <c r="C16433">
        <v>3368</v>
      </c>
      <c r="D16433">
        <v>82825</v>
      </c>
      <c r="E16433" s="32">
        <v>3265</v>
      </c>
      <c r="F16433">
        <v>47</v>
      </c>
      <c r="G16433" s="32">
        <v>56</v>
      </c>
      <c r="H16433" s="32">
        <v>5</v>
      </c>
    </row>
    <row r="16434" spans="1:8" x14ac:dyDescent="0.55000000000000004">
      <c r="A16434" s="33">
        <v>44257</v>
      </c>
      <c r="B16434" s="1" t="s">
        <v>39</v>
      </c>
      <c r="C16434">
        <v>1164</v>
      </c>
      <c r="D16434">
        <v>24566</v>
      </c>
      <c r="E16434" s="32">
        <v>1113</v>
      </c>
      <c r="F16434">
        <v>18</v>
      </c>
      <c r="G16434" s="32">
        <v>9</v>
      </c>
      <c r="H16434" s="32">
        <v>2</v>
      </c>
    </row>
    <row r="16435" spans="1:8" x14ac:dyDescent="0.55000000000000004">
      <c r="A16435" s="33">
        <v>44257</v>
      </c>
      <c r="B16435" s="1" t="s">
        <v>40</v>
      </c>
      <c r="C16435">
        <v>210</v>
      </c>
      <c r="D16435">
        <v>41592</v>
      </c>
      <c r="E16435" s="32">
        <v>202</v>
      </c>
      <c r="F16435">
        <v>2</v>
      </c>
      <c r="G16435" s="32">
        <v>3</v>
      </c>
      <c r="H16435" s="32">
        <v>0</v>
      </c>
    </row>
    <row r="16436" spans="1:8" x14ac:dyDescent="0.55000000000000004">
      <c r="A16436" s="33">
        <v>44257</v>
      </c>
      <c r="B16436" s="1" t="s">
        <v>41</v>
      </c>
      <c r="C16436">
        <v>284</v>
      </c>
      <c r="D16436">
        <v>15625</v>
      </c>
      <c r="E16436" s="32">
        <v>279</v>
      </c>
      <c r="F16436">
        <v>0</v>
      </c>
      <c r="G16436" s="32">
        <v>5</v>
      </c>
      <c r="H16436" s="32">
        <v>0</v>
      </c>
    </row>
    <row r="16437" spans="1:8" x14ac:dyDescent="0.55000000000000004">
      <c r="A16437" s="33">
        <v>44257</v>
      </c>
      <c r="B16437" s="1" t="s">
        <v>42</v>
      </c>
      <c r="C16437">
        <v>2488</v>
      </c>
      <c r="D16437">
        <v>66389</v>
      </c>
      <c r="E16437" s="32">
        <v>2389</v>
      </c>
      <c r="F16437">
        <v>32</v>
      </c>
      <c r="G16437" s="32">
        <v>53</v>
      </c>
      <c r="H16437" s="32">
        <v>2</v>
      </c>
    </row>
    <row r="16438" spans="1:8" x14ac:dyDescent="0.55000000000000004">
      <c r="A16438" s="33">
        <v>44257</v>
      </c>
      <c r="B16438" s="1" t="s">
        <v>43</v>
      </c>
      <c r="C16438">
        <v>5026</v>
      </c>
      <c r="D16438">
        <v>157847</v>
      </c>
      <c r="E16438" s="32">
        <v>4887</v>
      </c>
      <c r="F16438">
        <v>102</v>
      </c>
      <c r="G16438" s="32">
        <v>30</v>
      </c>
      <c r="H16438" s="32">
        <v>3</v>
      </c>
    </row>
    <row r="16439" spans="1:8" x14ac:dyDescent="0.55000000000000004">
      <c r="A16439" s="33">
        <v>44257</v>
      </c>
      <c r="B16439" s="1" t="s">
        <v>44</v>
      </c>
      <c r="C16439">
        <v>1384</v>
      </c>
      <c r="D16439">
        <v>58758</v>
      </c>
      <c r="E16439" s="32">
        <v>1296</v>
      </c>
      <c r="F16439">
        <v>39</v>
      </c>
      <c r="G16439" s="32">
        <v>49</v>
      </c>
      <c r="H16439" s="32">
        <v>0</v>
      </c>
    </row>
    <row r="16440" spans="1:8" x14ac:dyDescent="0.55000000000000004">
      <c r="A16440" s="33">
        <v>44257</v>
      </c>
      <c r="B16440" s="1" t="s">
        <v>45</v>
      </c>
      <c r="C16440">
        <v>452</v>
      </c>
      <c r="D16440">
        <v>26727</v>
      </c>
      <c r="E16440" s="32">
        <v>413</v>
      </c>
      <c r="F16440">
        <v>16</v>
      </c>
      <c r="G16440" s="32">
        <v>23</v>
      </c>
      <c r="H16440" s="32">
        <v>2</v>
      </c>
    </row>
    <row r="16441" spans="1:8" x14ac:dyDescent="0.55000000000000004">
      <c r="A16441" s="33">
        <v>44257</v>
      </c>
      <c r="B16441" s="1" t="s">
        <v>46</v>
      </c>
      <c r="C16441">
        <v>755</v>
      </c>
      <c r="D16441">
        <v>44840</v>
      </c>
      <c r="E16441" s="32">
        <v>715</v>
      </c>
      <c r="F16441">
        <v>18</v>
      </c>
      <c r="G16441" s="32">
        <v>22</v>
      </c>
      <c r="H16441" s="32">
        <v>0</v>
      </c>
    </row>
    <row r="16442" spans="1:8" x14ac:dyDescent="0.55000000000000004">
      <c r="A16442" s="33">
        <v>44257</v>
      </c>
      <c r="B16442" s="1" t="s">
        <v>47</v>
      </c>
      <c r="C16442">
        <v>1064</v>
      </c>
      <c r="D16442">
        <v>32544</v>
      </c>
      <c r="E16442" s="32">
        <v>1005</v>
      </c>
      <c r="F16442">
        <v>23</v>
      </c>
      <c r="G16442" s="32">
        <v>36</v>
      </c>
      <c r="H16442" s="32">
        <v>2</v>
      </c>
    </row>
    <row r="16443" spans="1:8" x14ac:dyDescent="0.55000000000000004">
      <c r="A16443" s="33">
        <v>44257</v>
      </c>
      <c r="B16443" s="1" t="s">
        <v>48</v>
      </c>
      <c r="C16443">
        <v>887</v>
      </c>
      <c r="D16443">
        <v>7092</v>
      </c>
      <c r="E16443" s="32">
        <v>866</v>
      </c>
      <c r="F16443">
        <v>17</v>
      </c>
      <c r="G16443" s="32">
        <v>4</v>
      </c>
      <c r="H16443" s="32">
        <v>0</v>
      </c>
    </row>
    <row r="16444" spans="1:8" x14ac:dyDescent="0.55000000000000004">
      <c r="A16444" s="33">
        <v>44257</v>
      </c>
      <c r="B16444" s="1" t="s">
        <v>49</v>
      </c>
      <c r="C16444">
        <v>18078</v>
      </c>
      <c r="D16444">
        <v>446689</v>
      </c>
      <c r="E16444" s="32">
        <v>17237</v>
      </c>
      <c r="F16444">
        <v>293</v>
      </c>
      <c r="G16444" s="32">
        <v>548</v>
      </c>
      <c r="H16444" s="32">
        <v>20</v>
      </c>
    </row>
    <row r="16445" spans="1:8" x14ac:dyDescent="0.55000000000000004">
      <c r="A16445" s="33">
        <v>44257</v>
      </c>
      <c r="B16445" s="1" t="s">
        <v>50</v>
      </c>
      <c r="C16445">
        <v>1067</v>
      </c>
      <c r="D16445">
        <v>28437</v>
      </c>
      <c r="E16445" s="32">
        <v>1014</v>
      </c>
      <c r="F16445">
        <v>8</v>
      </c>
      <c r="G16445" s="32">
        <v>64</v>
      </c>
      <c r="H16445" s="32">
        <v>1</v>
      </c>
    </row>
    <row r="16446" spans="1:8" x14ac:dyDescent="0.55000000000000004">
      <c r="A16446" s="33">
        <v>44257</v>
      </c>
      <c r="B16446" s="1" t="s">
        <v>51</v>
      </c>
      <c r="C16446">
        <v>1612</v>
      </c>
      <c r="D16446">
        <v>67874</v>
      </c>
      <c r="E16446" s="32">
        <v>1543</v>
      </c>
      <c r="F16446">
        <v>36</v>
      </c>
      <c r="G16446" s="32">
        <v>33</v>
      </c>
      <c r="H16446" s="32">
        <v>1</v>
      </c>
    </row>
    <row r="16447" spans="1:8" x14ac:dyDescent="0.55000000000000004">
      <c r="A16447" s="33">
        <v>44257</v>
      </c>
      <c r="B16447" s="1" t="s">
        <v>52</v>
      </c>
      <c r="C16447">
        <v>3445</v>
      </c>
      <c r="D16447">
        <v>56819</v>
      </c>
      <c r="E16447" s="32">
        <v>3340</v>
      </c>
      <c r="F16447">
        <v>72</v>
      </c>
      <c r="G16447" s="32">
        <v>34</v>
      </c>
      <c r="H16447" s="32">
        <v>3</v>
      </c>
    </row>
    <row r="16448" spans="1:8" x14ac:dyDescent="0.55000000000000004">
      <c r="A16448" s="33">
        <v>44257</v>
      </c>
      <c r="B16448" s="1" t="s">
        <v>53</v>
      </c>
      <c r="C16448">
        <v>1294</v>
      </c>
      <c r="D16448">
        <v>80401</v>
      </c>
      <c r="E16448" s="32">
        <v>1248</v>
      </c>
      <c r="F16448">
        <v>21</v>
      </c>
      <c r="G16448" s="32">
        <v>25</v>
      </c>
      <c r="H16448" s="32">
        <v>0</v>
      </c>
    </row>
    <row r="16449" spans="1:8" x14ac:dyDescent="0.55000000000000004">
      <c r="A16449" s="33">
        <v>44257</v>
      </c>
      <c r="B16449" s="1" t="s">
        <v>54</v>
      </c>
      <c r="C16449">
        <v>1953</v>
      </c>
      <c r="D16449">
        <v>24724</v>
      </c>
      <c r="E16449" s="32">
        <v>1905</v>
      </c>
      <c r="F16449">
        <v>21</v>
      </c>
      <c r="G16449" s="32">
        <v>20</v>
      </c>
      <c r="H16449" s="32">
        <v>1</v>
      </c>
    </row>
    <row r="16450" spans="1:8" x14ac:dyDescent="0.55000000000000004">
      <c r="A16450" s="33">
        <v>44257</v>
      </c>
      <c r="B16450" s="1" t="s">
        <v>55</v>
      </c>
      <c r="C16450">
        <v>1762</v>
      </c>
      <c r="D16450">
        <v>67958</v>
      </c>
      <c r="E16450" s="32">
        <v>1729</v>
      </c>
      <c r="F16450">
        <v>27</v>
      </c>
      <c r="G16450" s="32">
        <v>32</v>
      </c>
      <c r="H16450" s="32">
        <v>2</v>
      </c>
    </row>
    <row r="16451" spans="1:8" x14ac:dyDescent="0.55000000000000004">
      <c r="A16451" s="33">
        <v>44257</v>
      </c>
      <c r="B16451" s="1" t="s">
        <v>56</v>
      </c>
      <c r="C16451">
        <v>8217</v>
      </c>
      <c r="D16451">
        <v>145750</v>
      </c>
      <c r="E16451" s="32">
        <v>7829</v>
      </c>
      <c r="F16451">
        <v>120</v>
      </c>
      <c r="G16451" s="32">
        <v>273</v>
      </c>
      <c r="H16451" s="32">
        <v>1</v>
      </c>
    </row>
    <row r="16452" spans="1:8" x14ac:dyDescent="0.55000000000000004">
      <c r="A16452" s="33">
        <v>44258</v>
      </c>
      <c r="B16452" s="1" t="s">
        <v>7</v>
      </c>
      <c r="C16452">
        <v>19211</v>
      </c>
      <c r="D16452">
        <v>386338</v>
      </c>
      <c r="E16452" s="32">
        <v>17990</v>
      </c>
      <c r="F16452">
        <v>687</v>
      </c>
      <c r="G16452" s="32">
        <v>523</v>
      </c>
      <c r="H16452" s="32">
        <v>3</v>
      </c>
    </row>
    <row r="16453" spans="1:8" x14ac:dyDescent="0.55000000000000004">
      <c r="A16453" s="33">
        <v>44258</v>
      </c>
      <c r="B16453" s="1" t="s">
        <v>11</v>
      </c>
      <c r="C16453">
        <v>817</v>
      </c>
      <c r="D16453">
        <v>17612</v>
      </c>
      <c r="E16453" s="32">
        <v>773</v>
      </c>
      <c r="F16453">
        <v>20</v>
      </c>
      <c r="G16453" s="32">
        <v>24</v>
      </c>
      <c r="H16453" s="32">
        <v>1</v>
      </c>
    </row>
    <row r="16454" spans="1:8" x14ac:dyDescent="0.55000000000000004">
      <c r="A16454" s="33">
        <v>44258</v>
      </c>
      <c r="B16454" s="1" t="s">
        <v>12</v>
      </c>
      <c r="C16454">
        <v>554</v>
      </c>
      <c r="D16454">
        <v>27303</v>
      </c>
      <c r="E16454" s="32">
        <v>522</v>
      </c>
      <c r="F16454">
        <v>30</v>
      </c>
      <c r="G16454" s="32">
        <v>2</v>
      </c>
      <c r="H16454" s="32">
        <v>0</v>
      </c>
    </row>
    <row r="16455" spans="1:8" x14ac:dyDescent="0.55000000000000004">
      <c r="A16455" s="33">
        <v>44258</v>
      </c>
      <c r="B16455" s="1" t="s">
        <v>13</v>
      </c>
      <c r="C16455">
        <v>3658</v>
      </c>
      <c r="D16455">
        <v>69553</v>
      </c>
      <c r="E16455" s="32">
        <v>3523</v>
      </c>
      <c r="F16455">
        <v>25</v>
      </c>
      <c r="G16455" s="32">
        <v>110</v>
      </c>
      <c r="H16455" s="32">
        <v>3</v>
      </c>
    </row>
    <row r="16456" spans="1:8" x14ac:dyDescent="0.55000000000000004">
      <c r="A16456" s="33">
        <v>44258</v>
      </c>
      <c r="B16456" s="1" t="s">
        <v>14</v>
      </c>
      <c r="C16456">
        <v>269</v>
      </c>
      <c r="D16456">
        <v>7095</v>
      </c>
      <c r="E16456" s="32">
        <v>262</v>
      </c>
      <c r="F16456">
        <v>6</v>
      </c>
      <c r="G16456" s="32">
        <v>1</v>
      </c>
      <c r="H16456" s="32">
        <v>0</v>
      </c>
    </row>
    <row r="16457" spans="1:8" x14ac:dyDescent="0.55000000000000004">
      <c r="A16457" s="33">
        <v>44258</v>
      </c>
      <c r="B16457" s="1" t="s">
        <v>15</v>
      </c>
      <c r="C16457">
        <v>543</v>
      </c>
      <c r="D16457">
        <v>27684</v>
      </c>
      <c r="E16457" s="32">
        <v>515</v>
      </c>
      <c r="F16457">
        <v>15</v>
      </c>
      <c r="G16457" s="32">
        <v>13</v>
      </c>
      <c r="H16457" s="32">
        <v>0</v>
      </c>
    </row>
    <row r="16458" spans="1:8" x14ac:dyDescent="0.55000000000000004">
      <c r="A16458" s="33">
        <v>44258</v>
      </c>
      <c r="B16458" s="1" t="s">
        <v>16</v>
      </c>
      <c r="C16458">
        <v>2007</v>
      </c>
      <c r="D16458">
        <v>115252</v>
      </c>
      <c r="E16458" s="32">
        <v>1779</v>
      </c>
      <c r="F16458">
        <v>73</v>
      </c>
      <c r="G16458" s="32">
        <v>155</v>
      </c>
      <c r="H16458" s="32">
        <v>8</v>
      </c>
    </row>
    <row r="16459" spans="1:8" x14ac:dyDescent="0.55000000000000004">
      <c r="A16459" s="33">
        <v>44258</v>
      </c>
      <c r="B16459" s="1" t="s">
        <v>17</v>
      </c>
      <c r="C16459">
        <v>5860</v>
      </c>
      <c r="D16459">
        <v>24954</v>
      </c>
      <c r="E16459" s="32">
        <v>5414</v>
      </c>
      <c r="F16459">
        <v>115</v>
      </c>
      <c r="G16459" s="32">
        <v>331</v>
      </c>
      <c r="H16459" s="32">
        <v>5</v>
      </c>
    </row>
    <row r="16460" spans="1:8" x14ac:dyDescent="0.55000000000000004">
      <c r="A16460" s="33">
        <v>44258</v>
      </c>
      <c r="B16460" s="1" t="s">
        <v>18</v>
      </c>
      <c r="C16460">
        <v>4120</v>
      </c>
      <c r="D16460">
        <v>127864</v>
      </c>
      <c r="E16460" s="32">
        <v>3932</v>
      </c>
      <c r="F16460">
        <v>67</v>
      </c>
      <c r="G16460" s="32">
        <v>121</v>
      </c>
      <c r="H16460" s="32">
        <v>1</v>
      </c>
    </row>
    <row r="16461" spans="1:8" x14ac:dyDescent="0.55000000000000004">
      <c r="A16461" s="33">
        <v>44258</v>
      </c>
      <c r="B16461" s="1" t="s">
        <v>19</v>
      </c>
      <c r="C16461">
        <v>4545</v>
      </c>
      <c r="D16461">
        <v>95718</v>
      </c>
      <c r="E16461" s="32">
        <v>4270</v>
      </c>
      <c r="F16461">
        <v>85</v>
      </c>
      <c r="G16461" s="32">
        <v>190</v>
      </c>
      <c r="H16461" s="32">
        <v>6</v>
      </c>
    </row>
    <row r="16462" spans="1:8" x14ac:dyDescent="0.55000000000000004">
      <c r="A16462" s="33">
        <v>44258</v>
      </c>
      <c r="B16462" s="1" t="s">
        <v>20</v>
      </c>
      <c r="C16462">
        <v>29607</v>
      </c>
      <c r="D16462">
        <v>560482</v>
      </c>
      <c r="E16462" s="32">
        <v>27808</v>
      </c>
      <c r="F16462">
        <v>589</v>
      </c>
      <c r="G16462" s="32">
        <v>1210</v>
      </c>
      <c r="H16462" s="32">
        <v>39</v>
      </c>
    </row>
    <row r="16463" spans="1:8" x14ac:dyDescent="0.55000000000000004">
      <c r="A16463" s="33">
        <v>44258</v>
      </c>
      <c r="B16463" s="1" t="s">
        <v>21</v>
      </c>
      <c r="C16463">
        <v>26773</v>
      </c>
      <c r="D16463">
        <v>413995</v>
      </c>
      <c r="E16463" s="32">
        <v>24881</v>
      </c>
      <c r="F16463">
        <v>464</v>
      </c>
      <c r="G16463" s="32">
        <v>1428</v>
      </c>
      <c r="H16463" s="32">
        <v>25</v>
      </c>
    </row>
    <row r="16464" spans="1:8" x14ac:dyDescent="0.55000000000000004">
      <c r="A16464" s="33">
        <v>44258</v>
      </c>
      <c r="B16464" s="1" t="s">
        <v>22</v>
      </c>
      <c r="C16464">
        <v>112345</v>
      </c>
      <c r="D16464">
        <v>1558849</v>
      </c>
      <c r="E16464" s="32">
        <v>107947</v>
      </c>
      <c r="F16464">
        <v>1419</v>
      </c>
      <c r="G16464" s="32">
        <v>2979</v>
      </c>
      <c r="H16464" s="32">
        <v>52</v>
      </c>
    </row>
    <row r="16465" spans="1:8" x14ac:dyDescent="0.55000000000000004">
      <c r="A16465" s="33">
        <v>44258</v>
      </c>
      <c r="B16465" s="1" t="s">
        <v>23</v>
      </c>
      <c r="C16465">
        <v>45174</v>
      </c>
      <c r="D16465">
        <v>606112</v>
      </c>
      <c r="E16465" s="32">
        <v>43472</v>
      </c>
      <c r="F16465">
        <v>690</v>
      </c>
      <c r="G16465" s="32">
        <v>1012</v>
      </c>
      <c r="H16465" s="32">
        <v>27</v>
      </c>
    </row>
    <row r="16466" spans="1:8" x14ac:dyDescent="0.55000000000000004">
      <c r="A16466" s="33">
        <v>44258</v>
      </c>
      <c r="B16466" s="1" t="s">
        <v>24</v>
      </c>
      <c r="C16466">
        <v>1092</v>
      </c>
      <c r="D16466">
        <v>45525</v>
      </c>
      <c r="E16466" s="32">
        <v>1006</v>
      </c>
      <c r="F16466">
        <v>15</v>
      </c>
      <c r="G16466" s="32">
        <v>71</v>
      </c>
      <c r="H16466" s="32">
        <v>1</v>
      </c>
    </row>
    <row r="16467" spans="1:8" x14ac:dyDescent="0.55000000000000004">
      <c r="A16467" s="33">
        <v>44258</v>
      </c>
      <c r="B16467" s="1" t="s">
        <v>25</v>
      </c>
      <c r="C16467">
        <v>905</v>
      </c>
      <c r="D16467">
        <v>36844</v>
      </c>
      <c r="E16467" s="32">
        <v>869</v>
      </c>
      <c r="F16467">
        <v>28</v>
      </c>
      <c r="G16467" s="32">
        <v>8</v>
      </c>
      <c r="H16467" s="32">
        <v>1</v>
      </c>
    </row>
    <row r="16468" spans="1:8" x14ac:dyDescent="0.55000000000000004">
      <c r="A16468" s="33">
        <v>44258</v>
      </c>
      <c r="B16468" s="1" t="s">
        <v>26</v>
      </c>
      <c r="C16468">
        <v>1870</v>
      </c>
      <c r="D16468">
        <v>52380</v>
      </c>
      <c r="E16468" s="32">
        <v>1710</v>
      </c>
      <c r="F16468">
        <v>62</v>
      </c>
      <c r="G16468" s="32">
        <v>122</v>
      </c>
      <c r="H16468" s="32">
        <v>6</v>
      </c>
    </row>
    <row r="16469" spans="1:8" x14ac:dyDescent="0.55000000000000004">
      <c r="A16469" s="33">
        <v>44258</v>
      </c>
      <c r="B16469" s="1" t="s">
        <v>27</v>
      </c>
      <c r="C16469">
        <v>545</v>
      </c>
      <c r="D16469">
        <v>32386</v>
      </c>
      <c r="E16469" s="32">
        <v>517</v>
      </c>
      <c r="F16469">
        <v>25</v>
      </c>
      <c r="G16469" s="32">
        <v>3</v>
      </c>
      <c r="H16469" s="32">
        <v>0</v>
      </c>
    </row>
    <row r="16470" spans="1:8" x14ac:dyDescent="0.55000000000000004">
      <c r="A16470" s="33">
        <v>44258</v>
      </c>
      <c r="B16470" s="1" t="s">
        <v>28</v>
      </c>
      <c r="C16470">
        <v>940</v>
      </c>
      <c r="D16470">
        <v>25903</v>
      </c>
      <c r="E16470" s="32">
        <v>917</v>
      </c>
      <c r="F16470">
        <v>17</v>
      </c>
      <c r="G16470" s="32">
        <v>6</v>
      </c>
      <c r="H16470" s="32">
        <v>0</v>
      </c>
    </row>
    <row r="16471" spans="1:8" x14ac:dyDescent="0.55000000000000004">
      <c r="A16471" s="33">
        <v>44258</v>
      </c>
      <c r="B16471" s="1" t="s">
        <v>29</v>
      </c>
      <c r="C16471">
        <v>2364</v>
      </c>
      <c r="D16471">
        <v>100259</v>
      </c>
      <c r="E16471" s="32">
        <v>2343</v>
      </c>
      <c r="F16471">
        <v>41</v>
      </c>
      <c r="G16471" s="32">
        <v>12</v>
      </c>
      <c r="H16471" s="32">
        <v>0</v>
      </c>
    </row>
    <row r="16472" spans="1:8" x14ac:dyDescent="0.55000000000000004">
      <c r="A16472" s="33">
        <v>44258</v>
      </c>
      <c r="B16472" s="1" t="s">
        <v>30</v>
      </c>
      <c r="C16472">
        <v>4750</v>
      </c>
      <c r="D16472">
        <v>137590</v>
      </c>
      <c r="E16472" s="32">
        <v>4496</v>
      </c>
      <c r="F16472">
        <v>112</v>
      </c>
      <c r="G16472" s="32">
        <v>142</v>
      </c>
      <c r="H16472" s="32">
        <v>7</v>
      </c>
    </row>
    <row r="16473" spans="1:8" x14ac:dyDescent="0.55000000000000004">
      <c r="A16473" s="33">
        <v>44258</v>
      </c>
      <c r="B16473" s="1" t="s">
        <v>31</v>
      </c>
      <c r="C16473">
        <v>5190</v>
      </c>
      <c r="D16473">
        <v>195755</v>
      </c>
      <c r="E16473" s="32">
        <v>4892</v>
      </c>
      <c r="F16473">
        <v>93</v>
      </c>
      <c r="G16473" s="32">
        <v>205</v>
      </c>
      <c r="H16473" s="32">
        <v>0</v>
      </c>
    </row>
    <row r="16474" spans="1:8" x14ac:dyDescent="0.55000000000000004">
      <c r="A16474" s="33">
        <v>44258</v>
      </c>
      <c r="B16474" s="1" t="s">
        <v>32</v>
      </c>
      <c r="C16474">
        <v>25925</v>
      </c>
      <c r="D16474">
        <v>397049</v>
      </c>
      <c r="E16474" s="32">
        <v>24790</v>
      </c>
      <c r="F16474">
        <v>526</v>
      </c>
      <c r="G16474" s="32">
        <v>609</v>
      </c>
      <c r="H16474" s="32">
        <v>33</v>
      </c>
    </row>
    <row r="16475" spans="1:8" x14ac:dyDescent="0.55000000000000004">
      <c r="A16475" s="33">
        <v>44258</v>
      </c>
      <c r="B16475" s="1" t="s">
        <v>33</v>
      </c>
      <c r="C16475">
        <v>2545</v>
      </c>
      <c r="D16475">
        <v>63656</v>
      </c>
      <c r="E16475" s="32">
        <v>2436</v>
      </c>
      <c r="F16475">
        <v>55</v>
      </c>
      <c r="G16475" s="32">
        <v>132</v>
      </c>
      <c r="H16475" s="32">
        <v>6</v>
      </c>
    </row>
    <row r="16476" spans="1:8" x14ac:dyDescent="0.55000000000000004">
      <c r="A16476" s="33">
        <v>44258</v>
      </c>
      <c r="B16476" s="1" t="s">
        <v>34</v>
      </c>
      <c r="C16476">
        <v>2498</v>
      </c>
      <c r="D16476">
        <v>74672</v>
      </c>
      <c r="E16476" s="32">
        <v>2317</v>
      </c>
      <c r="F16476">
        <v>47</v>
      </c>
      <c r="G16476" s="32">
        <v>134</v>
      </c>
      <c r="H16476" s="32">
        <v>4</v>
      </c>
    </row>
    <row r="16477" spans="1:8" x14ac:dyDescent="0.55000000000000004">
      <c r="A16477" s="33">
        <v>44258</v>
      </c>
      <c r="B16477" s="1" t="s">
        <v>35</v>
      </c>
      <c r="C16477">
        <v>9070</v>
      </c>
      <c r="D16477">
        <v>157394</v>
      </c>
      <c r="E16477" s="32">
        <v>8744</v>
      </c>
      <c r="F16477">
        <v>156</v>
      </c>
      <c r="G16477" s="32">
        <v>181</v>
      </c>
      <c r="H16477" s="32">
        <v>2</v>
      </c>
    </row>
    <row r="16478" spans="1:8" x14ac:dyDescent="0.55000000000000004">
      <c r="A16478" s="33">
        <v>44258</v>
      </c>
      <c r="B16478" s="1" t="s">
        <v>36</v>
      </c>
      <c r="C16478">
        <v>47358</v>
      </c>
      <c r="D16478">
        <v>805082</v>
      </c>
      <c r="E16478" s="32">
        <v>44801</v>
      </c>
      <c r="F16478">
        <v>1126</v>
      </c>
      <c r="G16478" s="32">
        <v>1018</v>
      </c>
      <c r="H16478" s="32">
        <v>82</v>
      </c>
    </row>
    <row r="16479" spans="1:8" x14ac:dyDescent="0.55000000000000004">
      <c r="A16479" s="33">
        <v>44258</v>
      </c>
      <c r="B16479" s="1" t="s">
        <v>37</v>
      </c>
      <c r="C16479">
        <v>18033</v>
      </c>
      <c r="D16479">
        <v>251865</v>
      </c>
      <c r="E16479" s="32">
        <v>17111</v>
      </c>
      <c r="F16479">
        <v>541</v>
      </c>
      <c r="G16479" s="32">
        <v>381</v>
      </c>
      <c r="H16479" s="32">
        <v>44</v>
      </c>
    </row>
    <row r="16480" spans="1:8" x14ac:dyDescent="0.55000000000000004">
      <c r="A16480" s="33">
        <v>44258</v>
      </c>
      <c r="B16480" s="1" t="s">
        <v>38</v>
      </c>
      <c r="C16480">
        <v>3372</v>
      </c>
      <c r="D16480">
        <v>83227</v>
      </c>
      <c r="E16480" s="32">
        <v>3267</v>
      </c>
      <c r="F16480">
        <v>47</v>
      </c>
      <c r="G16480" s="32">
        <v>58</v>
      </c>
      <c r="H16480" s="32">
        <v>5</v>
      </c>
    </row>
    <row r="16481" spans="1:8" x14ac:dyDescent="0.55000000000000004">
      <c r="A16481" s="33">
        <v>44258</v>
      </c>
      <c r="B16481" s="1" t="s">
        <v>39</v>
      </c>
      <c r="C16481">
        <v>1164</v>
      </c>
      <c r="D16481">
        <v>24620</v>
      </c>
      <c r="E16481" s="32">
        <v>1113</v>
      </c>
      <c r="F16481">
        <v>18</v>
      </c>
      <c r="G16481" s="32">
        <v>9</v>
      </c>
      <c r="H16481" s="32">
        <v>2</v>
      </c>
    </row>
    <row r="16482" spans="1:8" x14ac:dyDescent="0.55000000000000004">
      <c r="A16482" s="33">
        <v>44258</v>
      </c>
      <c r="B16482" s="1" t="s">
        <v>40</v>
      </c>
      <c r="C16482">
        <v>210</v>
      </c>
      <c r="D16482">
        <v>41830</v>
      </c>
      <c r="E16482" s="32">
        <v>202</v>
      </c>
      <c r="F16482">
        <v>2</v>
      </c>
      <c r="G16482" s="32">
        <v>3</v>
      </c>
      <c r="H16482" s="32">
        <v>0</v>
      </c>
    </row>
    <row r="16483" spans="1:8" x14ac:dyDescent="0.55000000000000004">
      <c r="A16483" s="33">
        <v>44258</v>
      </c>
      <c r="B16483" s="1" t="s">
        <v>41</v>
      </c>
      <c r="C16483">
        <v>284</v>
      </c>
      <c r="D16483">
        <v>15625</v>
      </c>
      <c r="E16483" s="32">
        <v>280</v>
      </c>
      <c r="F16483">
        <v>0</v>
      </c>
      <c r="G16483" s="32">
        <v>4</v>
      </c>
      <c r="H16483" s="32">
        <v>0</v>
      </c>
    </row>
    <row r="16484" spans="1:8" x14ac:dyDescent="0.55000000000000004">
      <c r="A16484" s="33">
        <v>44258</v>
      </c>
      <c r="B16484" s="1" t="s">
        <v>42</v>
      </c>
      <c r="C16484">
        <v>2496</v>
      </c>
      <c r="D16484">
        <v>66389</v>
      </c>
      <c r="E16484" s="32">
        <v>2389</v>
      </c>
      <c r="F16484">
        <v>32</v>
      </c>
      <c r="G16484" s="32">
        <v>53</v>
      </c>
      <c r="H16484" s="32">
        <v>2</v>
      </c>
    </row>
    <row r="16485" spans="1:8" x14ac:dyDescent="0.55000000000000004">
      <c r="A16485" s="33">
        <v>44258</v>
      </c>
      <c r="B16485" s="1" t="s">
        <v>43</v>
      </c>
      <c r="C16485">
        <v>5031</v>
      </c>
      <c r="D16485">
        <v>164408</v>
      </c>
      <c r="E16485" s="32">
        <v>4892</v>
      </c>
      <c r="F16485">
        <v>102</v>
      </c>
      <c r="G16485" s="32">
        <v>32</v>
      </c>
      <c r="H16485" s="32">
        <v>3</v>
      </c>
    </row>
    <row r="16486" spans="1:8" x14ac:dyDescent="0.55000000000000004">
      <c r="A16486" s="33">
        <v>44258</v>
      </c>
      <c r="B16486" s="1" t="s">
        <v>44</v>
      </c>
      <c r="C16486">
        <v>1385</v>
      </c>
      <c r="D16486">
        <v>60724</v>
      </c>
      <c r="E16486" s="32">
        <v>1298</v>
      </c>
      <c r="F16486">
        <v>39</v>
      </c>
      <c r="G16486" s="32">
        <v>48</v>
      </c>
      <c r="H16486" s="32">
        <v>0</v>
      </c>
    </row>
    <row r="16487" spans="1:8" x14ac:dyDescent="0.55000000000000004">
      <c r="A16487" s="33">
        <v>44258</v>
      </c>
      <c r="B16487" s="1" t="s">
        <v>45</v>
      </c>
      <c r="C16487">
        <v>453</v>
      </c>
      <c r="D16487">
        <v>26945</v>
      </c>
      <c r="E16487" s="32">
        <v>414</v>
      </c>
      <c r="F16487">
        <v>16</v>
      </c>
      <c r="G16487" s="32">
        <v>23</v>
      </c>
      <c r="H16487" s="32">
        <v>2</v>
      </c>
    </row>
    <row r="16488" spans="1:8" x14ac:dyDescent="0.55000000000000004">
      <c r="A16488" s="33">
        <v>44258</v>
      </c>
      <c r="B16488" s="1" t="s">
        <v>46</v>
      </c>
      <c r="C16488">
        <v>755</v>
      </c>
      <c r="D16488">
        <v>45185</v>
      </c>
      <c r="E16488" s="32">
        <v>718</v>
      </c>
      <c r="F16488">
        <v>18</v>
      </c>
      <c r="G16488" s="32">
        <v>19</v>
      </c>
      <c r="H16488" s="32">
        <v>0</v>
      </c>
    </row>
    <row r="16489" spans="1:8" x14ac:dyDescent="0.55000000000000004">
      <c r="A16489" s="33">
        <v>44258</v>
      </c>
      <c r="B16489" s="1" t="s">
        <v>47</v>
      </c>
      <c r="C16489">
        <v>1065</v>
      </c>
      <c r="D16489">
        <v>32556</v>
      </c>
      <c r="E16489" s="32">
        <v>1005</v>
      </c>
      <c r="F16489">
        <v>23</v>
      </c>
      <c r="G16489" s="32">
        <v>37</v>
      </c>
      <c r="H16489" s="32">
        <v>2</v>
      </c>
    </row>
    <row r="16490" spans="1:8" x14ac:dyDescent="0.55000000000000004">
      <c r="A16490" s="33">
        <v>44258</v>
      </c>
      <c r="B16490" s="1" t="s">
        <v>48</v>
      </c>
      <c r="C16490">
        <v>887</v>
      </c>
      <c r="D16490">
        <v>7095</v>
      </c>
      <c r="E16490" s="32">
        <v>866</v>
      </c>
      <c r="F16490">
        <v>17</v>
      </c>
      <c r="G16490" s="32">
        <v>4</v>
      </c>
      <c r="H16490" s="32">
        <v>1</v>
      </c>
    </row>
    <row r="16491" spans="1:8" x14ac:dyDescent="0.55000000000000004">
      <c r="A16491" s="33">
        <v>44258</v>
      </c>
      <c r="B16491" s="1" t="s">
        <v>49</v>
      </c>
      <c r="C16491">
        <v>18097</v>
      </c>
      <c r="D16491">
        <v>448956</v>
      </c>
      <c r="E16491" s="32">
        <v>17295</v>
      </c>
      <c r="F16491">
        <v>301</v>
      </c>
      <c r="G16491" s="32">
        <v>501</v>
      </c>
      <c r="H16491" s="32">
        <v>17</v>
      </c>
    </row>
    <row r="16492" spans="1:8" x14ac:dyDescent="0.55000000000000004">
      <c r="A16492" s="33">
        <v>44258</v>
      </c>
      <c r="B16492" s="1" t="s">
        <v>50</v>
      </c>
      <c r="C16492">
        <v>1069</v>
      </c>
      <c r="D16492">
        <v>28541</v>
      </c>
      <c r="E16492" s="32">
        <v>1022</v>
      </c>
      <c r="F16492">
        <v>8</v>
      </c>
      <c r="G16492" s="32">
        <v>58</v>
      </c>
      <c r="H16492" s="32">
        <v>1</v>
      </c>
    </row>
    <row r="16493" spans="1:8" x14ac:dyDescent="0.55000000000000004">
      <c r="A16493" s="33">
        <v>44258</v>
      </c>
      <c r="B16493" s="1" t="s">
        <v>51</v>
      </c>
      <c r="C16493">
        <v>1612</v>
      </c>
      <c r="D16493">
        <v>68222</v>
      </c>
      <c r="E16493" s="32">
        <v>1546</v>
      </c>
      <c r="F16493">
        <v>37</v>
      </c>
      <c r="G16493" s="32">
        <v>29</v>
      </c>
      <c r="H16493" s="32">
        <v>1</v>
      </c>
    </row>
    <row r="16494" spans="1:8" x14ac:dyDescent="0.55000000000000004">
      <c r="A16494" s="33">
        <v>44258</v>
      </c>
      <c r="B16494" s="1" t="s">
        <v>52</v>
      </c>
      <c r="C16494">
        <v>3448</v>
      </c>
      <c r="D16494">
        <v>56855</v>
      </c>
      <c r="E16494" s="32">
        <v>3343</v>
      </c>
      <c r="F16494">
        <v>72</v>
      </c>
      <c r="G16494" s="32">
        <v>32</v>
      </c>
      <c r="H16494" s="32">
        <v>3</v>
      </c>
    </row>
    <row r="16495" spans="1:8" x14ac:dyDescent="0.55000000000000004">
      <c r="A16495" s="33">
        <v>44258</v>
      </c>
      <c r="B16495" s="1" t="s">
        <v>53</v>
      </c>
      <c r="C16495">
        <v>1295</v>
      </c>
      <c r="D16495">
        <v>80945</v>
      </c>
      <c r="E16495" s="32">
        <v>1250</v>
      </c>
      <c r="F16495">
        <v>21</v>
      </c>
      <c r="G16495" s="32">
        <v>24</v>
      </c>
      <c r="H16495" s="32">
        <v>0</v>
      </c>
    </row>
    <row r="16496" spans="1:8" x14ac:dyDescent="0.55000000000000004">
      <c r="A16496" s="33">
        <v>44258</v>
      </c>
      <c r="B16496" s="1" t="s">
        <v>54</v>
      </c>
      <c r="C16496">
        <v>1953</v>
      </c>
      <c r="D16496">
        <v>24752</v>
      </c>
      <c r="E16496" s="32">
        <v>1905</v>
      </c>
      <c r="F16496">
        <v>21</v>
      </c>
      <c r="G16496" s="32">
        <v>22</v>
      </c>
      <c r="H16496" s="32">
        <v>1</v>
      </c>
    </row>
    <row r="16497" spans="1:8" x14ac:dyDescent="0.55000000000000004">
      <c r="A16497" s="33">
        <v>44258</v>
      </c>
      <c r="B16497" s="1" t="s">
        <v>55</v>
      </c>
      <c r="C16497">
        <v>1762</v>
      </c>
      <c r="D16497">
        <v>68124</v>
      </c>
      <c r="E16497" s="32">
        <v>1735</v>
      </c>
      <c r="F16497">
        <v>27</v>
      </c>
      <c r="G16497" s="32">
        <v>27</v>
      </c>
      <c r="H16497" s="32">
        <v>1</v>
      </c>
    </row>
    <row r="16498" spans="1:8" x14ac:dyDescent="0.55000000000000004">
      <c r="A16498" s="33">
        <v>44258</v>
      </c>
      <c r="B16498" s="1" t="s">
        <v>56</v>
      </c>
      <c r="C16498">
        <v>8235</v>
      </c>
      <c r="D16498">
        <v>147037</v>
      </c>
      <c r="E16498" s="32">
        <v>7846</v>
      </c>
      <c r="F16498">
        <v>120</v>
      </c>
      <c r="G16498" s="32">
        <v>274</v>
      </c>
      <c r="H16498" s="32">
        <v>1</v>
      </c>
    </row>
    <row r="16499" spans="1:8" x14ac:dyDescent="0.55000000000000004">
      <c r="A16499" s="33">
        <v>44259</v>
      </c>
      <c r="B16499" s="1" t="s">
        <v>7</v>
      </c>
      <c r="C16499">
        <v>19277</v>
      </c>
      <c r="D16499">
        <v>388924</v>
      </c>
      <c r="E16499" s="32">
        <v>18024</v>
      </c>
      <c r="F16499">
        <v>689</v>
      </c>
      <c r="G16499" s="32">
        <v>534</v>
      </c>
      <c r="H16499" s="32">
        <v>5</v>
      </c>
    </row>
    <row r="16500" spans="1:8" x14ac:dyDescent="0.55000000000000004">
      <c r="A16500" s="33">
        <v>44259</v>
      </c>
      <c r="B16500" s="1" t="s">
        <v>11</v>
      </c>
      <c r="C16500">
        <v>818</v>
      </c>
      <c r="D16500">
        <v>17670</v>
      </c>
      <c r="E16500" s="32">
        <v>775</v>
      </c>
      <c r="F16500">
        <v>20</v>
      </c>
      <c r="G16500" s="32">
        <v>23</v>
      </c>
      <c r="H16500" s="32">
        <v>1</v>
      </c>
    </row>
    <row r="16501" spans="1:8" x14ac:dyDescent="0.55000000000000004">
      <c r="A16501" s="33">
        <v>44259</v>
      </c>
      <c r="B16501" s="1" t="s">
        <v>12</v>
      </c>
      <c r="C16501">
        <v>554</v>
      </c>
      <c r="D16501">
        <v>27577</v>
      </c>
      <c r="E16501" s="32">
        <v>522</v>
      </c>
      <c r="F16501">
        <v>30</v>
      </c>
      <c r="G16501" s="32">
        <v>2</v>
      </c>
      <c r="H16501" s="32">
        <v>0</v>
      </c>
    </row>
    <row r="16502" spans="1:8" x14ac:dyDescent="0.55000000000000004">
      <c r="A16502" s="33">
        <v>44259</v>
      </c>
      <c r="B16502" s="1" t="s">
        <v>13</v>
      </c>
      <c r="C16502">
        <v>3691</v>
      </c>
      <c r="D16502">
        <v>69863</v>
      </c>
      <c r="E16502" s="32">
        <v>3529</v>
      </c>
      <c r="F16502">
        <v>25</v>
      </c>
      <c r="G16502" s="32">
        <v>137</v>
      </c>
      <c r="H16502" s="32">
        <v>4</v>
      </c>
    </row>
    <row r="16503" spans="1:8" x14ac:dyDescent="0.55000000000000004">
      <c r="A16503" s="33">
        <v>44259</v>
      </c>
      <c r="B16503" s="1" t="s">
        <v>14</v>
      </c>
      <c r="C16503">
        <v>269</v>
      </c>
      <c r="D16503">
        <v>7096</v>
      </c>
      <c r="E16503" s="32">
        <v>262</v>
      </c>
      <c r="F16503">
        <v>6</v>
      </c>
      <c r="G16503" s="32">
        <v>1</v>
      </c>
      <c r="H16503" s="32">
        <v>0</v>
      </c>
    </row>
    <row r="16504" spans="1:8" x14ac:dyDescent="0.55000000000000004">
      <c r="A16504" s="33">
        <v>44259</v>
      </c>
      <c r="B16504" s="1" t="s">
        <v>15</v>
      </c>
      <c r="C16504">
        <v>543</v>
      </c>
      <c r="D16504">
        <v>27811</v>
      </c>
      <c r="E16504" s="32">
        <v>516</v>
      </c>
      <c r="F16504">
        <v>15</v>
      </c>
      <c r="G16504" s="32">
        <v>12</v>
      </c>
      <c r="H16504" s="32">
        <v>0</v>
      </c>
    </row>
    <row r="16505" spans="1:8" x14ac:dyDescent="0.55000000000000004">
      <c r="A16505" s="33">
        <v>44259</v>
      </c>
      <c r="B16505" s="1" t="s">
        <v>16</v>
      </c>
      <c r="C16505">
        <v>2041</v>
      </c>
      <c r="D16505">
        <v>116346</v>
      </c>
      <c r="E16505" s="32">
        <v>1785</v>
      </c>
      <c r="F16505">
        <v>76</v>
      </c>
      <c r="G16505" s="32">
        <v>180</v>
      </c>
      <c r="H16505" s="32">
        <v>8</v>
      </c>
    </row>
    <row r="16506" spans="1:8" x14ac:dyDescent="0.55000000000000004">
      <c r="A16506" s="33">
        <v>44259</v>
      </c>
      <c r="B16506" s="1" t="s">
        <v>17</v>
      </c>
      <c r="C16506">
        <v>5897</v>
      </c>
      <c r="D16506">
        <v>24991</v>
      </c>
      <c r="E16506" s="32">
        <v>5440</v>
      </c>
      <c r="F16506">
        <v>116</v>
      </c>
      <c r="G16506" s="32">
        <v>341</v>
      </c>
      <c r="H16506" s="32">
        <v>5</v>
      </c>
    </row>
    <row r="16507" spans="1:8" x14ac:dyDescent="0.55000000000000004">
      <c r="A16507" s="33">
        <v>44259</v>
      </c>
      <c r="B16507" s="1" t="s">
        <v>18</v>
      </c>
      <c r="C16507">
        <v>4131</v>
      </c>
      <c r="D16507">
        <v>128642</v>
      </c>
      <c r="E16507" s="32">
        <v>3961</v>
      </c>
      <c r="F16507">
        <v>67</v>
      </c>
      <c r="G16507" s="32">
        <v>103</v>
      </c>
      <c r="H16507" s="32">
        <v>1</v>
      </c>
    </row>
    <row r="16508" spans="1:8" x14ac:dyDescent="0.55000000000000004">
      <c r="A16508" s="33">
        <v>44259</v>
      </c>
      <c r="B16508" s="1" t="s">
        <v>19</v>
      </c>
      <c r="C16508">
        <v>4566</v>
      </c>
      <c r="D16508">
        <v>96244</v>
      </c>
      <c r="E16508" s="32">
        <v>4279</v>
      </c>
      <c r="F16508">
        <v>86</v>
      </c>
      <c r="G16508" s="32">
        <v>201</v>
      </c>
      <c r="H16508" s="32">
        <v>5</v>
      </c>
    </row>
    <row r="16509" spans="1:8" x14ac:dyDescent="0.55000000000000004">
      <c r="A16509" s="33">
        <v>44259</v>
      </c>
      <c r="B16509" s="1" t="s">
        <v>20</v>
      </c>
      <c r="C16509">
        <v>29730</v>
      </c>
      <c r="D16509">
        <v>563396</v>
      </c>
      <c r="E16509" s="32">
        <v>27865</v>
      </c>
      <c r="F16509">
        <v>597</v>
      </c>
      <c r="G16509" s="32">
        <v>1268</v>
      </c>
      <c r="H16509" s="32">
        <v>42</v>
      </c>
    </row>
    <row r="16510" spans="1:8" x14ac:dyDescent="0.55000000000000004">
      <c r="A16510" s="33">
        <v>44259</v>
      </c>
      <c r="B16510" s="1" t="s">
        <v>21</v>
      </c>
      <c r="C16510">
        <v>26880</v>
      </c>
      <c r="D16510">
        <v>420597</v>
      </c>
      <c r="E16510" s="32">
        <v>25044</v>
      </c>
      <c r="F16510">
        <v>467</v>
      </c>
      <c r="G16510" s="32">
        <v>1369</v>
      </c>
      <c r="H16510" s="32">
        <v>21</v>
      </c>
    </row>
    <row r="16511" spans="1:8" x14ac:dyDescent="0.55000000000000004">
      <c r="A16511" s="33">
        <v>44259</v>
      </c>
      <c r="B16511" s="1" t="s">
        <v>22</v>
      </c>
      <c r="C16511">
        <v>112624</v>
      </c>
      <c r="D16511">
        <v>1566403</v>
      </c>
      <c r="E16511" s="32">
        <v>108243</v>
      </c>
      <c r="F16511">
        <v>1442</v>
      </c>
      <c r="G16511" s="32">
        <v>2939</v>
      </c>
      <c r="H16511" s="32">
        <v>51</v>
      </c>
    </row>
    <row r="16512" spans="1:8" x14ac:dyDescent="0.55000000000000004">
      <c r="A16512" s="33">
        <v>44259</v>
      </c>
      <c r="B16512" s="1" t="s">
        <v>23</v>
      </c>
      <c r="C16512">
        <v>45312</v>
      </c>
      <c r="D16512">
        <v>609562</v>
      </c>
      <c r="E16512" s="32">
        <v>43573</v>
      </c>
      <c r="F16512">
        <v>695</v>
      </c>
      <c r="G16512" s="32">
        <v>1044</v>
      </c>
      <c r="H16512" s="32">
        <v>27</v>
      </c>
    </row>
    <row r="16513" spans="1:8" x14ac:dyDescent="0.55000000000000004">
      <c r="A16513" s="33">
        <v>44259</v>
      </c>
      <c r="B16513" s="1" t="s">
        <v>24</v>
      </c>
      <c r="C16513">
        <v>1095</v>
      </c>
      <c r="D16513">
        <v>45666</v>
      </c>
      <c r="E16513" s="32">
        <v>1009</v>
      </c>
      <c r="F16513">
        <v>15</v>
      </c>
      <c r="G16513" s="32">
        <v>71</v>
      </c>
      <c r="H16513" s="32">
        <v>1</v>
      </c>
    </row>
    <row r="16514" spans="1:8" x14ac:dyDescent="0.55000000000000004">
      <c r="A16514" s="33">
        <v>44259</v>
      </c>
      <c r="B16514" s="1" t="s">
        <v>25</v>
      </c>
      <c r="C16514">
        <v>905</v>
      </c>
      <c r="D16514">
        <v>36988</v>
      </c>
      <c r="E16514" s="32">
        <v>870</v>
      </c>
      <c r="F16514">
        <v>28</v>
      </c>
      <c r="G16514" s="32">
        <v>7</v>
      </c>
      <c r="H16514" s="32">
        <v>1</v>
      </c>
    </row>
    <row r="16515" spans="1:8" x14ac:dyDescent="0.55000000000000004">
      <c r="A16515" s="33">
        <v>44259</v>
      </c>
      <c r="B16515" s="1" t="s">
        <v>26</v>
      </c>
      <c r="C16515">
        <v>1873</v>
      </c>
      <c r="D16515">
        <v>52792</v>
      </c>
      <c r="E16515" s="32">
        <v>1722</v>
      </c>
      <c r="F16515">
        <v>62</v>
      </c>
      <c r="G16515" s="32">
        <v>109</v>
      </c>
      <c r="H16515" s="32">
        <v>7</v>
      </c>
    </row>
    <row r="16516" spans="1:8" x14ac:dyDescent="0.55000000000000004">
      <c r="A16516" s="33">
        <v>44259</v>
      </c>
      <c r="B16516" s="1" t="s">
        <v>27</v>
      </c>
      <c r="C16516">
        <v>545</v>
      </c>
      <c r="D16516">
        <v>32472</v>
      </c>
      <c r="E16516" s="32">
        <v>517</v>
      </c>
      <c r="F16516">
        <v>25</v>
      </c>
      <c r="G16516" s="32">
        <v>3</v>
      </c>
      <c r="H16516" s="32">
        <v>0</v>
      </c>
    </row>
    <row r="16517" spans="1:8" x14ac:dyDescent="0.55000000000000004">
      <c r="A16517" s="33">
        <v>44259</v>
      </c>
      <c r="B16517" s="1" t="s">
        <v>28</v>
      </c>
      <c r="C16517">
        <v>941</v>
      </c>
      <c r="D16517">
        <v>25903</v>
      </c>
      <c r="E16517" s="32">
        <v>918</v>
      </c>
      <c r="F16517">
        <v>17</v>
      </c>
      <c r="G16517" s="32">
        <v>6</v>
      </c>
      <c r="H16517" s="32">
        <v>0</v>
      </c>
    </row>
    <row r="16518" spans="1:8" x14ac:dyDescent="0.55000000000000004">
      <c r="A16518" s="33">
        <v>44259</v>
      </c>
      <c r="B16518" s="1" t="s">
        <v>29</v>
      </c>
      <c r="C16518">
        <v>2364</v>
      </c>
      <c r="D16518">
        <v>100741</v>
      </c>
      <c r="E16518" s="32">
        <v>2343</v>
      </c>
      <c r="F16518">
        <v>41</v>
      </c>
      <c r="G16518" s="32">
        <v>12</v>
      </c>
      <c r="H16518" s="32">
        <v>0</v>
      </c>
    </row>
    <row r="16519" spans="1:8" x14ac:dyDescent="0.55000000000000004">
      <c r="A16519" s="33">
        <v>44259</v>
      </c>
      <c r="B16519" s="1" t="s">
        <v>30</v>
      </c>
      <c r="C16519">
        <v>4756</v>
      </c>
      <c r="D16519">
        <v>138371</v>
      </c>
      <c r="E16519" s="32">
        <v>4514</v>
      </c>
      <c r="F16519">
        <v>112</v>
      </c>
      <c r="G16519" s="32">
        <v>130</v>
      </c>
      <c r="H16519" s="32">
        <v>8</v>
      </c>
    </row>
    <row r="16520" spans="1:8" x14ac:dyDescent="0.55000000000000004">
      <c r="A16520" s="33">
        <v>44259</v>
      </c>
      <c r="B16520" s="1" t="s">
        <v>31</v>
      </c>
      <c r="C16520">
        <v>5199</v>
      </c>
      <c r="D16520">
        <v>204892</v>
      </c>
      <c r="E16520" s="32">
        <v>4922</v>
      </c>
      <c r="F16520">
        <v>94</v>
      </c>
      <c r="G16520" s="32">
        <v>183</v>
      </c>
      <c r="H16520" s="32">
        <v>0</v>
      </c>
    </row>
    <row r="16521" spans="1:8" x14ac:dyDescent="0.55000000000000004">
      <c r="A16521" s="33">
        <v>44259</v>
      </c>
      <c r="B16521" s="1" t="s">
        <v>32</v>
      </c>
      <c r="C16521">
        <v>25980</v>
      </c>
      <c r="D16521">
        <v>410090</v>
      </c>
      <c r="E16521" s="32">
        <v>24874</v>
      </c>
      <c r="F16521">
        <v>531</v>
      </c>
      <c r="G16521" s="32">
        <v>575</v>
      </c>
      <c r="H16521" s="32">
        <v>32</v>
      </c>
    </row>
    <row r="16522" spans="1:8" x14ac:dyDescent="0.55000000000000004">
      <c r="A16522" s="33">
        <v>44259</v>
      </c>
      <c r="B16522" s="1" t="s">
        <v>33</v>
      </c>
      <c r="C16522">
        <v>2549</v>
      </c>
      <c r="D16522">
        <v>63656</v>
      </c>
      <c r="E16522" s="32">
        <v>2454</v>
      </c>
      <c r="F16522">
        <v>56</v>
      </c>
      <c r="G16522" s="32">
        <v>117</v>
      </c>
      <c r="H16522" s="32">
        <v>6</v>
      </c>
    </row>
    <row r="16523" spans="1:8" x14ac:dyDescent="0.55000000000000004">
      <c r="A16523" s="33">
        <v>44259</v>
      </c>
      <c r="B16523" s="1" t="s">
        <v>34</v>
      </c>
      <c r="C16523">
        <v>2524</v>
      </c>
      <c r="D16523">
        <v>75182</v>
      </c>
      <c r="E16523" s="32">
        <v>2324</v>
      </c>
      <c r="F16523">
        <v>47</v>
      </c>
      <c r="G16523" s="32">
        <v>153</v>
      </c>
      <c r="H16523" s="32">
        <v>4</v>
      </c>
    </row>
    <row r="16524" spans="1:8" x14ac:dyDescent="0.55000000000000004">
      <c r="A16524" s="33">
        <v>44259</v>
      </c>
      <c r="B16524" s="1" t="s">
        <v>35</v>
      </c>
      <c r="C16524">
        <v>9076</v>
      </c>
      <c r="D16524">
        <v>158431</v>
      </c>
      <c r="E16524" s="32">
        <v>8769</v>
      </c>
      <c r="F16524">
        <v>157</v>
      </c>
      <c r="G16524" s="32">
        <v>163</v>
      </c>
      <c r="H16524" s="32">
        <v>2</v>
      </c>
    </row>
    <row r="16525" spans="1:8" x14ac:dyDescent="0.55000000000000004">
      <c r="A16525" s="33">
        <v>44259</v>
      </c>
      <c r="B16525" s="1" t="s">
        <v>36</v>
      </c>
      <c r="C16525">
        <v>47439</v>
      </c>
      <c r="D16525">
        <v>812914</v>
      </c>
      <c r="E16525" s="32">
        <v>44917</v>
      </c>
      <c r="F16525">
        <v>1128</v>
      </c>
      <c r="G16525" s="32">
        <v>981</v>
      </c>
      <c r="H16525" s="32">
        <v>79</v>
      </c>
    </row>
    <row r="16526" spans="1:8" x14ac:dyDescent="0.55000000000000004">
      <c r="A16526" s="33">
        <v>44259</v>
      </c>
      <c r="B16526" s="1" t="s">
        <v>37</v>
      </c>
      <c r="C16526">
        <v>18073</v>
      </c>
      <c r="D16526">
        <v>253482</v>
      </c>
      <c r="E16526" s="32">
        <v>17173</v>
      </c>
      <c r="F16526">
        <v>549</v>
      </c>
      <c r="G16526" s="32">
        <v>351</v>
      </c>
      <c r="H16526" s="32">
        <v>40</v>
      </c>
    </row>
    <row r="16527" spans="1:8" x14ac:dyDescent="0.55000000000000004">
      <c r="A16527" s="33">
        <v>44259</v>
      </c>
      <c r="B16527" s="1" t="s">
        <v>38</v>
      </c>
      <c r="C16527">
        <v>3377</v>
      </c>
      <c r="D16527">
        <v>83787</v>
      </c>
      <c r="E16527" s="32">
        <v>3270</v>
      </c>
      <c r="F16527">
        <v>47</v>
      </c>
      <c r="G16527" s="32">
        <v>60</v>
      </c>
      <c r="H16527" s="32">
        <v>5</v>
      </c>
    </row>
    <row r="16528" spans="1:8" x14ac:dyDescent="0.55000000000000004">
      <c r="A16528" s="33">
        <v>44259</v>
      </c>
      <c r="B16528" s="1" t="s">
        <v>39</v>
      </c>
      <c r="C16528">
        <v>1166</v>
      </c>
      <c r="D16528">
        <v>24651</v>
      </c>
      <c r="E16528" s="32">
        <v>1113</v>
      </c>
      <c r="F16528">
        <v>18</v>
      </c>
      <c r="G16528" s="32">
        <v>11</v>
      </c>
      <c r="H16528" s="32">
        <v>1</v>
      </c>
    </row>
    <row r="16529" spans="1:8" x14ac:dyDescent="0.55000000000000004">
      <c r="A16529" s="33">
        <v>44259</v>
      </c>
      <c r="B16529" s="1" t="s">
        <v>40</v>
      </c>
      <c r="C16529">
        <v>210</v>
      </c>
      <c r="D16529">
        <v>42025</v>
      </c>
      <c r="E16529" s="32">
        <v>202</v>
      </c>
      <c r="F16529">
        <v>2</v>
      </c>
      <c r="G16529" s="32">
        <v>3</v>
      </c>
      <c r="H16529" s="32">
        <v>0</v>
      </c>
    </row>
    <row r="16530" spans="1:8" x14ac:dyDescent="0.55000000000000004">
      <c r="A16530" s="33">
        <v>44259</v>
      </c>
      <c r="B16530" s="1" t="s">
        <v>41</v>
      </c>
      <c r="C16530">
        <v>284</v>
      </c>
      <c r="D16530">
        <v>16183</v>
      </c>
      <c r="E16530" s="32">
        <v>281</v>
      </c>
      <c r="F16530">
        <v>0</v>
      </c>
      <c r="G16530" s="32">
        <v>3</v>
      </c>
      <c r="H16530" s="32">
        <v>0</v>
      </c>
    </row>
    <row r="16531" spans="1:8" x14ac:dyDescent="0.55000000000000004">
      <c r="A16531" s="33">
        <v>44259</v>
      </c>
      <c r="B16531" s="1" t="s">
        <v>42</v>
      </c>
      <c r="C16531">
        <v>2496</v>
      </c>
      <c r="D16531">
        <v>66389</v>
      </c>
      <c r="E16531" s="32">
        <v>2389</v>
      </c>
      <c r="F16531">
        <v>32</v>
      </c>
      <c r="G16531" s="32">
        <v>53</v>
      </c>
      <c r="H16531" s="32">
        <v>2</v>
      </c>
    </row>
    <row r="16532" spans="1:8" x14ac:dyDescent="0.55000000000000004">
      <c r="A16532" s="33">
        <v>44259</v>
      </c>
      <c r="B16532" s="1" t="s">
        <v>43</v>
      </c>
      <c r="C16532">
        <v>5033</v>
      </c>
      <c r="D16532">
        <v>165220</v>
      </c>
      <c r="E16532" s="32">
        <v>4892</v>
      </c>
      <c r="F16532">
        <v>102</v>
      </c>
      <c r="G16532" s="32">
        <v>34</v>
      </c>
      <c r="H16532" s="32">
        <v>3</v>
      </c>
    </row>
    <row r="16533" spans="1:8" x14ac:dyDescent="0.55000000000000004">
      <c r="A16533" s="33">
        <v>44259</v>
      </c>
      <c r="B16533" s="1" t="s">
        <v>44</v>
      </c>
      <c r="C16533">
        <v>1385</v>
      </c>
      <c r="D16533">
        <v>60724</v>
      </c>
      <c r="E16533" s="32">
        <v>1301</v>
      </c>
      <c r="F16533">
        <v>40</v>
      </c>
      <c r="G16533" s="32">
        <v>44</v>
      </c>
      <c r="H16533" s="32">
        <v>0</v>
      </c>
    </row>
    <row r="16534" spans="1:8" x14ac:dyDescent="0.55000000000000004">
      <c r="A16534" s="33">
        <v>44259</v>
      </c>
      <c r="B16534" s="1" t="s">
        <v>45</v>
      </c>
      <c r="C16534">
        <v>457</v>
      </c>
      <c r="D16534">
        <v>27063</v>
      </c>
      <c r="E16534" s="32">
        <v>415</v>
      </c>
      <c r="F16534">
        <v>16</v>
      </c>
      <c r="G16534" s="32">
        <v>26</v>
      </c>
      <c r="H16534" s="32">
        <v>2</v>
      </c>
    </row>
    <row r="16535" spans="1:8" x14ac:dyDescent="0.55000000000000004">
      <c r="A16535" s="33">
        <v>44259</v>
      </c>
      <c r="B16535" s="1" t="s">
        <v>46</v>
      </c>
      <c r="C16535">
        <v>756</v>
      </c>
      <c r="D16535">
        <v>45439</v>
      </c>
      <c r="E16535" s="32">
        <v>721</v>
      </c>
      <c r="F16535">
        <v>18</v>
      </c>
      <c r="G16535" s="32">
        <v>17</v>
      </c>
      <c r="H16535" s="32">
        <v>0</v>
      </c>
    </row>
    <row r="16536" spans="1:8" x14ac:dyDescent="0.55000000000000004">
      <c r="A16536" s="33">
        <v>44259</v>
      </c>
      <c r="B16536" s="1" t="s">
        <v>47</v>
      </c>
      <c r="C16536">
        <v>1065</v>
      </c>
      <c r="D16536">
        <v>32650</v>
      </c>
      <c r="E16536" s="32">
        <v>1010</v>
      </c>
      <c r="F16536">
        <v>23</v>
      </c>
      <c r="G16536" s="32">
        <v>32</v>
      </c>
      <c r="H16536" s="32">
        <v>2</v>
      </c>
    </row>
    <row r="16537" spans="1:8" x14ac:dyDescent="0.55000000000000004">
      <c r="A16537" s="33">
        <v>44259</v>
      </c>
      <c r="B16537" s="1" t="s">
        <v>48</v>
      </c>
      <c r="C16537">
        <v>896</v>
      </c>
      <c r="D16537">
        <v>7116</v>
      </c>
      <c r="E16537" s="32">
        <v>866</v>
      </c>
      <c r="F16537">
        <v>17</v>
      </c>
      <c r="G16537" s="32">
        <v>13</v>
      </c>
      <c r="H16537" s="32">
        <v>1</v>
      </c>
    </row>
    <row r="16538" spans="1:8" x14ac:dyDescent="0.55000000000000004">
      <c r="A16538" s="33">
        <v>44259</v>
      </c>
      <c r="B16538" s="1" t="s">
        <v>49</v>
      </c>
      <c r="C16538">
        <v>18134</v>
      </c>
      <c r="D16538">
        <v>451896</v>
      </c>
      <c r="E16538" s="32">
        <v>17346</v>
      </c>
      <c r="F16538">
        <v>303</v>
      </c>
      <c r="G16538" s="32">
        <v>485</v>
      </c>
      <c r="H16538" s="32">
        <v>16</v>
      </c>
    </row>
    <row r="16539" spans="1:8" x14ac:dyDescent="0.55000000000000004">
      <c r="A16539" s="33">
        <v>44259</v>
      </c>
      <c r="B16539" s="1" t="s">
        <v>50</v>
      </c>
      <c r="C16539">
        <v>1072</v>
      </c>
      <c r="D16539">
        <v>28616</v>
      </c>
      <c r="E16539" s="32">
        <v>1031</v>
      </c>
      <c r="F16539">
        <v>8</v>
      </c>
      <c r="G16539" s="32">
        <v>52</v>
      </c>
      <c r="H16539" s="32">
        <v>1</v>
      </c>
    </row>
    <row r="16540" spans="1:8" x14ac:dyDescent="0.55000000000000004">
      <c r="A16540" s="33">
        <v>44259</v>
      </c>
      <c r="B16540" s="1" t="s">
        <v>51</v>
      </c>
      <c r="C16540">
        <v>1612</v>
      </c>
      <c r="D16540">
        <v>68588</v>
      </c>
      <c r="E16540" s="32">
        <v>1557</v>
      </c>
      <c r="F16540">
        <v>37</v>
      </c>
      <c r="G16540" s="32">
        <v>18</v>
      </c>
      <c r="H16540" s="32">
        <v>0</v>
      </c>
    </row>
    <row r="16541" spans="1:8" x14ac:dyDescent="0.55000000000000004">
      <c r="A16541" s="33">
        <v>44259</v>
      </c>
      <c r="B16541" s="1" t="s">
        <v>52</v>
      </c>
      <c r="C16541">
        <v>3450</v>
      </c>
      <c r="D16541">
        <v>56893</v>
      </c>
      <c r="E16541" s="32">
        <v>3347</v>
      </c>
      <c r="F16541">
        <v>72</v>
      </c>
      <c r="G16541" s="32">
        <v>31</v>
      </c>
      <c r="H16541" s="32">
        <v>2</v>
      </c>
    </row>
    <row r="16542" spans="1:8" x14ac:dyDescent="0.55000000000000004">
      <c r="A16542" s="33">
        <v>44259</v>
      </c>
      <c r="B16542" s="1" t="s">
        <v>53</v>
      </c>
      <c r="C16542">
        <v>1296</v>
      </c>
      <c r="D16542">
        <v>81551</v>
      </c>
      <c r="E16542" s="32">
        <v>1253</v>
      </c>
      <c r="F16542">
        <v>21</v>
      </c>
      <c r="G16542" s="32">
        <v>22</v>
      </c>
      <c r="H16542" s="32">
        <v>0</v>
      </c>
    </row>
    <row r="16543" spans="1:8" x14ac:dyDescent="0.55000000000000004">
      <c r="A16543" s="33">
        <v>44259</v>
      </c>
      <c r="B16543" s="1" t="s">
        <v>54</v>
      </c>
      <c r="C16543">
        <v>1953</v>
      </c>
      <c r="D16543">
        <v>24753</v>
      </c>
      <c r="E16543" s="32">
        <v>1930</v>
      </c>
      <c r="F16543">
        <v>21</v>
      </c>
      <c r="G16543" s="32">
        <v>16</v>
      </c>
      <c r="H16543" s="32">
        <v>1</v>
      </c>
    </row>
    <row r="16544" spans="1:8" x14ac:dyDescent="0.55000000000000004">
      <c r="A16544" s="33">
        <v>44259</v>
      </c>
      <c r="B16544" s="1" t="s">
        <v>55</v>
      </c>
      <c r="C16544">
        <v>1762</v>
      </c>
      <c r="D16544">
        <v>68286</v>
      </c>
      <c r="E16544" s="32">
        <v>1738</v>
      </c>
      <c r="F16544">
        <v>27</v>
      </c>
      <c r="G16544" s="32">
        <v>24</v>
      </c>
      <c r="H16544" s="32">
        <v>1</v>
      </c>
    </row>
    <row r="16545" spans="1:8" x14ac:dyDescent="0.55000000000000004">
      <c r="A16545" s="33">
        <v>44259</v>
      </c>
      <c r="B16545" s="1" t="s">
        <v>56</v>
      </c>
      <c r="C16545">
        <v>8263</v>
      </c>
      <c r="D16545">
        <v>147531</v>
      </c>
      <c r="E16545" s="32">
        <v>7863</v>
      </c>
      <c r="F16545">
        <v>120</v>
      </c>
      <c r="G16545" s="32">
        <v>285</v>
      </c>
      <c r="H16545" s="32">
        <v>1</v>
      </c>
    </row>
    <row r="16546" spans="1:8" x14ac:dyDescent="0.55000000000000004">
      <c r="A16546" s="33">
        <v>44260</v>
      </c>
      <c r="B16546" s="1" t="s">
        <v>7</v>
      </c>
      <c r="C16546">
        <v>19341</v>
      </c>
      <c r="D16546">
        <v>392200</v>
      </c>
      <c r="E16546" s="32">
        <v>18090</v>
      </c>
      <c r="F16546">
        <v>690</v>
      </c>
      <c r="G16546" s="32">
        <v>564</v>
      </c>
      <c r="H16546" s="32">
        <v>6</v>
      </c>
    </row>
    <row r="16547" spans="1:8" x14ac:dyDescent="0.55000000000000004">
      <c r="A16547" s="33">
        <v>44260</v>
      </c>
      <c r="B16547" s="1" t="s">
        <v>11</v>
      </c>
      <c r="C16547">
        <v>820</v>
      </c>
      <c r="D16547">
        <v>17718</v>
      </c>
      <c r="E16547" s="32">
        <v>776</v>
      </c>
      <c r="F16547">
        <v>20</v>
      </c>
      <c r="G16547" s="32">
        <v>24</v>
      </c>
      <c r="H16547" s="32">
        <v>0</v>
      </c>
    </row>
    <row r="16548" spans="1:8" x14ac:dyDescent="0.55000000000000004">
      <c r="A16548" s="33">
        <v>44260</v>
      </c>
      <c r="B16548" s="1" t="s">
        <v>12</v>
      </c>
      <c r="C16548">
        <v>555</v>
      </c>
      <c r="D16548">
        <v>27687</v>
      </c>
      <c r="E16548" s="32">
        <v>523</v>
      </c>
      <c r="F16548">
        <v>30</v>
      </c>
      <c r="G16548" s="32">
        <v>2</v>
      </c>
      <c r="H16548" s="32">
        <v>0</v>
      </c>
    </row>
    <row r="16549" spans="1:8" x14ac:dyDescent="0.55000000000000004">
      <c r="A16549" s="33">
        <v>44260</v>
      </c>
      <c r="B16549" s="1" t="s">
        <v>13</v>
      </c>
      <c r="C16549">
        <v>3708</v>
      </c>
      <c r="D16549">
        <v>70261</v>
      </c>
      <c r="E16549" s="32">
        <v>3543</v>
      </c>
      <c r="F16549">
        <v>25</v>
      </c>
      <c r="G16549" s="32">
        <v>140</v>
      </c>
      <c r="H16549" s="32">
        <v>5</v>
      </c>
    </row>
    <row r="16550" spans="1:8" x14ac:dyDescent="0.55000000000000004">
      <c r="A16550" s="33">
        <v>44260</v>
      </c>
      <c r="B16550" s="1" t="s">
        <v>14</v>
      </c>
      <c r="C16550">
        <v>269</v>
      </c>
      <c r="D16550">
        <v>7096</v>
      </c>
      <c r="E16550" s="32">
        <v>262</v>
      </c>
      <c r="F16550">
        <v>6</v>
      </c>
      <c r="G16550" s="32">
        <v>1</v>
      </c>
      <c r="H16550" s="32">
        <v>0</v>
      </c>
    </row>
    <row r="16551" spans="1:8" x14ac:dyDescent="0.55000000000000004">
      <c r="A16551" s="33">
        <v>44260</v>
      </c>
      <c r="B16551" s="1" t="s">
        <v>15</v>
      </c>
      <c r="C16551">
        <v>543</v>
      </c>
      <c r="D16551">
        <v>27916</v>
      </c>
      <c r="E16551" s="32">
        <v>516</v>
      </c>
      <c r="F16551">
        <v>15</v>
      </c>
      <c r="G16551" s="32">
        <v>12</v>
      </c>
      <c r="H16551" s="32">
        <v>0</v>
      </c>
    </row>
    <row r="16552" spans="1:8" x14ac:dyDescent="0.55000000000000004">
      <c r="A16552" s="33">
        <v>44260</v>
      </c>
      <c r="B16552" s="1" t="s">
        <v>16</v>
      </c>
      <c r="C16552">
        <v>2060</v>
      </c>
      <c r="D16552">
        <v>117369</v>
      </c>
      <c r="E16552" s="32">
        <v>1793</v>
      </c>
      <c r="F16552">
        <v>77</v>
      </c>
      <c r="G16552" s="32">
        <v>190</v>
      </c>
      <c r="H16552" s="32">
        <v>8</v>
      </c>
    </row>
    <row r="16553" spans="1:8" x14ac:dyDescent="0.55000000000000004">
      <c r="A16553" s="33">
        <v>44260</v>
      </c>
      <c r="B16553" s="1" t="s">
        <v>17</v>
      </c>
      <c r="C16553">
        <v>5941</v>
      </c>
      <c r="D16553">
        <v>25001</v>
      </c>
      <c r="E16553" s="32">
        <v>5469</v>
      </c>
      <c r="F16553">
        <v>116</v>
      </c>
      <c r="G16553" s="32">
        <v>356</v>
      </c>
      <c r="H16553" s="32">
        <v>6</v>
      </c>
    </row>
    <row r="16554" spans="1:8" x14ac:dyDescent="0.55000000000000004">
      <c r="A16554" s="33">
        <v>44260</v>
      </c>
      <c r="B16554" s="1" t="s">
        <v>18</v>
      </c>
      <c r="C16554">
        <v>4145</v>
      </c>
      <c r="D16554">
        <v>129645</v>
      </c>
      <c r="E16554" s="32">
        <v>3970</v>
      </c>
      <c r="F16554">
        <v>68</v>
      </c>
      <c r="G16554" s="32">
        <v>107</v>
      </c>
      <c r="H16554" s="32">
        <v>1</v>
      </c>
    </row>
    <row r="16555" spans="1:8" x14ac:dyDescent="0.55000000000000004">
      <c r="A16555" s="33">
        <v>44260</v>
      </c>
      <c r="B16555" s="1" t="s">
        <v>19</v>
      </c>
      <c r="C16555">
        <v>4578</v>
      </c>
      <c r="D16555">
        <v>96668</v>
      </c>
      <c r="E16555" s="32">
        <v>4301</v>
      </c>
      <c r="F16555">
        <v>86</v>
      </c>
      <c r="G16555" s="32">
        <v>191</v>
      </c>
      <c r="H16555" s="32">
        <v>5</v>
      </c>
    </row>
    <row r="16556" spans="1:8" x14ac:dyDescent="0.55000000000000004">
      <c r="A16556" s="33">
        <v>44260</v>
      </c>
      <c r="B16556" s="1" t="s">
        <v>20</v>
      </c>
      <c r="C16556">
        <v>29820</v>
      </c>
      <c r="D16556">
        <v>566775</v>
      </c>
      <c r="E16556" s="32">
        <v>27956</v>
      </c>
      <c r="F16556">
        <v>608</v>
      </c>
      <c r="G16556" s="32">
        <v>1256</v>
      </c>
      <c r="H16556" s="32">
        <v>39</v>
      </c>
    </row>
    <row r="16557" spans="1:8" x14ac:dyDescent="0.55000000000000004">
      <c r="A16557" s="33">
        <v>44260</v>
      </c>
      <c r="B16557" s="1" t="s">
        <v>21</v>
      </c>
      <c r="C16557">
        <v>27015</v>
      </c>
      <c r="D16557">
        <v>422859</v>
      </c>
      <c r="E16557" s="32">
        <v>25166</v>
      </c>
      <c r="F16557">
        <v>470</v>
      </c>
      <c r="G16557" s="32">
        <v>1379</v>
      </c>
      <c r="H16557" s="32">
        <v>21</v>
      </c>
    </row>
    <row r="16558" spans="1:8" x14ac:dyDescent="0.55000000000000004">
      <c r="A16558" s="33">
        <v>44260</v>
      </c>
      <c r="B16558" s="1" t="s">
        <v>22</v>
      </c>
      <c r="C16558">
        <v>112925</v>
      </c>
      <c r="D16558">
        <v>1574160</v>
      </c>
      <c r="E16558" s="32">
        <v>108587</v>
      </c>
      <c r="F16558">
        <v>1454</v>
      </c>
      <c r="G16558" s="32">
        <v>2884</v>
      </c>
      <c r="H16558" s="32">
        <v>49</v>
      </c>
    </row>
    <row r="16559" spans="1:8" x14ac:dyDescent="0.55000000000000004">
      <c r="A16559" s="33">
        <v>44260</v>
      </c>
      <c r="B16559" s="1" t="s">
        <v>23</v>
      </c>
      <c r="C16559">
        <v>45442</v>
      </c>
      <c r="D16559">
        <v>612720</v>
      </c>
      <c r="E16559" s="32">
        <v>43706</v>
      </c>
      <c r="F16559">
        <v>705</v>
      </c>
      <c r="G16559" s="32">
        <v>1031</v>
      </c>
      <c r="H16559" s="32">
        <v>28</v>
      </c>
    </row>
    <row r="16560" spans="1:8" x14ac:dyDescent="0.55000000000000004">
      <c r="A16560" s="33">
        <v>44260</v>
      </c>
      <c r="B16560" s="1" t="s">
        <v>24</v>
      </c>
      <c r="C16560">
        <v>1105</v>
      </c>
      <c r="D16560">
        <v>45928</v>
      </c>
      <c r="E16560" s="32">
        <v>1013</v>
      </c>
      <c r="F16560">
        <v>15</v>
      </c>
      <c r="G16560" s="32">
        <v>77</v>
      </c>
      <c r="H16560" s="32">
        <v>1</v>
      </c>
    </row>
    <row r="16561" spans="1:8" x14ac:dyDescent="0.55000000000000004">
      <c r="A16561" s="33">
        <v>44260</v>
      </c>
      <c r="B16561" s="1" t="s">
        <v>25</v>
      </c>
      <c r="C16561">
        <v>907</v>
      </c>
      <c r="D16561">
        <v>37151</v>
      </c>
      <c r="E16561" s="32">
        <v>870</v>
      </c>
      <c r="F16561">
        <v>28</v>
      </c>
      <c r="G16561" s="32">
        <v>9</v>
      </c>
      <c r="H16561" s="32">
        <v>1</v>
      </c>
    </row>
    <row r="16562" spans="1:8" x14ac:dyDescent="0.55000000000000004">
      <c r="A16562" s="33">
        <v>44260</v>
      </c>
      <c r="B16562" s="1" t="s">
        <v>26</v>
      </c>
      <c r="C16562">
        <v>1876</v>
      </c>
      <c r="D16562">
        <v>53204</v>
      </c>
      <c r="E16562" s="32">
        <v>1730</v>
      </c>
      <c r="F16562">
        <v>62</v>
      </c>
      <c r="G16562" s="32">
        <v>103</v>
      </c>
      <c r="H16562" s="32">
        <v>7</v>
      </c>
    </row>
    <row r="16563" spans="1:8" x14ac:dyDescent="0.55000000000000004">
      <c r="A16563" s="33">
        <v>44260</v>
      </c>
      <c r="B16563" s="1" t="s">
        <v>27</v>
      </c>
      <c r="C16563">
        <v>545</v>
      </c>
      <c r="D16563">
        <v>32535</v>
      </c>
      <c r="E16563" s="32">
        <v>517</v>
      </c>
      <c r="F16563">
        <v>25</v>
      </c>
      <c r="G16563" s="32">
        <v>3</v>
      </c>
      <c r="H16563" s="32">
        <v>0</v>
      </c>
    </row>
    <row r="16564" spans="1:8" x14ac:dyDescent="0.55000000000000004">
      <c r="A16564" s="33">
        <v>44260</v>
      </c>
      <c r="B16564" s="1" t="s">
        <v>28</v>
      </c>
      <c r="C16564">
        <v>941</v>
      </c>
      <c r="D16564">
        <v>27101</v>
      </c>
      <c r="E16564" s="32">
        <v>920</v>
      </c>
      <c r="F16564">
        <v>17</v>
      </c>
      <c r="G16564" s="32">
        <v>4</v>
      </c>
      <c r="H16564" s="32">
        <v>0</v>
      </c>
    </row>
    <row r="16565" spans="1:8" x14ac:dyDescent="0.55000000000000004">
      <c r="A16565" s="33">
        <v>44260</v>
      </c>
      <c r="B16565" s="1" t="s">
        <v>29</v>
      </c>
      <c r="C16565">
        <v>2368</v>
      </c>
      <c r="D16565">
        <v>101091</v>
      </c>
      <c r="E16565" s="32">
        <v>2343</v>
      </c>
      <c r="F16565">
        <v>41</v>
      </c>
      <c r="G16565" s="32">
        <v>16</v>
      </c>
      <c r="H16565" s="32">
        <v>0</v>
      </c>
    </row>
    <row r="16566" spans="1:8" x14ac:dyDescent="0.55000000000000004">
      <c r="A16566" s="33">
        <v>44260</v>
      </c>
      <c r="B16566" s="1" t="s">
        <v>30</v>
      </c>
      <c r="C16566">
        <v>4762</v>
      </c>
      <c r="D16566">
        <v>139551</v>
      </c>
      <c r="E16566" s="32">
        <v>4525</v>
      </c>
      <c r="F16566">
        <v>112</v>
      </c>
      <c r="G16566" s="32">
        <v>125</v>
      </c>
      <c r="H16566" s="32">
        <v>9</v>
      </c>
    </row>
    <row r="16567" spans="1:8" x14ac:dyDescent="0.55000000000000004">
      <c r="A16567" s="33">
        <v>44260</v>
      </c>
      <c r="B16567" s="1" t="s">
        <v>31</v>
      </c>
      <c r="C16567">
        <v>5222</v>
      </c>
      <c r="D16567">
        <v>206239</v>
      </c>
      <c r="E16567" s="32">
        <v>4938</v>
      </c>
      <c r="F16567">
        <v>95</v>
      </c>
      <c r="G16567" s="32">
        <v>189</v>
      </c>
      <c r="H16567" s="32">
        <v>0</v>
      </c>
    </row>
    <row r="16568" spans="1:8" x14ac:dyDescent="0.55000000000000004">
      <c r="A16568" s="33">
        <v>44260</v>
      </c>
      <c r="B16568" s="1" t="s">
        <v>32</v>
      </c>
      <c r="C16568">
        <v>26048</v>
      </c>
      <c r="D16568">
        <v>403390</v>
      </c>
      <c r="E16568" s="32">
        <v>24927</v>
      </c>
      <c r="F16568">
        <v>535</v>
      </c>
      <c r="G16568" s="32">
        <v>586</v>
      </c>
      <c r="H16568" s="32">
        <v>29</v>
      </c>
    </row>
    <row r="16569" spans="1:8" x14ac:dyDescent="0.55000000000000004">
      <c r="A16569" s="33">
        <v>44260</v>
      </c>
      <c r="B16569" s="1" t="s">
        <v>33</v>
      </c>
      <c r="C16569">
        <v>2554</v>
      </c>
      <c r="D16569">
        <v>67122</v>
      </c>
      <c r="E16569" s="32">
        <v>2464</v>
      </c>
      <c r="F16569">
        <v>57</v>
      </c>
      <c r="G16569" s="32">
        <v>111</v>
      </c>
      <c r="H16569" s="32">
        <v>6</v>
      </c>
    </row>
    <row r="16570" spans="1:8" x14ac:dyDescent="0.55000000000000004">
      <c r="A16570" s="33">
        <v>44260</v>
      </c>
      <c r="B16570" s="1" t="s">
        <v>34</v>
      </c>
      <c r="C16570">
        <v>2538</v>
      </c>
      <c r="D16570">
        <v>75638</v>
      </c>
      <c r="E16570" s="32">
        <v>2334</v>
      </c>
      <c r="F16570">
        <v>47</v>
      </c>
      <c r="G16570" s="32">
        <v>157</v>
      </c>
      <c r="H16570" s="32">
        <v>4</v>
      </c>
    </row>
    <row r="16571" spans="1:8" x14ac:dyDescent="0.55000000000000004">
      <c r="A16571" s="33">
        <v>44260</v>
      </c>
      <c r="B16571" s="1" t="s">
        <v>35</v>
      </c>
      <c r="C16571">
        <v>9079</v>
      </c>
      <c r="D16571">
        <v>159089</v>
      </c>
      <c r="E16571" s="32">
        <v>8781</v>
      </c>
      <c r="F16571">
        <v>158</v>
      </c>
      <c r="G16571" s="32">
        <v>154</v>
      </c>
      <c r="H16571" s="32">
        <v>2</v>
      </c>
    </row>
    <row r="16572" spans="1:8" x14ac:dyDescent="0.55000000000000004">
      <c r="A16572" s="33">
        <v>44260</v>
      </c>
      <c r="B16572" s="1" t="s">
        <v>36</v>
      </c>
      <c r="C16572">
        <v>47512</v>
      </c>
      <c r="D16572">
        <v>820213</v>
      </c>
      <c r="E16572" s="32">
        <v>45061</v>
      </c>
      <c r="F16572">
        <v>1132</v>
      </c>
      <c r="G16572" s="32">
        <v>907</v>
      </c>
      <c r="H16572" s="32">
        <v>75</v>
      </c>
    </row>
    <row r="16573" spans="1:8" x14ac:dyDescent="0.55000000000000004">
      <c r="A16573" s="33">
        <v>44260</v>
      </c>
      <c r="B16573" s="1" t="s">
        <v>37</v>
      </c>
      <c r="C16573">
        <v>18094</v>
      </c>
      <c r="D16573">
        <v>255205</v>
      </c>
      <c r="E16573" s="32">
        <v>17186</v>
      </c>
      <c r="F16573">
        <v>554</v>
      </c>
      <c r="G16573" s="32">
        <v>354</v>
      </c>
      <c r="H16573" s="32">
        <v>39</v>
      </c>
    </row>
    <row r="16574" spans="1:8" x14ac:dyDescent="0.55000000000000004">
      <c r="A16574" s="33">
        <v>44260</v>
      </c>
      <c r="B16574" s="1" t="s">
        <v>38</v>
      </c>
      <c r="C16574">
        <v>3388</v>
      </c>
      <c r="D16574">
        <v>84240</v>
      </c>
      <c r="E16574" s="32">
        <v>3278</v>
      </c>
      <c r="F16574">
        <v>47</v>
      </c>
      <c r="G16574" s="32">
        <v>63</v>
      </c>
      <c r="H16574" s="32">
        <v>5</v>
      </c>
    </row>
    <row r="16575" spans="1:8" x14ac:dyDescent="0.55000000000000004">
      <c r="A16575" s="33">
        <v>44260</v>
      </c>
      <c r="B16575" s="1" t="s">
        <v>39</v>
      </c>
      <c r="C16575">
        <v>1167</v>
      </c>
      <c r="D16575">
        <v>24705</v>
      </c>
      <c r="E16575" s="32">
        <v>1114</v>
      </c>
      <c r="F16575">
        <v>18</v>
      </c>
      <c r="G16575" s="32">
        <v>11</v>
      </c>
      <c r="H16575" s="32">
        <v>0</v>
      </c>
    </row>
    <row r="16576" spans="1:8" x14ac:dyDescent="0.55000000000000004">
      <c r="A16576" s="33">
        <v>44260</v>
      </c>
      <c r="B16576" s="1" t="s">
        <v>40</v>
      </c>
      <c r="C16576">
        <v>210</v>
      </c>
      <c r="D16576">
        <v>42207</v>
      </c>
      <c r="E16576" s="32">
        <v>202</v>
      </c>
      <c r="F16576">
        <v>2</v>
      </c>
      <c r="G16576" s="32">
        <v>3</v>
      </c>
      <c r="H16576" s="32">
        <v>0</v>
      </c>
    </row>
    <row r="16577" spans="1:8" x14ac:dyDescent="0.55000000000000004">
      <c r="A16577" s="33">
        <v>44260</v>
      </c>
      <c r="B16577" s="1" t="s">
        <v>41</v>
      </c>
      <c r="C16577">
        <v>284</v>
      </c>
      <c r="D16577">
        <v>16183</v>
      </c>
      <c r="E16577" s="32">
        <v>281</v>
      </c>
      <c r="F16577">
        <v>0</v>
      </c>
      <c r="G16577" s="32">
        <v>3</v>
      </c>
      <c r="H16577" s="32">
        <v>0</v>
      </c>
    </row>
    <row r="16578" spans="1:8" x14ac:dyDescent="0.55000000000000004">
      <c r="A16578" s="33">
        <v>44260</v>
      </c>
      <c r="B16578" s="1" t="s">
        <v>42</v>
      </c>
      <c r="C16578">
        <v>2509</v>
      </c>
      <c r="D16578">
        <v>69524</v>
      </c>
      <c r="E16578" s="32">
        <v>2419</v>
      </c>
      <c r="F16578">
        <v>33</v>
      </c>
      <c r="G16578" s="32">
        <v>44</v>
      </c>
      <c r="H16578" s="32">
        <v>1</v>
      </c>
    </row>
    <row r="16579" spans="1:8" x14ac:dyDescent="0.55000000000000004">
      <c r="A16579" s="33">
        <v>44260</v>
      </c>
      <c r="B16579" s="1" t="s">
        <v>43</v>
      </c>
      <c r="C16579">
        <v>5037</v>
      </c>
      <c r="D16579">
        <v>165220</v>
      </c>
      <c r="E16579" s="32">
        <v>4899</v>
      </c>
      <c r="F16579">
        <v>103</v>
      </c>
      <c r="G16579" s="32">
        <v>31</v>
      </c>
      <c r="H16579" s="32">
        <v>1</v>
      </c>
    </row>
    <row r="16580" spans="1:8" x14ac:dyDescent="0.55000000000000004">
      <c r="A16580" s="33">
        <v>44260</v>
      </c>
      <c r="B16580" s="1" t="s">
        <v>44</v>
      </c>
      <c r="C16580">
        <v>1385</v>
      </c>
      <c r="D16580">
        <v>60724</v>
      </c>
      <c r="E16580" s="32">
        <v>1306</v>
      </c>
      <c r="F16580">
        <v>40</v>
      </c>
      <c r="G16580" s="32">
        <v>39</v>
      </c>
      <c r="H16580" s="32">
        <v>0</v>
      </c>
    </row>
    <row r="16581" spans="1:8" x14ac:dyDescent="0.55000000000000004">
      <c r="A16581" s="33">
        <v>44260</v>
      </c>
      <c r="B16581" s="1" t="s">
        <v>45</v>
      </c>
      <c r="C16581">
        <v>460</v>
      </c>
      <c r="D16581">
        <v>27351</v>
      </c>
      <c r="E16581" s="32">
        <v>415</v>
      </c>
      <c r="F16581">
        <v>16</v>
      </c>
      <c r="G16581" s="32">
        <v>29</v>
      </c>
      <c r="H16581" s="32">
        <v>2</v>
      </c>
    </row>
    <row r="16582" spans="1:8" x14ac:dyDescent="0.55000000000000004">
      <c r="A16582" s="33">
        <v>44260</v>
      </c>
      <c r="B16582" s="1" t="s">
        <v>46</v>
      </c>
      <c r="C16582">
        <v>757</v>
      </c>
      <c r="D16582">
        <v>45717</v>
      </c>
      <c r="E16582" s="32">
        <v>722</v>
      </c>
      <c r="F16582">
        <v>18</v>
      </c>
      <c r="G16582" s="32">
        <v>17</v>
      </c>
      <c r="H16582" s="32">
        <v>0</v>
      </c>
    </row>
    <row r="16583" spans="1:8" x14ac:dyDescent="0.55000000000000004">
      <c r="A16583" s="33">
        <v>44260</v>
      </c>
      <c r="B16583" s="1" t="s">
        <v>47</v>
      </c>
      <c r="C16583">
        <v>1066</v>
      </c>
      <c r="D16583">
        <v>33999</v>
      </c>
      <c r="E16583" s="32">
        <v>1015</v>
      </c>
      <c r="F16583">
        <v>23</v>
      </c>
      <c r="G16583" s="32">
        <v>28</v>
      </c>
      <c r="H16583" s="32">
        <v>2</v>
      </c>
    </row>
    <row r="16584" spans="1:8" x14ac:dyDescent="0.55000000000000004">
      <c r="A16584" s="33">
        <v>44260</v>
      </c>
      <c r="B16584" s="1" t="s">
        <v>48</v>
      </c>
      <c r="C16584">
        <v>901</v>
      </c>
      <c r="D16584">
        <v>7132</v>
      </c>
      <c r="E16584" s="32">
        <v>866</v>
      </c>
      <c r="F16584">
        <v>18</v>
      </c>
      <c r="G16584" s="32">
        <v>17</v>
      </c>
      <c r="H16584" s="32">
        <v>2</v>
      </c>
    </row>
    <row r="16585" spans="1:8" x14ac:dyDescent="0.55000000000000004">
      <c r="A16585" s="33">
        <v>44260</v>
      </c>
      <c r="B16585" s="1" t="s">
        <v>49</v>
      </c>
      <c r="C16585">
        <v>18171</v>
      </c>
      <c r="D16585">
        <v>454241</v>
      </c>
      <c r="E16585" s="32">
        <v>17396</v>
      </c>
      <c r="F16585">
        <v>303</v>
      </c>
      <c r="G16585" s="32">
        <v>472</v>
      </c>
      <c r="H16585" s="32">
        <v>16</v>
      </c>
    </row>
    <row r="16586" spans="1:8" x14ac:dyDescent="0.55000000000000004">
      <c r="A16586" s="33">
        <v>44260</v>
      </c>
      <c r="B16586" s="1" t="s">
        <v>50</v>
      </c>
      <c r="C16586">
        <v>1077</v>
      </c>
      <c r="D16586">
        <v>28746</v>
      </c>
      <c r="E16586" s="32">
        <v>1034</v>
      </c>
      <c r="F16586">
        <v>8</v>
      </c>
      <c r="G16586" s="32">
        <v>54</v>
      </c>
      <c r="H16586" s="32">
        <v>1</v>
      </c>
    </row>
    <row r="16587" spans="1:8" x14ac:dyDescent="0.55000000000000004">
      <c r="A16587" s="33">
        <v>44260</v>
      </c>
      <c r="B16587" s="1" t="s">
        <v>51</v>
      </c>
      <c r="C16587">
        <v>1612</v>
      </c>
      <c r="D16587">
        <v>69022</v>
      </c>
      <c r="E16587" s="32">
        <v>1562</v>
      </c>
      <c r="F16587">
        <v>37</v>
      </c>
      <c r="G16587" s="32">
        <v>13</v>
      </c>
      <c r="H16587" s="32">
        <v>0</v>
      </c>
    </row>
    <row r="16588" spans="1:8" x14ac:dyDescent="0.55000000000000004">
      <c r="A16588" s="33">
        <v>44260</v>
      </c>
      <c r="B16588" s="1" t="s">
        <v>52</v>
      </c>
      <c r="C16588">
        <v>3455</v>
      </c>
      <c r="D16588">
        <v>56893</v>
      </c>
      <c r="E16588" s="32">
        <v>3347</v>
      </c>
      <c r="F16588">
        <v>72</v>
      </c>
      <c r="G16588" s="32">
        <v>32</v>
      </c>
      <c r="H16588" s="32">
        <v>1</v>
      </c>
    </row>
    <row r="16589" spans="1:8" x14ac:dyDescent="0.55000000000000004">
      <c r="A16589" s="33">
        <v>44260</v>
      </c>
      <c r="B16589" s="1" t="s">
        <v>53</v>
      </c>
      <c r="C16589">
        <v>1297</v>
      </c>
      <c r="D16589">
        <v>81929</v>
      </c>
      <c r="E16589" s="32">
        <v>1255</v>
      </c>
      <c r="F16589">
        <v>22</v>
      </c>
      <c r="G16589" s="32">
        <v>20</v>
      </c>
      <c r="H16589" s="32">
        <v>0</v>
      </c>
    </row>
    <row r="16590" spans="1:8" x14ac:dyDescent="0.55000000000000004">
      <c r="A16590" s="33">
        <v>44260</v>
      </c>
      <c r="B16590" s="1" t="s">
        <v>54</v>
      </c>
      <c r="C16590">
        <v>1953</v>
      </c>
      <c r="D16590">
        <v>24794</v>
      </c>
      <c r="E16590" s="32">
        <v>1930</v>
      </c>
      <c r="F16590">
        <v>21</v>
      </c>
      <c r="G16590" s="32">
        <v>16</v>
      </c>
      <c r="H16590" s="32">
        <v>1</v>
      </c>
    </row>
    <row r="16591" spans="1:8" x14ac:dyDescent="0.55000000000000004">
      <c r="A16591" s="33">
        <v>44260</v>
      </c>
      <c r="B16591" s="1" t="s">
        <v>55</v>
      </c>
      <c r="C16591">
        <v>1762</v>
      </c>
      <c r="D16591">
        <v>68410</v>
      </c>
      <c r="E16591" s="32">
        <v>1741</v>
      </c>
      <c r="F16591">
        <v>27</v>
      </c>
      <c r="G16591" s="32">
        <v>21</v>
      </c>
      <c r="H16591" s="32">
        <v>1</v>
      </c>
    </row>
    <row r="16592" spans="1:8" x14ac:dyDescent="0.55000000000000004">
      <c r="A16592" s="33">
        <v>44260</v>
      </c>
      <c r="B16592" s="1" t="s">
        <v>56</v>
      </c>
      <c r="C16592">
        <v>8277</v>
      </c>
      <c r="D16592">
        <v>148647</v>
      </c>
      <c r="E16592" s="32">
        <v>7887</v>
      </c>
      <c r="F16592">
        <v>120</v>
      </c>
      <c r="G16592" s="32">
        <v>275</v>
      </c>
      <c r="H16592" s="32">
        <v>1</v>
      </c>
    </row>
    <row r="16593" spans="1:8" x14ac:dyDescent="0.55000000000000004">
      <c r="A16593" s="33">
        <v>44261</v>
      </c>
      <c r="B16593" s="1" t="s">
        <v>7</v>
      </c>
      <c r="C16593">
        <v>19388</v>
      </c>
      <c r="D16593">
        <v>394409</v>
      </c>
      <c r="E16593" s="32">
        <v>18138</v>
      </c>
      <c r="F16593">
        <v>691</v>
      </c>
      <c r="G16593" s="32">
        <v>561</v>
      </c>
      <c r="H16593" s="32">
        <v>5</v>
      </c>
    </row>
    <row r="16594" spans="1:8" x14ac:dyDescent="0.55000000000000004">
      <c r="A16594" s="33">
        <v>44261</v>
      </c>
      <c r="B16594" s="1" t="s">
        <v>11</v>
      </c>
      <c r="C16594">
        <v>820</v>
      </c>
      <c r="D16594">
        <v>17718</v>
      </c>
      <c r="E16594" s="32">
        <v>776</v>
      </c>
      <c r="F16594">
        <v>20</v>
      </c>
      <c r="G16594" s="32">
        <v>24</v>
      </c>
      <c r="H16594" s="32">
        <v>0</v>
      </c>
    </row>
    <row r="16595" spans="1:8" x14ac:dyDescent="0.55000000000000004">
      <c r="A16595" s="33">
        <v>44261</v>
      </c>
      <c r="B16595" s="1" t="s">
        <v>12</v>
      </c>
      <c r="C16595">
        <v>555</v>
      </c>
      <c r="D16595">
        <v>27687</v>
      </c>
      <c r="E16595" s="32">
        <v>523</v>
      </c>
      <c r="F16595">
        <v>30</v>
      </c>
      <c r="G16595" s="32">
        <v>2</v>
      </c>
      <c r="H16595" s="32">
        <v>0</v>
      </c>
    </row>
    <row r="16596" spans="1:8" x14ac:dyDescent="0.55000000000000004">
      <c r="A16596" s="33">
        <v>44261</v>
      </c>
      <c r="B16596" s="1" t="s">
        <v>13</v>
      </c>
      <c r="C16596">
        <v>3735</v>
      </c>
      <c r="D16596">
        <v>70805</v>
      </c>
      <c r="E16596" s="32">
        <v>3554</v>
      </c>
      <c r="F16596">
        <v>25</v>
      </c>
      <c r="G16596" s="32">
        <v>156</v>
      </c>
      <c r="H16596" s="32">
        <v>5</v>
      </c>
    </row>
    <row r="16597" spans="1:8" x14ac:dyDescent="0.55000000000000004">
      <c r="A16597" s="33">
        <v>44261</v>
      </c>
      <c r="B16597" s="1" t="s">
        <v>14</v>
      </c>
      <c r="C16597">
        <v>269</v>
      </c>
      <c r="D16597">
        <v>7096</v>
      </c>
      <c r="E16597" s="32">
        <v>262</v>
      </c>
      <c r="F16597">
        <v>6</v>
      </c>
      <c r="G16597" s="32">
        <v>1</v>
      </c>
      <c r="H16597" s="32">
        <v>0</v>
      </c>
    </row>
    <row r="16598" spans="1:8" x14ac:dyDescent="0.55000000000000004">
      <c r="A16598" s="33">
        <v>44261</v>
      </c>
      <c r="B16598" s="1" t="s">
        <v>15</v>
      </c>
      <c r="C16598">
        <v>543</v>
      </c>
      <c r="D16598">
        <v>27916</v>
      </c>
      <c r="E16598" s="32">
        <v>516</v>
      </c>
      <c r="F16598">
        <v>15</v>
      </c>
      <c r="G16598" s="32">
        <v>12</v>
      </c>
      <c r="H16598" s="32">
        <v>0</v>
      </c>
    </row>
    <row r="16599" spans="1:8" x14ac:dyDescent="0.55000000000000004">
      <c r="A16599" s="33">
        <v>44261</v>
      </c>
      <c r="B16599" s="1" t="s">
        <v>16</v>
      </c>
      <c r="C16599">
        <v>2071</v>
      </c>
      <c r="D16599">
        <v>118077</v>
      </c>
      <c r="E16599" s="32">
        <v>1800</v>
      </c>
      <c r="F16599">
        <v>80</v>
      </c>
      <c r="G16599" s="32">
        <v>191</v>
      </c>
      <c r="H16599" s="32">
        <v>8</v>
      </c>
    </row>
    <row r="16600" spans="1:8" x14ac:dyDescent="0.55000000000000004">
      <c r="A16600" s="33">
        <v>44261</v>
      </c>
      <c r="B16600" s="1" t="s">
        <v>17</v>
      </c>
      <c r="C16600">
        <v>5969</v>
      </c>
      <c r="D16600">
        <v>25001</v>
      </c>
      <c r="E16600" s="32">
        <v>5514</v>
      </c>
      <c r="F16600">
        <v>116</v>
      </c>
      <c r="G16600" s="32">
        <v>339</v>
      </c>
      <c r="H16600" s="32">
        <v>6</v>
      </c>
    </row>
    <row r="16601" spans="1:8" x14ac:dyDescent="0.55000000000000004">
      <c r="A16601" s="33">
        <v>44261</v>
      </c>
      <c r="B16601" s="1" t="s">
        <v>18</v>
      </c>
      <c r="C16601">
        <v>4157</v>
      </c>
      <c r="D16601">
        <v>130365</v>
      </c>
      <c r="E16601" s="32">
        <v>3978</v>
      </c>
      <c r="F16601">
        <v>68</v>
      </c>
      <c r="G16601" s="32">
        <v>111</v>
      </c>
      <c r="H16601" s="32">
        <v>1</v>
      </c>
    </row>
    <row r="16602" spans="1:8" x14ac:dyDescent="0.55000000000000004">
      <c r="A16602" s="33">
        <v>44261</v>
      </c>
      <c r="B16602" s="1" t="s">
        <v>19</v>
      </c>
      <c r="C16602">
        <v>4595</v>
      </c>
      <c r="D16602">
        <v>96668</v>
      </c>
      <c r="E16602" s="32">
        <v>4310</v>
      </c>
      <c r="F16602">
        <v>87</v>
      </c>
      <c r="G16602" s="32">
        <v>198</v>
      </c>
      <c r="H16602" s="32">
        <v>4</v>
      </c>
    </row>
    <row r="16603" spans="1:8" x14ac:dyDescent="0.55000000000000004">
      <c r="A16603" s="33">
        <v>44261</v>
      </c>
      <c r="B16603" s="1" t="s">
        <v>20</v>
      </c>
      <c r="C16603">
        <v>29934</v>
      </c>
      <c r="D16603">
        <v>569518</v>
      </c>
      <c r="E16603" s="32">
        <v>27993</v>
      </c>
      <c r="F16603">
        <v>618</v>
      </c>
      <c r="G16603" s="32">
        <v>1323</v>
      </c>
      <c r="H16603" s="32">
        <v>39</v>
      </c>
    </row>
    <row r="16604" spans="1:8" x14ac:dyDescent="0.55000000000000004">
      <c r="A16604" s="33">
        <v>44261</v>
      </c>
      <c r="B16604" s="1" t="s">
        <v>21</v>
      </c>
      <c r="C16604">
        <v>27124</v>
      </c>
      <c r="D16604">
        <v>424387</v>
      </c>
      <c r="E16604" s="32">
        <v>25253</v>
      </c>
      <c r="F16604">
        <v>475</v>
      </c>
      <c r="G16604" s="32">
        <v>1396</v>
      </c>
      <c r="H16604" s="32">
        <v>20</v>
      </c>
    </row>
    <row r="16605" spans="1:8" x14ac:dyDescent="0.55000000000000004">
      <c r="A16605" s="33">
        <v>44261</v>
      </c>
      <c r="B16605" s="1" t="s">
        <v>22</v>
      </c>
      <c r="C16605">
        <v>113218</v>
      </c>
      <c r="D16605">
        <v>1579922</v>
      </c>
      <c r="E16605" s="32">
        <v>108864</v>
      </c>
      <c r="F16605">
        <v>1462</v>
      </c>
      <c r="G16605" s="32">
        <v>2892</v>
      </c>
      <c r="H16605" s="32">
        <v>51</v>
      </c>
    </row>
    <row r="16606" spans="1:8" x14ac:dyDescent="0.55000000000000004">
      <c r="A16606" s="33">
        <v>44261</v>
      </c>
      <c r="B16606" s="1" t="s">
        <v>23</v>
      </c>
      <c r="C16606">
        <v>45555</v>
      </c>
      <c r="D16606">
        <v>612720</v>
      </c>
      <c r="E16606" s="32">
        <v>43797</v>
      </c>
      <c r="F16606">
        <v>714</v>
      </c>
      <c r="G16606" s="32">
        <v>1044</v>
      </c>
      <c r="H16606" s="32">
        <v>27</v>
      </c>
    </row>
    <row r="16607" spans="1:8" x14ac:dyDescent="0.55000000000000004">
      <c r="A16607" s="33">
        <v>44261</v>
      </c>
      <c r="B16607" s="1" t="s">
        <v>24</v>
      </c>
      <c r="C16607">
        <v>1110</v>
      </c>
      <c r="D16607">
        <v>45953</v>
      </c>
      <c r="E16607" s="32">
        <v>1021</v>
      </c>
      <c r="F16607">
        <v>15</v>
      </c>
      <c r="G16607" s="32">
        <v>74</v>
      </c>
      <c r="H16607" s="32">
        <v>2</v>
      </c>
    </row>
    <row r="16608" spans="1:8" x14ac:dyDescent="0.55000000000000004">
      <c r="A16608" s="33">
        <v>44261</v>
      </c>
      <c r="B16608" s="1" t="s">
        <v>25</v>
      </c>
      <c r="C16608">
        <v>907</v>
      </c>
      <c r="D16608">
        <v>37151</v>
      </c>
      <c r="E16608" s="32">
        <v>870</v>
      </c>
      <c r="F16608">
        <v>28</v>
      </c>
      <c r="G16608" s="32">
        <v>9</v>
      </c>
      <c r="H16608" s="32">
        <v>1</v>
      </c>
    </row>
    <row r="16609" spans="1:8" x14ac:dyDescent="0.55000000000000004">
      <c r="A16609" s="33">
        <v>44261</v>
      </c>
      <c r="B16609" s="1" t="s">
        <v>26</v>
      </c>
      <c r="C16609">
        <v>1877</v>
      </c>
      <c r="D16609">
        <v>53499</v>
      </c>
      <c r="E16609" s="32">
        <v>1742</v>
      </c>
      <c r="F16609">
        <v>62</v>
      </c>
      <c r="G16609" s="32">
        <v>93</v>
      </c>
      <c r="H16609" s="32">
        <v>7</v>
      </c>
    </row>
    <row r="16610" spans="1:8" x14ac:dyDescent="0.55000000000000004">
      <c r="A16610" s="33">
        <v>44261</v>
      </c>
      <c r="B16610" s="1" t="s">
        <v>27</v>
      </c>
      <c r="C16610">
        <v>545</v>
      </c>
      <c r="D16610">
        <v>32587</v>
      </c>
      <c r="E16610" s="32">
        <v>518</v>
      </c>
      <c r="F16610">
        <v>25</v>
      </c>
      <c r="G16610" s="32">
        <v>2</v>
      </c>
      <c r="H16610" s="32">
        <v>0</v>
      </c>
    </row>
    <row r="16611" spans="1:8" x14ac:dyDescent="0.55000000000000004">
      <c r="A16611" s="33">
        <v>44261</v>
      </c>
      <c r="B16611" s="1" t="s">
        <v>28</v>
      </c>
      <c r="C16611">
        <v>941</v>
      </c>
      <c r="D16611">
        <v>27101</v>
      </c>
      <c r="E16611" s="32">
        <v>920</v>
      </c>
      <c r="F16611">
        <v>17</v>
      </c>
      <c r="G16611" s="32">
        <v>4</v>
      </c>
      <c r="H16611" s="32">
        <v>0</v>
      </c>
    </row>
    <row r="16612" spans="1:8" x14ac:dyDescent="0.55000000000000004">
      <c r="A16612" s="33">
        <v>44261</v>
      </c>
      <c r="B16612" s="1" t="s">
        <v>29</v>
      </c>
      <c r="C16612">
        <v>2369</v>
      </c>
      <c r="D16612">
        <v>101091</v>
      </c>
      <c r="E16612" s="32">
        <v>2343</v>
      </c>
      <c r="F16612">
        <v>41</v>
      </c>
      <c r="G16612" s="32">
        <v>17</v>
      </c>
      <c r="H16612" s="32">
        <v>0</v>
      </c>
    </row>
    <row r="16613" spans="1:8" x14ac:dyDescent="0.55000000000000004">
      <c r="A16613" s="33">
        <v>44261</v>
      </c>
      <c r="B16613" s="1" t="s">
        <v>30</v>
      </c>
      <c r="C16613">
        <v>4771</v>
      </c>
      <c r="D16613">
        <v>140292</v>
      </c>
      <c r="E16613" s="32">
        <v>4530</v>
      </c>
      <c r="F16613">
        <v>112</v>
      </c>
      <c r="G16613" s="32">
        <v>129</v>
      </c>
      <c r="H16613" s="32">
        <v>11</v>
      </c>
    </row>
    <row r="16614" spans="1:8" x14ac:dyDescent="0.55000000000000004">
      <c r="A16614" s="33">
        <v>44261</v>
      </c>
      <c r="B16614" s="1" t="s">
        <v>31</v>
      </c>
      <c r="C16614">
        <v>5231</v>
      </c>
      <c r="D16614">
        <v>206239</v>
      </c>
      <c r="E16614" s="32">
        <v>4947</v>
      </c>
      <c r="F16614">
        <v>97</v>
      </c>
      <c r="G16614" s="32">
        <v>187</v>
      </c>
      <c r="H16614" s="32">
        <v>0</v>
      </c>
    </row>
    <row r="16615" spans="1:8" x14ac:dyDescent="0.55000000000000004">
      <c r="A16615" s="33">
        <v>44261</v>
      </c>
      <c r="B16615" s="1" t="s">
        <v>32</v>
      </c>
      <c r="C16615">
        <v>26098</v>
      </c>
      <c r="D16615">
        <v>403390</v>
      </c>
      <c r="E16615" s="32">
        <v>24981</v>
      </c>
      <c r="F16615">
        <v>538</v>
      </c>
      <c r="G16615" s="32">
        <v>579</v>
      </c>
      <c r="H16615" s="32">
        <v>29</v>
      </c>
    </row>
    <row r="16616" spans="1:8" x14ac:dyDescent="0.55000000000000004">
      <c r="A16616" s="33">
        <v>44261</v>
      </c>
      <c r="B16616" s="1" t="s">
        <v>33</v>
      </c>
      <c r="C16616">
        <v>2564</v>
      </c>
      <c r="D16616">
        <v>67122</v>
      </c>
      <c r="E16616" s="32">
        <v>2475</v>
      </c>
      <c r="F16616">
        <v>57</v>
      </c>
      <c r="G16616" s="32">
        <v>110</v>
      </c>
      <c r="H16616" s="32">
        <v>5</v>
      </c>
    </row>
    <row r="16617" spans="1:8" x14ac:dyDescent="0.55000000000000004">
      <c r="A16617" s="33">
        <v>44261</v>
      </c>
      <c r="B16617" s="1" t="s">
        <v>34</v>
      </c>
      <c r="C16617">
        <v>2546</v>
      </c>
      <c r="D16617">
        <v>75787</v>
      </c>
      <c r="E16617" s="32">
        <v>2349</v>
      </c>
      <c r="F16617">
        <v>47</v>
      </c>
      <c r="G16617" s="32">
        <v>150</v>
      </c>
      <c r="H16617" s="32">
        <v>4</v>
      </c>
    </row>
    <row r="16618" spans="1:8" x14ac:dyDescent="0.55000000000000004">
      <c r="A16618" s="33">
        <v>44261</v>
      </c>
      <c r="B16618" s="1" t="s">
        <v>35</v>
      </c>
      <c r="C16618">
        <v>9079</v>
      </c>
      <c r="D16618">
        <v>159089</v>
      </c>
      <c r="E16618" s="32">
        <v>8781</v>
      </c>
      <c r="F16618">
        <v>158</v>
      </c>
      <c r="G16618" s="32">
        <v>154</v>
      </c>
      <c r="H16618" s="32">
        <v>2</v>
      </c>
    </row>
    <row r="16619" spans="1:8" x14ac:dyDescent="0.55000000000000004">
      <c r="A16619" s="33">
        <v>44261</v>
      </c>
      <c r="B16619" s="1" t="s">
        <v>36</v>
      </c>
      <c r="C16619">
        <v>47594</v>
      </c>
      <c r="D16619">
        <v>828199</v>
      </c>
      <c r="E16619" s="32">
        <v>45126</v>
      </c>
      <c r="F16619">
        <v>1134</v>
      </c>
      <c r="G16619" s="32">
        <v>923</v>
      </c>
      <c r="H16619" s="32">
        <v>75</v>
      </c>
    </row>
    <row r="16620" spans="1:8" x14ac:dyDescent="0.55000000000000004">
      <c r="A16620" s="33">
        <v>44261</v>
      </c>
      <c r="B16620" s="1" t="s">
        <v>37</v>
      </c>
      <c r="C16620">
        <v>18130</v>
      </c>
      <c r="D16620">
        <v>257318</v>
      </c>
      <c r="E16620" s="32">
        <v>17212</v>
      </c>
      <c r="F16620">
        <v>556</v>
      </c>
      <c r="G16620" s="32">
        <v>362</v>
      </c>
      <c r="H16620" s="32">
        <v>36</v>
      </c>
    </row>
    <row r="16621" spans="1:8" x14ac:dyDescent="0.55000000000000004">
      <c r="A16621" s="33">
        <v>44261</v>
      </c>
      <c r="B16621" s="1" t="s">
        <v>38</v>
      </c>
      <c r="C16621">
        <v>3396</v>
      </c>
      <c r="D16621">
        <v>84240</v>
      </c>
      <c r="E16621" s="32">
        <v>3283</v>
      </c>
      <c r="F16621">
        <v>47</v>
      </c>
      <c r="G16621" s="32">
        <v>66</v>
      </c>
      <c r="H16621" s="32">
        <v>6</v>
      </c>
    </row>
    <row r="16622" spans="1:8" x14ac:dyDescent="0.55000000000000004">
      <c r="A16622" s="33">
        <v>44261</v>
      </c>
      <c r="B16622" s="1" t="s">
        <v>39</v>
      </c>
      <c r="C16622">
        <v>1167</v>
      </c>
      <c r="D16622">
        <v>24736</v>
      </c>
      <c r="E16622" s="32">
        <v>1116</v>
      </c>
      <c r="F16622">
        <v>18</v>
      </c>
      <c r="G16622" s="32">
        <v>9</v>
      </c>
      <c r="H16622" s="32">
        <v>0</v>
      </c>
    </row>
    <row r="16623" spans="1:8" x14ac:dyDescent="0.55000000000000004">
      <c r="A16623" s="33">
        <v>44261</v>
      </c>
      <c r="B16623" s="1" t="s">
        <v>40</v>
      </c>
      <c r="C16623">
        <v>210</v>
      </c>
      <c r="D16623">
        <v>42239</v>
      </c>
      <c r="E16623" s="32">
        <v>203</v>
      </c>
      <c r="F16623">
        <v>2</v>
      </c>
      <c r="G16623" s="32">
        <v>2</v>
      </c>
      <c r="H16623" s="32">
        <v>0</v>
      </c>
    </row>
    <row r="16624" spans="1:8" x14ac:dyDescent="0.55000000000000004">
      <c r="A16624" s="33">
        <v>44261</v>
      </c>
      <c r="B16624" s="1" t="s">
        <v>41</v>
      </c>
      <c r="C16624">
        <v>284</v>
      </c>
      <c r="D16624">
        <v>16183</v>
      </c>
      <c r="E16624" s="32">
        <v>283</v>
      </c>
      <c r="F16624">
        <v>0</v>
      </c>
      <c r="G16624" s="32">
        <v>1</v>
      </c>
      <c r="H16624" s="32">
        <v>0</v>
      </c>
    </row>
    <row r="16625" spans="1:8" x14ac:dyDescent="0.55000000000000004">
      <c r="A16625" s="33">
        <v>44261</v>
      </c>
      <c r="B16625" s="1" t="s">
        <v>42</v>
      </c>
      <c r="C16625">
        <v>2518</v>
      </c>
      <c r="D16625">
        <v>69524</v>
      </c>
      <c r="E16625" s="32">
        <v>2419</v>
      </c>
      <c r="F16625">
        <v>33</v>
      </c>
      <c r="G16625" s="32">
        <v>44</v>
      </c>
      <c r="H16625" s="32">
        <v>1</v>
      </c>
    </row>
    <row r="16626" spans="1:8" x14ac:dyDescent="0.55000000000000004">
      <c r="A16626" s="33">
        <v>44261</v>
      </c>
      <c r="B16626" s="1" t="s">
        <v>43</v>
      </c>
      <c r="C16626">
        <v>5037</v>
      </c>
      <c r="D16626">
        <v>166610</v>
      </c>
      <c r="E16626" s="32">
        <v>4899</v>
      </c>
      <c r="F16626">
        <v>103</v>
      </c>
      <c r="G16626" s="32">
        <v>31</v>
      </c>
      <c r="H16626" s="32">
        <v>1</v>
      </c>
    </row>
    <row r="16627" spans="1:8" x14ac:dyDescent="0.55000000000000004">
      <c r="A16627" s="33">
        <v>44261</v>
      </c>
      <c r="B16627" s="1" t="s">
        <v>44</v>
      </c>
      <c r="C16627">
        <v>1385</v>
      </c>
      <c r="D16627">
        <v>60724</v>
      </c>
      <c r="E16627" s="32">
        <v>1309</v>
      </c>
      <c r="F16627">
        <v>41</v>
      </c>
      <c r="G16627" s="32">
        <v>35</v>
      </c>
      <c r="H16627" s="32">
        <v>0</v>
      </c>
    </row>
    <row r="16628" spans="1:8" x14ac:dyDescent="0.55000000000000004">
      <c r="A16628" s="33">
        <v>44261</v>
      </c>
      <c r="B16628" s="1" t="s">
        <v>45</v>
      </c>
      <c r="C16628">
        <v>461</v>
      </c>
      <c r="D16628">
        <v>27444</v>
      </c>
      <c r="E16628" s="32">
        <v>419</v>
      </c>
      <c r="F16628">
        <v>16</v>
      </c>
      <c r="G16628" s="32">
        <v>26</v>
      </c>
      <c r="H16628" s="32">
        <v>2</v>
      </c>
    </row>
    <row r="16629" spans="1:8" x14ac:dyDescent="0.55000000000000004">
      <c r="A16629" s="33">
        <v>44261</v>
      </c>
      <c r="B16629" s="1" t="s">
        <v>46</v>
      </c>
      <c r="C16629">
        <v>758</v>
      </c>
      <c r="D16629">
        <v>45936</v>
      </c>
      <c r="E16629" s="32">
        <v>726</v>
      </c>
      <c r="F16629">
        <v>18</v>
      </c>
      <c r="G16629" s="32">
        <v>14</v>
      </c>
      <c r="H16629" s="32">
        <v>0</v>
      </c>
    </row>
    <row r="16630" spans="1:8" x14ac:dyDescent="0.55000000000000004">
      <c r="A16630" s="33">
        <v>44261</v>
      </c>
      <c r="B16630" s="1" t="s">
        <v>47</v>
      </c>
      <c r="C16630">
        <v>1066</v>
      </c>
      <c r="D16630">
        <v>34001</v>
      </c>
      <c r="E16630" s="32">
        <v>1019</v>
      </c>
      <c r="F16630">
        <v>24</v>
      </c>
      <c r="G16630" s="32">
        <v>23</v>
      </c>
      <c r="H16630" s="32">
        <v>1</v>
      </c>
    </row>
    <row r="16631" spans="1:8" x14ac:dyDescent="0.55000000000000004">
      <c r="A16631" s="33">
        <v>44261</v>
      </c>
      <c r="B16631" s="1" t="s">
        <v>48</v>
      </c>
      <c r="C16631">
        <v>902</v>
      </c>
      <c r="D16631">
        <v>7175</v>
      </c>
      <c r="E16631" s="32">
        <v>866</v>
      </c>
      <c r="F16631">
        <v>18</v>
      </c>
      <c r="G16631" s="32">
        <v>18</v>
      </c>
      <c r="H16631" s="32">
        <v>2</v>
      </c>
    </row>
    <row r="16632" spans="1:8" x14ac:dyDescent="0.55000000000000004">
      <c r="A16632" s="33">
        <v>44261</v>
      </c>
      <c r="B16632" s="1" t="s">
        <v>49</v>
      </c>
      <c r="C16632">
        <v>18196</v>
      </c>
      <c r="D16632">
        <v>456576</v>
      </c>
      <c r="E16632" s="32">
        <v>17466</v>
      </c>
      <c r="F16632">
        <v>303</v>
      </c>
      <c r="G16632" s="32">
        <v>427</v>
      </c>
      <c r="H16632" s="32">
        <v>17</v>
      </c>
    </row>
    <row r="16633" spans="1:8" x14ac:dyDescent="0.55000000000000004">
      <c r="A16633" s="33">
        <v>44261</v>
      </c>
      <c r="B16633" s="1" t="s">
        <v>50</v>
      </c>
      <c r="C16633">
        <v>1078</v>
      </c>
      <c r="D16633">
        <v>28780</v>
      </c>
      <c r="E16633" s="32">
        <v>1036</v>
      </c>
      <c r="F16633">
        <v>9</v>
      </c>
      <c r="G16633" s="32">
        <v>52</v>
      </c>
      <c r="H16633" s="32">
        <v>1</v>
      </c>
    </row>
    <row r="16634" spans="1:8" x14ac:dyDescent="0.55000000000000004">
      <c r="A16634" s="33">
        <v>44261</v>
      </c>
      <c r="B16634" s="1" t="s">
        <v>51</v>
      </c>
      <c r="C16634">
        <v>1612</v>
      </c>
      <c r="D16634">
        <v>69383</v>
      </c>
      <c r="E16634" s="32">
        <v>1564</v>
      </c>
      <c r="F16634">
        <v>37</v>
      </c>
      <c r="G16634" s="32">
        <v>11</v>
      </c>
      <c r="H16634" s="32">
        <v>0</v>
      </c>
    </row>
    <row r="16635" spans="1:8" x14ac:dyDescent="0.55000000000000004">
      <c r="A16635" s="33">
        <v>44261</v>
      </c>
      <c r="B16635" s="1" t="s">
        <v>52</v>
      </c>
      <c r="C16635">
        <v>3455</v>
      </c>
      <c r="D16635">
        <v>56893</v>
      </c>
      <c r="E16635" s="32">
        <v>3347</v>
      </c>
      <c r="F16635">
        <v>72</v>
      </c>
      <c r="G16635" s="32">
        <v>32</v>
      </c>
      <c r="H16635" s="32">
        <v>1</v>
      </c>
    </row>
    <row r="16636" spans="1:8" x14ac:dyDescent="0.55000000000000004">
      <c r="A16636" s="33">
        <v>44261</v>
      </c>
      <c r="B16636" s="1" t="s">
        <v>53</v>
      </c>
      <c r="C16636">
        <v>1297</v>
      </c>
      <c r="D16636">
        <v>82515</v>
      </c>
      <c r="E16636" s="32">
        <v>1255</v>
      </c>
      <c r="F16636">
        <v>22</v>
      </c>
      <c r="G16636" s="32">
        <v>20</v>
      </c>
      <c r="H16636" s="32">
        <v>0</v>
      </c>
    </row>
    <row r="16637" spans="1:8" x14ac:dyDescent="0.55000000000000004">
      <c r="A16637" s="33">
        <v>44261</v>
      </c>
      <c r="B16637" s="1" t="s">
        <v>54</v>
      </c>
      <c r="C16637">
        <v>1953</v>
      </c>
      <c r="D16637">
        <v>24794</v>
      </c>
      <c r="E16637" s="32">
        <v>1930</v>
      </c>
      <c r="F16637">
        <v>21</v>
      </c>
      <c r="G16637" s="32">
        <v>16</v>
      </c>
      <c r="H16637" s="32">
        <v>1</v>
      </c>
    </row>
    <row r="16638" spans="1:8" x14ac:dyDescent="0.55000000000000004">
      <c r="A16638" s="33">
        <v>44261</v>
      </c>
      <c r="B16638" s="1" t="s">
        <v>55</v>
      </c>
      <c r="C16638">
        <v>1762</v>
      </c>
      <c r="D16638">
        <v>68566</v>
      </c>
      <c r="E16638" s="32">
        <v>1746</v>
      </c>
      <c r="F16638">
        <v>27</v>
      </c>
      <c r="G16638" s="32">
        <v>16</v>
      </c>
      <c r="H16638" s="32">
        <v>1</v>
      </c>
    </row>
    <row r="16639" spans="1:8" x14ac:dyDescent="0.55000000000000004">
      <c r="A16639" s="33">
        <v>44261</v>
      </c>
      <c r="B16639" s="1" t="s">
        <v>56</v>
      </c>
      <c r="C16639">
        <v>8306</v>
      </c>
      <c r="D16639">
        <v>148848</v>
      </c>
      <c r="E16639" s="32">
        <v>7922</v>
      </c>
      <c r="F16639">
        <v>120</v>
      </c>
      <c r="G16639" s="32">
        <v>269</v>
      </c>
      <c r="H16639" s="32">
        <v>1</v>
      </c>
    </row>
    <row r="16640" spans="1:8" x14ac:dyDescent="0.55000000000000004">
      <c r="A16640" s="33">
        <v>44262</v>
      </c>
      <c r="B16640" s="1" t="s">
        <v>7</v>
      </c>
      <c r="C16640">
        <v>19472</v>
      </c>
      <c r="D16640">
        <v>396513</v>
      </c>
      <c r="E16640" s="32">
        <v>18176</v>
      </c>
      <c r="F16640">
        <v>693</v>
      </c>
      <c r="G16640" s="32">
        <v>559</v>
      </c>
      <c r="H16640" s="32">
        <v>5</v>
      </c>
    </row>
    <row r="16641" spans="1:8" x14ac:dyDescent="0.55000000000000004">
      <c r="A16641" s="33">
        <v>44262</v>
      </c>
      <c r="B16641" s="1" t="s">
        <v>11</v>
      </c>
      <c r="C16641">
        <v>820</v>
      </c>
      <c r="D16641">
        <v>17718</v>
      </c>
      <c r="E16641" s="32">
        <v>776</v>
      </c>
      <c r="F16641">
        <v>20</v>
      </c>
      <c r="G16641" s="32">
        <v>24</v>
      </c>
      <c r="H16641" s="32">
        <v>0</v>
      </c>
    </row>
    <row r="16642" spans="1:8" x14ac:dyDescent="0.55000000000000004">
      <c r="A16642" s="33">
        <v>44262</v>
      </c>
      <c r="B16642" s="1" t="s">
        <v>12</v>
      </c>
      <c r="C16642">
        <v>555</v>
      </c>
      <c r="D16642">
        <v>27687</v>
      </c>
      <c r="E16642" s="32">
        <v>523</v>
      </c>
      <c r="F16642">
        <v>30</v>
      </c>
      <c r="G16642" s="32">
        <v>2</v>
      </c>
      <c r="H16642" s="32">
        <v>0</v>
      </c>
    </row>
    <row r="16643" spans="1:8" x14ac:dyDescent="0.55000000000000004">
      <c r="A16643" s="33">
        <v>44262</v>
      </c>
      <c r="B16643" s="1" t="s">
        <v>13</v>
      </c>
      <c r="C16643">
        <v>3768</v>
      </c>
      <c r="D16643">
        <v>71417</v>
      </c>
      <c r="E16643" s="32">
        <v>3567</v>
      </c>
      <c r="F16643">
        <v>25</v>
      </c>
      <c r="G16643" s="32">
        <v>176</v>
      </c>
      <c r="H16643" s="32">
        <v>5</v>
      </c>
    </row>
    <row r="16644" spans="1:8" x14ac:dyDescent="0.55000000000000004">
      <c r="A16644" s="33">
        <v>44262</v>
      </c>
      <c r="B16644" s="1" t="s">
        <v>14</v>
      </c>
      <c r="C16644">
        <v>269</v>
      </c>
      <c r="D16644">
        <v>7096</v>
      </c>
      <c r="E16644" s="32">
        <v>262</v>
      </c>
      <c r="F16644">
        <v>6</v>
      </c>
      <c r="G16644" s="32">
        <v>1</v>
      </c>
      <c r="H16644" s="32">
        <v>0</v>
      </c>
    </row>
    <row r="16645" spans="1:8" x14ac:dyDescent="0.55000000000000004">
      <c r="A16645" s="33">
        <v>44262</v>
      </c>
      <c r="B16645" s="1" t="s">
        <v>15</v>
      </c>
      <c r="C16645">
        <v>543</v>
      </c>
      <c r="D16645">
        <v>27926</v>
      </c>
      <c r="E16645" s="32">
        <v>521</v>
      </c>
      <c r="F16645">
        <v>15</v>
      </c>
      <c r="G16645" s="32">
        <v>7</v>
      </c>
      <c r="H16645" s="32">
        <v>0</v>
      </c>
    </row>
    <row r="16646" spans="1:8" x14ac:dyDescent="0.55000000000000004">
      <c r="A16646" s="33">
        <v>44262</v>
      </c>
      <c r="B16646" s="1" t="s">
        <v>16</v>
      </c>
      <c r="C16646">
        <v>2095</v>
      </c>
      <c r="D16646">
        <v>118958</v>
      </c>
      <c r="E16646" s="32">
        <v>1810</v>
      </c>
      <c r="F16646">
        <v>81</v>
      </c>
      <c r="G16646" s="32">
        <v>204</v>
      </c>
      <c r="H16646" s="32">
        <v>8</v>
      </c>
    </row>
    <row r="16647" spans="1:8" x14ac:dyDescent="0.55000000000000004">
      <c r="A16647" s="33">
        <v>44262</v>
      </c>
      <c r="B16647" s="1" t="s">
        <v>17</v>
      </c>
      <c r="C16647">
        <v>5990</v>
      </c>
      <c r="D16647">
        <v>25001</v>
      </c>
      <c r="E16647" s="32">
        <v>5542</v>
      </c>
      <c r="F16647">
        <v>116</v>
      </c>
      <c r="G16647" s="32">
        <v>332</v>
      </c>
      <c r="H16647" s="32">
        <v>6</v>
      </c>
    </row>
    <row r="16648" spans="1:8" x14ac:dyDescent="0.55000000000000004">
      <c r="A16648" s="33">
        <v>44262</v>
      </c>
      <c r="B16648" s="1" t="s">
        <v>18</v>
      </c>
      <c r="C16648">
        <v>4166</v>
      </c>
      <c r="D16648">
        <v>131011</v>
      </c>
      <c r="E16648" s="32">
        <v>3986</v>
      </c>
      <c r="F16648">
        <v>68</v>
      </c>
      <c r="G16648" s="32">
        <v>112</v>
      </c>
      <c r="H16648" s="32">
        <v>1</v>
      </c>
    </row>
    <row r="16649" spans="1:8" x14ac:dyDescent="0.55000000000000004">
      <c r="A16649" s="33">
        <v>44262</v>
      </c>
      <c r="B16649" s="1" t="s">
        <v>19</v>
      </c>
      <c r="C16649">
        <v>4601</v>
      </c>
      <c r="D16649">
        <v>96668</v>
      </c>
      <c r="E16649" s="32">
        <v>4340</v>
      </c>
      <c r="F16649">
        <v>87</v>
      </c>
      <c r="G16649" s="32">
        <v>174</v>
      </c>
      <c r="H16649" s="32">
        <v>4</v>
      </c>
    </row>
    <row r="16650" spans="1:8" x14ac:dyDescent="0.55000000000000004">
      <c r="A16650" s="33">
        <v>44262</v>
      </c>
      <c r="B16650" s="1" t="s">
        <v>20</v>
      </c>
      <c r="C16650">
        <v>30057</v>
      </c>
      <c r="D16650">
        <v>569609</v>
      </c>
      <c r="E16650" s="32">
        <v>28050</v>
      </c>
      <c r="F16650">
        <v>626</v>
      </c>
      <c r="G16650" s="32">
        <v>1381</v>
      </c>
      <c r="H16650" s="32">
        <v>39</v>
      </c>
    </row>
    <row r="16651" spans="1:8" x14ac:dyDescent="0.55000000000000004">
      <c r="A16651" s="33">
        <v>44262</v>
      </c>
      <c r="B16651" s="1" t="s">
        <v>21</v>
      </c>
      <c r="C16651">
        <v>27237</v>
      </c>
      <c r="D16651">
        <v>424856</v>
      </c>
      <c r="E16651" s="32">
        <v>25422</v>
      </c>
      <c r="F16651">
        <v>480</v>
      </c>
      <c r="G16651" s="32">
        <v>1335</v>
      </c>
      <c r="H16651" s="32">
        <v>22</v>
      </c>
    </row>
    <row r="16652" spans="1:8" x14ac:dyDescent="0.55000000000000004">
      <c r="A16652" s="33">
        <v>44262</v>
      </c>
      <c r="B16652" s="1" t="s">
        <v>22</v>
      </c>
      <c r="C16652">
        <v>113455</v>
      </c>
      <c r="D16652">
        <v>1579922</v>
      </c>
      <c r="E16652" s="32">
        <v>109097</v>
      </c>
      <c r="F16652">
        <v>1462</v>
      </c>
      <c r="G16652" s="32">
        <v>2896</v>
      </c>
      <c r="H16652" s="32">
        <v>52</v>
      </c>
    </row>
    <row r="16653" spans="1:8" x14ac:dyDescent="0.55000000000000004">
      <c r="A16653" s="33">
        <v>44262</v>
      </c>
      <c r="B16653" s="1" t="s">
        <v>23</v>
      </c>
      <c r="C16653">
        <v>45674</v>
      </c>
      <c r="D16653">
        <v>612720</v>
      </c>
      <c r="E16653" s="32">
        <v>43942</v>
      </c>
      <c r="F16653">
        <v>716</v>
      </c>
      <c r="G16653" s="32">
        <v>1016</v>
      </c>
      <c r="H16653" s="32">
        <v>28</v>
      </c>
    </row>
    <row r="16654" spans="1:8" x14ac:dyDescent="0.55000000000000004">
      <c r="A16654" s="33">
        <v>44262</v>
      </c>
      <c r="B16654" s="1" t="s">
        <v>24</v>
      </c>
      <c r="C16654">
        <v>1117</v>
      </c>
      <c r="D16654">
        <v>45994</v>
      </c>
      <c r="E16654" s="32">
        <v>1030</v>
      </c>
      <c r="F16654">
        <v>15</v>
      </c>
      <c r="G16654" s="32">
        <v>72</v>
      </c>
      <c r="H16654" s="32">
        <v>2</v>
      </c>
    </row>
    <row r="16655" spans="1:8" x14ac:dyDescent="0.55000000000000004">
      <c r="A16655" s="33">
        <v>44262</v>
      </c>
      <c r="B16655" s="1" t="s">
        <v>25</v>
      </c>
      <c r="C16655">
        <v>908</v>
      </c>
      <c r="D16655">
        <v>37151</v>
      </c>
      <c r="E16655" s="32">
        <v>870</v>
      </c>
      <c r="F16655">
        <v>28</v>
      </c>
      <c r="G16655" s="32">
        <v>10</v>
      </c>
      <c r="H16655" s="32">
        <v>1</v>
      </c>
    </row>
    <row r="16656" spans="1:8" x14ac:dyDescent="0.55000000000000004">
      <c r="A16656" s="33">
        <v>44262</v>
      </c>
      <c r="B16656" s="1" t="s">
        <v>26</v>
      </c>
      <c r="C16656">
        <v>1877</v>
      </c>
      <c r="D16656">
        <v>53582</v>
      </c>
      <c r="E16656" s="32">
        <v>1750</v>
      </c>
      <c r="F16656">
        <v>62</v>
      </c>
      <c r="G16656" s="32">
        <v>83</v>
      </c>
      <c r="H16656" s="32">
        <v>5</v>
      </c>
    </row>
    <row r="16657" spans="1:8" x14ac:dyDescent="0.55000000000000004">
      <c r="A16657" s="33">
        <v>44262</v>
      </c>
      <c r="B16657" s="1" t="s">
        <v>27</v>
      </c>
      <c r="C16657">
        <v>545</v>
      </c>
      <c r="D16657">
        <v>32615</v>
      </c>
      <c r="E16657" s="32">
        <v>518</v>
      </c>
      <c r="F16657">
        <v>25</v>
      </c>
      <c r="G16657" s="32">
        <v>2</v>
      </c>
      <c r="H16657" s="32">
        <v>0</v>
      </c>
    </row>
    <row r="16658" spans="1:8" x14ac:dyDescent="0.55000000000000004">
      <c r="A16658" s="33">
        <v>44262</v>
      </c>
      <c r="B16658" s="1" t="s">
        <v>28</v>
      </c>
      <c r="C16658">
        <v>941</v>
      </c>
      <c r="D16658">
        <v>27101</v>
      </c>
      <c r="E16658" s="32">
        <v>920</v>
      </c>
      <c r="F16658">
        <v>17</v>
      </c>
      <c r="G16658" s="32">
        <v>4</v>
      </c>
      <c r="H16658" s="32">
        <v>0</v>
      </c>
    </row>
    <row r="16659" spans="1:8" x14ac:dyDescent="0.55000000000000004">
      <c r="A16659" s="33">
        <v>44262</v>
      </c>
      <c r="B16659" s="1" t="s">
        <v>29</v>
      </c>
      <c r="C16659">
        <v>2374</v>
      </c>
      <c r="D16659">
        <v>101091</v>
      </c>
      <c r="E16659" s="32">
        <v>2346</v>
      </c>
      <c r="F16659">
        <v>41</v>
      </c>
      <c r="G16659" s="32">
        <v>18</v>
      </c>
      <c r="H16659" s="32">
        <v>0</v>
      </c>
    </row>
    <row r="16660" spans="1:8" x14ac:dyDescent="0.55000000000000004">
      <c r="A16660" s="33">
        <v>44262</v>
      </c>
      <c r="B16660" s="1" t="s">
        <v>30</v>
      </c>
      <c r="C16660">
        <v>4774</v>
      </c>
      <c r="D16660">
        <v>140319</v>
      </c>
      <c r="E16660" s="32">
        <v>4535</v>
      </c>
      <c r="F16660">
        <v>114</v>
      </c>
      <c r="G16660" s="32">
        <v>125</v>
      </c>
      <c r="H16660" s="32">
        <v>10</v>
      </c>
    </row>
    <row r="16661" spans="1:8" x14ac:dyDescent="0.55000000000000004">
      <c r="A16661" s="33">
        <v>44262</v>
      </c>
      <c r="B16661" s="1" t="s">
        <v>31</v>
      </c>
      <c r="C16661">
        <v>5255</v>
      </c>
      <c r="D16661">
        <v>206239</v>
      </c>
      <c r="E16661" s="32">
        <v>4953</v>
      </c>
      <c r="F16661">
        <v>98</v>
      </c>
      <c r="G16661" s="32">
        <v>204</v>
      </c>
      <c r="H16661" s="32">
        <v>1</v>
      </c>
    </row>
    <row r="16662" spans="1:8" x14ac:dyDescent="0.55000000000000004">
      <c r="A16662" s="33">
        <v>44262</v>
      </c>
      <c r="B16662" s="1" t="s">
        <v>32</v>
      </c>
      <c r="C16662">
        <v>26133</v>
      </c>
      <c r="D16662">
        <v>403390</v>
      </c>
      <c r="E16662" s="32">
        <v>25027</v>
      </c>
      <c r="F16662">
        <v>540</v>
      </c>
      <c r="G16662" s="32">
        <v>566</v>
      </c>
      <c r="H16662" s="32">
        <v>29</v>
      </c>
    </row>
    <row r="16663" spans="1:8" x14ac:dyDescent="0.55000000000000004">
      <c r="A16663" s="33">
        <v>44262</v>
      </c>
      <c r="B16663" s="1" t="s">
        <v>33</v>
      </c>
      <c r="C16663">
        <v>2566</v>
      </c>
      <c r="D16663">
        <v>67122</v>
      </c>
      <c r="E16663" s="32">
        <v>2480</v>
      </c>
      <c r="F16663">
        <v>57</v>
      </c>
      <c r="G16663" s="32">
        <v>107</v>
      </c>
      <c r="H16663" s="32">
        <v>5</v>
      </c>
    </row>
    <row r="16664" spans="1:8" x14ac:dyDescent="0.55000000000000004">
      <c r="A16664" s="33">
        <v>44262</v>
      </c>
      <c r="B16664" s="1" t="s">
        <v>34</v>
      </c>
      <c r="C16664">
        <v>2559</v>
      </c>
      <c r="D16664">
        <v>75941</v>
      </c>
      <c r="E16664" s="32">
        <v>2359</v>
      </c>
      <c r="F16664">
        <v>47</v>
      </c>
      <c r="G16664" s="32">
        <v>153</v>
      </c>
      <c r="H16664" s="32">
        <v>4</v>
      </c>
    </row>
    <row r="16665" spans="1:8" x14ac:dyDescent="0.55000000000000004">
      <c r="A16665" s="33">
        <v>44262</v>
      </c>
      <c r="B16665" s="1" t="s">
        <v>35</v>
      </c>
      <c r="C16665">
        <v>9079</v>
      </c>
      <c r="D16665">
        <v>159089</v>
      </c>
      <c r="E16665" s="32">
        <v>8781</v>
      </c>
      <c r="F16665">
        <v>158</v>
      </c>
      <c r="G16665" s="32">
        <v>154</v>
      </c>
      <c r="H16665" s="32">
        <v>2</v>
      </c>
    </row>
    <row r="16666" spans="1:8" x14ac:dyDescent="0.55000000000000004">
      <c r="A16666" s="33">
        <v>44262</v>
      </c>
      <c r="B16666" s="1" t="s">
        <v>36</v>
      </c>
      <c r="C16666">
        <v>47670</v>
      </c>
      <c r="D16666">
        <v>833979</v>
      </c>
      <c r="E16666" s="32">
        <v>45171</v>
      </c>
      <c r="F16666">
        <v>1135</v>
      </c>
      <c r="G16666" s="32">
        <v>953</v>
      </c>
      <c r="H16666" s="32">
        <v>77</v>
      </c>
    </row>
    <row r="16667" spans="1:8" x14ac:dyDescent="0.55000000000000004">
      <c r="A16667" s="33">
        <v>44262</v>
      </c>
      <c r="B16667" s="1" t="s">
        <v>37</v>
      </c>
      <c r="C16667">
        <v>18145</v>
      </c>
      <c r="D16667">
        <v>258819</v>
      </c>
      <c r="E16667" s="32">
        <v>17229</v>
      </c>
      <c r="F16667">
        <v>557</v>
      </c>
      <c r="G16667" s="32">
        <v>359</v>
      </c>
      <c r="H16667" s="32">
        <v>37</v>
      </c>
    </row>
    <row r="16668" spans="1:8" x14ac:dyDescent="0.55000000000000004">
      <c r="A16668" s="33">
        <v>44262</v>
      </c>
      <c r="B16668" s="1" t="s">
        <v>38</v>
      </c>
      <c r="C16668">
        <v>3404</v>
      </c>
      <c r="D16668">
        <v>84240</v>
      </c>
      <c r="E16668" s="32">
        <v>3285</v>
      </c>
      <c r="F16668">
        <v>48</v>
      </c>
      <c r="G16668" s="32">
        <v>71</v>
      </c>
      <c r="H16668" s="32">
        <v>6</v>
      </c>
    </row>
    <row r="16669" spans="1:8" x14ac:dyDescent="0.55000000000000004">
      <c r="A16669" s="33">
        <v>44262</v>
      </c>
      <c r="B16669" s="1" t="s">
        <v>39</v>
      </c>
      <c r="C16669">
        <v>1167</v>
      </c>
      <c r="D16669">
        <v>24758</v>
      </c>
      <c r="E16669" s="32">
        <v>1116</v>
      </c>
      <c r="F16669">
        <v>18</v>
      </c>
      <c r="G16669" s="32">
        <v>9</v>
      </c>
      <c r="H16669" s="32">
        <v>0</v>
      </c>
    </row>
    <row r="16670" spans="1:8" x14ac:dyDescent="0.55000000000000004">
      <c r="A16670" s="33">
        <v>44262</v>
      </c>
      <c r="B16670" s="1" t="s">
        <v>40</v>
      </c>
      <c r="C16670">
        <v>210</v>
      </c>
      <c r="D16670">
        <v>42242</v>
      </c>
      <c r="E16670" s="32">
        <v>203</v>
      </c>
      <c r="F16670">
        <v>2</v>
      </c>
      <c r="G16670" s="32">
        <v>2</v>
      </c>
      <c r="H16670" s="32">
        <v>0</v>
      </c>
    </row>
    <row r="16671" spans="1:8" x14ac:dyDescent="0.55000000000000004">
      <c r="A16671" s="33">
        <v>44262</v>
      </c>
      <c r="B16671" s="1" t="s">
        <v>41</v>
      </c>
      <c r="C16671">
        <v>284</v>
      </c>
      <c r="D16671">
        <v>16183</v>
      </c>
      <c r="E16671" s="32">
        <v>283</v>
      </c>
      <c r="F16671">
        <v>0</v>
      </c>
      <c r="G16671" s="32">
        <v>1</v>
      </c>
      <c r="H16671" s="32">
        <v>0</v>
      </c>
    </row>
    <row r="16672" spans="1:8" x14ac:dyDescent="0.55000000000000004">
      <c r="A16672" s="33">
        <v>44262</v>
      </c>
      <c r="B16672" s="1" t="s">
        <v>42</v>
      </c>
      <c r="C16672">
        <v>2523</v>
      </c>
      <c r="D16672">
        <v>69524</v>
      </c>
      <c r="E16672" s="32">
        <v>2419</v>
      </c>
      <c r="F16672">
        <v>33</v>
      </c>
      <c r="G16672" s="32">
        <v>44</v>
      </c>
      <c r="H16672" s="32">
        <v>1</v>
      </c>
    </row>
    <row r="16673" spans="1:8" x14ac:dyDescent="0.55000000000000004">
      <c r="A16673" s="33">
        <v>44262</v>
      </c>
      <c r="B16673" s="1" t="s">
        <v>43</v>
      </c>
      <c r="C16673">
        <v>5044</v>
      </c>
      <c r="D16673">
        <v>166610</v>
      </c>
      <c r="E16673" s="32">
        <v>4907</v>
      </c>
      <c r="F16673">
        <v>103</v>
      </c>
      <c r="G16673" s="32">
        <v>34</v>
      </c>
      <c r="H16673" s="32">
        <v>1</v>
      </c>
    </row>
    <row r="16674" spans="1:8" x14ac:dyDescent="0.55000000000000004">
      <c r="A16674" s="33">
        <v>44262</v>
      </c>
      <c r="B16674" s="1" t="s">
        <v>44</v>
      </c>
      <c r="C16674">
        <v>1386</v>
      </c>
      <c r="D16674">
        <v>60724</v>
      </c>
      <c r="E16674" s="32">
        <v>1313</v>
      </c>
      <c r="F16674">
        <v>41</v>
      </c>
      <c r="G16674" s="32">
        <v>32</v>
      </c>
      <c r="H16674" s="32">
        <v>0</v>
      </c>
    </row>
    <row r="16675" spans="1:8" x14ac:dyDescent="0.55000000000000004">
      <c r="A16675" s="33">
        <v>44262</v>
      </c>
      <c r="B16675" s="1" t="s">
        <v>45</v>
      </c>
      <c r="C16675">
        <v>461</v>
      </c>
      <c r="D16675">
        <v>27513</v>
      </c>
      <c r="E16675" s="32">
        <v>420</v>
      </c>
      <c r="F16675">
        <v>16</v>
      </c>
      <c r="G16675" s="32">
        <v>26</v>
      </c>
      <c r="H16675" s="32">
        <v>2</v>
      </c>
    </row>
    <row r="16676" spans="1:8" x14ac:dyDescent="0.55000000000000004">
      <c r="A16676" s="33">
        <v>44262</v>
      </c>
      <c r="B16676" s="1" t="s">
        <v>46</v>
      </c>
      <c r="C16676">
        <v>760</v>
      </c>
      <c r="D16676">
        <v>46039</v>
      </c>
      <c r="E16676" s="32">
        <v>726</v>
      </c>
      <c r="F16676">
        <v>18</v>
      </c>
      <c r="G16676" s="32">
        <v>16</v>
      </c>
      <c r="H16676" s="32">
        <v>0</v>
      </c>
    </row>
    <row r="16677" spans="1:8" x14ac:dyDescent="0.55000000000000004">
      <c r="A16677" s="33">
        <v>44262</v>
      </c>
      <c r="B16677" s="1" t="s">
        <v>47</v>
      </c>
      <c r="C16677">
        <v>1066</v>
      </c>
      <c r="D16677">
        <v>34004</v>
      </c>
      <c r="E16677" s="32">
        <v>1021</v>
      </c>
      <c r="F16677">
        <v>24</v>
      </c>
      <c r="G16677" s="32">
        <v>21</v>
      </c>
      <c r="H16677" s="32">
        <v>1</v>
      </c>
    </row>
    <row r="16678" spans="1:8" x14ac:dyDescent="0.55000000000000004">
      <c r="A16678" s="33">
        <v>44262</v>
      </c>
      <c r="B16678" s="1" t="s">
        <v>48</v>
      </c>
      <c r="C16678">
        <v>903</v>
      </c>
      <c r="D16678">
        <v>7176</v>
      </c>
      <c r="E16678" s="32">
        <v>866</v>
      </c>
      <c r="F16678">
        <v>18</v>
      </c>
      <c r="G16678" s="32">
        <v>19</v>
      </c>
      <c r="H16678" s="32">
        <v>3</v>
      </c>
    </row>
    <row r="16679" spans="1:8" x14ac:dyDescent="0.55000000000000004">
      <c r="A16679" s="33">
        <v>44262</v>
      </c>
      <c r="B16679" s="1" t="s">
        <v>49</v>
      </c>
      <c r="C16679">
        <v>18225</v>
      </c>
      <c r="D16679">
        <v>457619</v>
      </c>
      <c r="E16679" s="32">
        <v>17496</v>
      </c>
      <c r="F16679">
        <v>303</v>
      </c>
      <c r="G16679" s="32">
        <v>426</v>
      </c>
      <c r="H16679" s="32">
        <v>17</v>
      </c>
    </row>
    <row r="16680" spans="1:8" x14ac:dyDescent="0.55000000000000004">
      <c r="A16680" s="33">
        <v>44262</v>
      </c>
      <c r="B16680" s="1" t="s">
        <v>50</v>
      </c>
      <c r="C16680">
        <v>1090</v>
      </c>
      <c r="D16680">
        <v>28814</v>
      </c>
      <c r="E16680" s="32">
        <v>1043</v>
      </c>
      <c r="F16680">
        <v>9</v>
      </c>
      <c r="G16680" s="32">
        <v>57</v>
      </c>
      <c r="H16680" s="32">
        <v>1</v>
      </c>
    </row>
    <row r="16681" spans="1:8" x14ac:dyDescent="0.55000000000000004">
      <c r="A16681" s="33">
        <v>44262</v>
      </c>
      <c r="B16681" s="1" t="s">
        <v>51</v>
      </c>
      <c r="C16681">
        <v>1612</v>
      </c>
      <c r="D16681">
        <v>69461</v>
      </c>
      <c r="E16681" s="32">
        <v>1566</v>
      </c>
      <c r="F16681">
        <v>37</v>
      </c>
      <c r="G16681" s="32">
        <v>9</v>
      </c>
      <c r="H16681" s="32">
        <v>0</v>
      </c>
    </row>
    <row r="16682" spans="1:8" x14ac:dyDescent="0.55000000000000004">
      <c r="A16682" s="33">
        <v>44262</v>
      </c>
      <c r="B16682" s="1" t="s">
        <v>52</v>
      </c>
      <c r="C16682">
        <v>3455</v>
      </c>
      <c r="D16682">
        <v>57082</v>
      </c>
      <c r="E16682" s="32">
        <v>3356</v>
      </c>
      <c r="F16682">
        <v>72</v>
      </c>
      <c r="G16682" s="32">
        <v>32</v>
      </c>
      <c r="H16682" s="32">
        <v>1</v>
      </c>
    </row>
    <row r="16683" spans="1:8" x14ac:dyDescent="0.55000000000000004">
      <c r="A16683" s="33">
        <v>44262</v>
      </c>
      <c r="B16683" s="1" t="s">
        <v>53</v>
      </c>
      <c r="C16683">
        <v>1297</v>
      </c>
      <c r="D16683">
        <v>82536</v>
      </c>
      <c r="E16683" s="32">
        <v>1257</v>
      </c>
      <c r="F16683">
        <v>22</v>
      </c>
      <c r="G16683" s="32">
        <v>18</v>
      </c>
      <c r="H16683" s="32">
        <v>0</v>
      </c>
    </row>
    <row r="16684" spans="1:8" x14ac:dyDescent="0.55000000000000004">
      <c r="A16684" s="33">
        <v>44262</v>
      </c>
      <c r="B16684" s="1" t="s">
        <v>54</v>
      </c>
      <c r="C16684">
        <v>1953</v>
      </c>
      <c r="D16684">
        <v>24794</v>
      </c>
      <c r="E16684" s="32">
        <v>1930</v>
      </c>
      <c r="F16684">
        <v>21</v>
      </c>
      <c r="G16684" s="32">
        <v>16</v>
      </c>
      <c r="H16684" s="32">
        <v>1</v>
      </c>
    </row>
    <row r="16685" spans="1:8" x14ac:dyDescent="0.55000000000000004">
      <c r="A16685" s="33">
        <v>44262</v>
      </c>
      <c r="B16685" s="1" t="s">
        <v>55</v>
      </c>
      <c r="C16685">
        <v>1762</v>
      </c>
      <c r="D16685">
        <v>68691</v>
      </c>
      <c r="E16685" s="32">
        <v>1746</v>
      </c>
      <c r="F16685">
        <v>27</v>
      </c>
      <c r="G16685" s="32">
        <v>16</v>
      </c>
      <c r="H16685" s="32">
        <v>1</v>
      </c>
    </row>
    <row r="16686" spans="1:8" x14ac:dyDescent="0.55000000000000004">
      <c r="A16686" s="33">
        <v>44262</v>
      </c>
      <c r="B16686" s="1" t="s">
        <v>56</v>
      </c>
      <c r="C16686">
        <v>8324</v>
      </c>
      <c r="D16686">
        <v>149139</v>
      </c>
      <c r="E16686" s="32">
        <v>7933</v>
      </c>
      <c r="F16686">
        <v>120</v>
      </c>
      <c r="G16686" s="32">
        <v>276</v>
      </c>
      <c r="H16686" s="32">
        <v>2</v>
      </c>
    </row>
    <row r="16687" spans="1:8" x14ac:dyDescent="0.55000000000000004">
      <c r="A16687" s="33">
        <v>44263</v>
      </c>
      <c r="B16687" s="1" t="s">
        <v>7</v>
      </c>
      <c r="C16687">
        <v>19535</v>
      </c>
      <c r="D16687">
        <v>397873</v>
      </c>
      <c r="E16687" s="32">
        <v>18201</v>
      </c>
      <c r="F16687">
        <v>693</v>
      </c>
      <c r="G16687" s="32">
        <v>603</v>
      </c>
      <c r="H16687" s="32">
        <v>5</v>
      </c>
    </row>
    <row r="16688" spans="1:8" x14ac:dyDescent="0.55000000000000004">
      <c r="A16688" s="33">
        <v>44263</v>
      </c>
      <c r="B16688" s="1" t="s">
        <v>11</v>
      </c>
      <c r="C16688">
        <v>820</v>
      </c>
      <c r="D16688">
        <v>20606</v>
      </c>
      <c r="E16688" s="32">
        <v>781</v>
      </c>
      <c r="F16688">
        <v>20</v>
      </c>
      <c r="G16688" s="32">
        <v>19</v>
      </c>
      <c r="H16688" s="32">
        <v>0</v>
      </c>
    </row>
    <row r="16689" spans="1:8" x14ac:dyDescent="0.55000000000000004">
      <c r="A16689" s="33">
        <v>44263</v>
      </c>
      <c r="B16689" s="1" t="s">
        <v>12</v>
      </c>
      <c r="C16689">
        <v>555</v>
      </c>
      <c r="D16689">
        <v>28397</v>
      </c>
      <c r="E16689" s="32">
        <v>523</v>
      </c>
      <c r="F16689">
        <v>30</v>
      </c>
      <c r="G16689" s="32">
        <v>2</v>
      </c>
      <c r="H16689" s="32">
        <v>0</v>
      </c>
    </row>
    <row r="16690" spans="1:8" x14ac:dyDescent="0.55000000000000004">
      <c r="A16690" s="33">
        <v>44263</v>
      </c>
      <c r="B16690" s="1" t="s">
        <v>13</v>
      </c>
      <c r="C16690">
        <v>3791</v>
      </c>
      <c r="D16690">
        <v>71628</v>
      </c>
      <c r="E16690" s="32">
        <v>3578</v>
      </c>
      <c r="F16690">
        <v>25</v>
      </c>
      <c r="G16690" s="32">
        <v>188</v>
      </c>
      <c r="H16690" s="32">
        <v>5</v>
      </c>
    </row>
    <row r="16691" spans="1:8" x14ac:dyDescent="0.55000000000000004">
      <c r="A16691" s="33">
        <v>44263</v>
      </c>
      <c r="B16691" s="1" t="s">
        <v>14</v>
      </c>
      <c r="C16691">
        <v>269</v>
      </c>
      <c r="D16691">
        <v>7148</v>
      </c>
      <c r="E16691" s="32">
        <v>262</v>
      </c>
      <c r="F16691">
        <v>6</v>
      </c>
      <c r="G16691" s="32">
        <v>1</v>
      </c>
      <c r="H16691" s="32">
        <v>0</v>
      </c>
    </row>
    <row r="16692" spans="1:8" x14ac:dyDescent="0.55000000000000004">
      <c r="A16692" s="33">
        <v>44263</v>
      </c>
      <c r="B16692" s="1" t="s">
        <v>15</v>
      </c>
      <c r="C16692">
        <v>544</v>
      </c>
      <c r="D16692">
        <v>28517</v>
      </c>
      <c r="E16692" s="32">
        <v>522</v>
      </c>
      <c r="F16692">
        <v>15</v>
      </c>
      <c r="G16692" s="32">
        <v>7</v>
      </c>
      <c r="H16692" s="32">
        <v>0</v>
      </c>
    </row>
    <row r="16693" spans="1:8" x14ac:dyDescent="0.55000000000000004">
      <c r="A16693" s="33">
        <v>44263</v>
      </c>
      <c r="B16693" s="1" t="s">
        <v>16</v>
      </c>
      <c r="C16693">
        <v>2105</v>
      </c>
      <c r="D16693">
        <v>120264</v>
      </c>
      <c r="E16693" s="32">
        <v>1813</v>
      </c>
      <c r="F16693">
        <v>82</v>
      </c>
      <c r="G16693" s="32">
        <v>210</v>
      </c>
      <c r="H16693" s="32">
        <v>10</v>
      </c>
    </row>
    <row r="16694" spans="1:8" x14ac:dyDescent="0.55000000000000004">
      <c r="A16694" s="33">
        <v>44263</v>
      </c>
      <c r="B16694" s="1" t="s">
        <v>17</v>
      </c>
      <c r="C16694">
        <v>6012</v>
      </c>
      <c r="D16694">
        <v>25070</v>
      </c>
      <c r="E16694" s="32">
        <v>5562</v>
      </c>
      <c r="F16694">
        <v>118</v>
      </c>
      <c r="G16694" s="32">
        <v>332</v>
      </c>
      <c r="H16694" s="32">
        <v>7</v>
      </c>
    </row>
    <row r="16695" spans="1:8" x14ac:dyDescent="0.55000000000000004">
      <c r="A16695" s="33">
        <v>44263</v>
      </c>
      <c r="B16695" s="1" t="s">
        <v>18</v>
      </c>
      <c r="C16695">
        <v>4172</v>
      </c>
      <c r="D16695">
        <v>150966</v>
      </c>
      <c r="E16695" s="32">
        <v>4000</v>
      </c>
      <c r="F16695">
        <v>68</v>
      </c>
      <c r="G16695" s="32">
        <v>104</v>
      </c>
      <c r="H16695" s="32">
        <v>1</v>
      </c>
    </row>
    <row r="16696" spans="1:8" x14ac:dyDescent="0.55000000000000004">
      <c r="A16696" s="33">
        <v>44263</v>
      </c>
      <c r="B16696" s="1" t="s">
        <v>19</v>
      </c>
      <c r="C16696">
        <v>4611</v>
      </c>
      <c r="D16696">
        <v>98285</v>
      </c>
      <c r="E16696" s="32">
        <v>4362</v>
      </c>
      <c r="F16696">
        <v>88</v>
      </c>
      <c r="G16696" s="32">
        <v>161</v>
      </c>
      <c r="H16696" s="32">
        <v>4</v>
      </c>
    </row>
    <row r="16697" spans="1:8" x14ac:dyDescent="0.55000000000000004">
      <c r="A16697" s="33">
        <v>44263</v>
      </c>
      <c r="B16697" s="1" t="s">
        <v>20</v>
      </c>
      <c r="C16697">
        <v>30122</v>
      </c>
      <c r="D16697">
        <v>573186</v>
      </c>
      <c r="E16697" s="32">
        <v>28210</v>
      </c>
      <c r="F16697">
        <v>629</v>
      </c>
      <c r="G16697" s="32">
        <v>1283</v>
      </c>
      <c r="H16697" s="32">
        <v>38</v>
      </c>
    </row>
    <row r="16698" spans="1:8" x14ac:dyDescent="0.55000000000000004">
      <c r="A16698" s="33">
        <v>44263</v>
      </c>
      <c r="B16698" s="1" t="s">
        <v>21</v>
      </c>
      <c r="C16698">
        <v>27310</v>
      </c>
      <c r="D16698">
        <v>426967</v>
      </c>
      <c r="E16698" s="32">
        <v>25544</v>
      </c>
      <c r="F16698">
        <v>485</v>
      </c>
      <c r="G16698" s="32">
        <v>1281</v>
      </c>
      <c r="H16698" s="32">
        <v>23</v>
      </c>
    </row>
    <row r="16699" spans="1:8" x14ac:dyDescent="0.55000000000000004">
      <c r="A16699" s="33">
        <v>44263</v>
      </c>
      <c r="B16699" s="1" t="s">
        <v>22</v>
      </c>
      <c r="C16699">
        <v>113571</v>
      </c>
      <c r="D16699">
        <v>1590413</v>
      </c>
      <c r="E16699" s="32">
        <v>109393</v>
      </c>
      <c r="F16699">
        <v>1479</v>
      </c>
      <c r="G16699" s="32">
        <v>2699</v>
      </c>
      <c r="H16699" s="32">
        <v>46</v>
      </c>
    </row>
    <row r="16700" spans="1:8" x14ac:dyDescent="0.55000000000000004">
      <c r="A16700" s="33">
        <v>44263</v>
      </c>
      <c r="B16700" s="1" t="s">
        <v>23</v>
      </c>
      <c r="C16700">
        <v>45733</v>
      </c>
      <c r="D16700">
        <v>618694</v>
      </c>
      <c r="E16700" s="32">
        <v>44005</v>
      </c>
      <c r="F16700">
        <v>716</v>
      </c>
      <c r="G16700" s="32">
        <v>1012</v>
      </c>
      <c r="H16700" s="32">
        <v>32</v>
      </c>
    </row>
    <row r="16701" spans="1:8" x14ac:dyDescent="0.55000000000000004">
      <c r="A16701" s="33">
        <v>44263</v>
      </c>
      <c r="B16701" s="1" t="s">
        <v>24</v>
      </c>
      <c r="C16701">
        <v>1124</v>
      </c>
      <c r="D16701">
        <v>46237</v>
      </c>
      <c r="E16701" s="32">
        <v>1046</v>
      </c>
      <c r="F16701">
        <v>16</v>
      </c>
      <c r="G16701" s="32">
        <v>62</v>
      </c>
      <c r="H16701" s="32">
        <v>2</v>
      </c>
    </row>
    <row r="16702" spans="1:8" x14ac:dyDescent="0.55000000000000004">
      <c r="A16702" s="33">
        <v>44263</v>
      </c>
      <c r="B16702" s="1" t="s">
        <v>25</v>
      </c>
      <c r="C16702">
        <v>909</v>
      </c>
      <c r="D16702">
        <v>37073</v>
      </c>
      <c r="E16702" s="32">
        <v>871</v>
      </c>
      <c r="F16702">
        <v>28</v>
      </c>
      <c r="G16702" s="32">
        <v>10</v>
      </c>
      <c r="H16702" s="32">
        <v>1</v>
      </c>
    </row>
    <row r="16703" spans="1:8" x14ac:dyDescent="0.55000000000000004">
      <c r="A16703" s="33">
        <v>44263</v>
      </c>
      <c r="B16703" s="1" t="s">
        <v>26</v>
      </c>
      <c r="C16703">
        <v>1877</v>
      </c>
      <c r="D16703">
        <v>53605</v>
      </c>
      <c r="E16703" s="32">
        <v>1759</v>
      </c>
      <c r="F16703">
        <v>62</v>
      </c>
      <c r="G16703" s="32">
        <v>69</v>
      </c>
      <c r="H16703" s="32">
        <v>5</v>
      </c>
    </row>
    <row r="16704" spans="1:8" x14ac:dyDescent="0.55000000000000004">
      <c r="A16704" s="33">
        <v>44263</v>
      </c>
      <c r="B16704" s="1" t="s">
        <v>27</v>
      </c>
      <c r="C16704">
        <v>546</v>
      </c>
      <c r="D16704">
        <v>32619</v>
      </c>
      <c r="E16704" s="32">
        <v>518</v>
      </c>
      <c r="F16704">
        <v>25</v>
      </c>
      <c r="G16704" s="32">
        <v>3</v>
      </c>
      <c r="H16704" s="32">
        <v>0</v>
      </c>
    </row>
    <row r="16705" spans="1:8" x14ac:dyDescent="0.55000000000000004">
      <c r="A16705" s="33">
        <v>44263</v>
      </c>
      <c r="B16705" s="1" t="s">
        <v>28</v>
      </c>
      <c r="C16705">
        <v>941</v>
      </c>
      <c r="D16705">
        <v>27101</v>
      </c>
      <c r="E16705" s="32">
        <v>922</v>
      </c>
      <c r="F16705">
        <v>17</v>
      </c>
      <c r="G16705" s="32">
        <v>2</v>
      </c>
      <c r="H16705" s="32">
        <v>0</v>
      </c>
    </row>
    <row r="16706" spans="1:8" x14ac:dyDescent="0.55000000000000004">
      <c r="A16706" s="33">
        <v>44263</v>
      </c>
      <c r="B16706" s="1" t="s">
        <v>29</v>
      </c>
      <c r="C16706">
        <v>2374</v>
      </c>
      <c r="D16706">
        <v>102395</v>
      </c>
      <c r="E16706" s="32">
        <v>2349</v>
      </c>
      <c r="F16706">
        <v>41</v>
      </c>
      <c r="G16706" s="32">
        <v>16</v>
      </c>
      <c r="H16706" s="32">
        <v>0</v>
      </c>
    </row>
    <row r="16707" spans="1:8" x14ac:dyDescent="0.55000000000000004">
      <c r="A16707" s="33">
        <v>44263</v>
      </c>
      <c r="B16707" s="1" t="s">
        <v>30</v>
      </c>
      <c r="C16707">
        <v>4776</v>
      </c>
      <c r="D16707">
        <v>140319</v>
      </c>
      <c r="E16707" s="32">
        <v>4546</v>
      </c>
      <c r="F16707">
        <v>115</v>
      </c>
      <c r="G16707" s="32">
        <v>115</v>
      </c>
      <c r="H16707" s="32">
        <v>10</v>
      </c>
    </row>
    <row r="16708" spans="1:8" x14ac:dyDescent="0.55000000000000004">
      <c r="A16708" s="33">
        <v>44263</v>
      </c>
      <c r="B16708" s="1" t="s">
        <v>31</v>
      </c>
      <c r="C16708">
        <v>5267</v>
      </c>
      <c r="D16708">
        <v>206312</v>
      </c>
      <c r="E16708" s="32">
        <v>4997</v>
      </c>
      <c r="F16708">
        <v>99</v>
      </c>
      <c r="G16708" s="32">
        <v>171</v>
      </c>
      <c r="H16708" s="32">
        <v>1</v>
      </c>
    </row>
    <row r="16709" spans="1:8" x14ac:dyDescent="0.55000000000000004">
      <c r="A16709" s="33">
        <v>44263</v>
      </c>
      <c r="B16709" s="1" t="s">
        <v>32</v>
      </c>
      <c r="C16709">
        <v>26160</v>
      </c>
      <c r="D16709">
        <v>408282</v>
      </c>
      <c r="E16709" s="32">
        <v>25060</v>
      </c>
      <c r="F16709">
        <v>541</v>
      </c>
      <c r="G16709" s="32">
        <v>559</v>
      </c>
      <c r="H16709" s="32">
        <v>30</v>
      </c>
    </row>
    <row r="16710" spans="1:8" x14ac:dyDescent="0.55000000000000004">
      <c r="A16710" s="33">
        <v>44263</v>
      </c>
      <c r="B16710" s="1" t="s">
        <v>33</v>
      </c>
      <c r="C16710">
        <v>2567</v>
      </c>
      <c r="D16710">
        <v>67122</v>
      </c>
      <c r="E16710" s="32">
        <v>2489</v>
      </c>
      <c r="F16710">
        <v>59</v>
      </c>
      <c r="G16710" s="32">
        <v>97</v>
      </c>
      <c r="H16710" s="32">
        <v>4</v>
      </c>
    </row>
    <row r="16711" spans="1:8" x14ac:dyDescent="0.55000000000000004">
      <c r="A16711" s="33">
        <v>44263</v>
      </c>
      <c r="B16711" s="1" t="s">
        <v>34</v>
      </c>
      <c r="C16711">
        <v>2572</v>
      </c>
      <c r="D16711">
        <v>76230</v>
      </c>
      <c r="E16711" s="32">
        <v>2366</v>
      </c>
      <c r="F16711">
        <v>47</v>
      </c>
      <c r="G16711" s="32">
        <v>159</v>
      </c>
      <c r="H16711" s="32">
        <v>4</v>
      </c>
    </row>
    <row r="16712" spans="1:8" x14ac:dyDescent="0.55000000000000004">
      <c r="A16712" s="33">
        <v>44263</v>
      </c>
      <c r="B16712" s="1" t="s">
        <v>35</v>
      </c>
      <c r="C16712">
        <v>9107</v>
      </c>
      <c r="D16712">
        <v>160334</v>
      </c>
      <c r="E16712" s="32">
        <v>8801</v>
      </c>
      <c r="F16712">
        <v>162</v>
      </c>
      <c r="G16712" s="32">
        <v>159</v>
      </c>
      <c r="H16712" s="32">
        <v>2</v>
      </c>
    </row>
    <row r="16713" spans="1:8" x14ac:dyDescent="0.55000000000000004">
      <c r="A16713" s="33">
        <v>44263</v>
      </c>
      <c r="B16713" s="1" t="s">
        <v>36</v>
      </c>
      <c r="C16713">
        <v>47708</v>
      </c>
      <c r="D16713">
        <v>839107</v>
      </c>
      <c r="E16713" s="32">
        <v>45225</v>
      </c>
      <c r="F16713">
        <v>1137</v>
      </c>
      <c r="G16713" s="32">
        <v>935</v>
      </c>
      <c r="H16713" s="32">
        <v>74</v>
      </c>
    </row>
    <row r="16714" spans="1:8" x14ac:dyDescent="0.55000000000000004">
      <c r="A16714" s="33">
        <v>44263</v>
      </c>
      <c r="B16714" s="1" t="s">
        <v>37</v>
      </c>
      <c r="C16714">
        <v>18185</v>
      </c>
      <c r="D16714">
        <v>259506</v>
      </c>
      <c r="E16714" s="32">
        <v>17257</v>
      </c>
      <c r="F16714">
        <v>558</v>
      </c>
      <c r="G16714" s="32">
        <v>370</v>
      </c>
      <c r="H16714" s="32">
        <v>36</v>
      </c>
    </row>
    <row r="16715" spans="1:8" x14ac:dyDescent="0.55000000000000004">
      <c r="A16715" s="33">
        <v>44263</v>
      </c>
      <c r="B16715" s="1" t="s">
        <v>38</v>
      </c>
      <c r="C16715">
        <v>3409</v>
      </c>
      <c r="D16715">
        <v>85081</v>
      </c>
      <c r="E16715" s="32">
        <v>3289</v>
      </c>
      <c r="F16715">
        <v>48</v>
      </c>
      <c r="G16715" s="32">
        <v>72</v>
      </c>
      <c r="H16715" s="32">
        <v>7</v>
      </c>
    </row>
    <row r="16716" spans="1:8" x14ac:dyDescent="0.55000000000000004">
      <c r="A16716" s="33">
        <v>44263</v>
      </c>
      <c r="B16716" s="1" t="s">
        <v>39</v>
      </c>
      <c r="C16716">
        <v>1167</v>
      </c>
      <c r="D16716">
        <v>24771</v>
      </c>
      <c r="E16716" s="32">
        <v>1118</v>
      </c>
      <c r="F16716">
        <v>18</v>
      </c>
      <c r="G16716" s="32">
        <v>7</v>
      </c>
      <c r="H16716" s="32">
        <v>0</v>
      </c>
    </row>
    <row r="16717" spans="1:8" x14ac:dyDescent="0.55000000000000004">
      <c r="A16717" s="33">
        <v>44263</v>
      </c>
      <c r="B16717" s="1" t="s">
        <v>40</v>
      </c>
      <c r="C16717">
        <v>210</v>
      </c>
      <c r="D16717">
        <v>42547</v>
      </c>
      <c r="E16717" s="32">
        <v>203</v>
      </c>
      <c r="F16717">
        <v>2</v>
      </c>
      <c r="G16717" s="32">
        <v>2</v>
      </c>
      <c r="H16717" s="32">
        <v>0</v>
      </c>
    </row>
    <row r="16718" spans="1:8" x14ac:dyDescent="0.55000000000000004">
      <c r="A16718" s="33">
        <v>44263</v>
      </c>
      <c r="B16718" s="1" t="s">
        <v>41</v>
      </c>
      <c r="C16718">
        <v>284</v>
      </c>
      <c r="D16718">
        <v>16183</v>
      </c>
      <c r="E16718" s="32">
        <v>283</v>
      </c>
      <c r="F16718">
        <v>0</v>
      </c>
      <c r="G16718" s="32">
        <v>1</v>
      </c>
      <c r="H16718" s="32">
        <v>0</v>
      </c>
    </row>
    <row r="16719" spans="1:8" x14ac:dyDescent="0.55000000000000004">
      <c r="A16719" s="33">
        <v>44263</v>
      </c>
      <c r="B16719" s="1" t="s">
        <v>42</v>
      </c>
      <c r="C16719">
        <v>2526</v>
      </c>
      <c r="D16719">
        <v>69524</v>
      </c>
      <c r="E16719" s="32">
        <v>2419</v>
      </c>
      <c r="F16719">
        <v>33</v>
      </c>
      <c r="G16719" s="32">
        <v>44</v>
      </c>
      <c r="H16719" s="32">
        <v>1</v>
      </c>
    </row>
    <row r="16720" spans="1:8" x14ac:dyDescent="0.55000000000000004">
      <c r="A16720" s="33">
        <v>44263</v>
      </c>
      <c r="B16720" s="1" t="s">
        <v>43</v>
      </c>
      <c r="C16720">
        <v>5046</v>
      </c>
      <c r="D16720">
        <v>166610</v>
      </c>
      <c r="E16720" s="32">
        <v>4909</v>
      </c>
      <c r="F16720">
        <v>103</v>
      </c>
      <c r="G16720" s="32">
        <v>34</v>
      </c>
      <c r="H16720" s="32">
        <v>3</v>
      </c>
    </row>
    <row r="16721" spans="1:8" x14ac:dyDescent="0.55000000000000004">
      <c r="A16721" s="33">
        <v>44263</v>
      </c>
      <c r="B16721" s="1" t="s">
        <v>44</v>
      </c>
      <c r="C16721">
        <v>1387</v>
      </c>
      <c r="D16721">
        <v>60724</v>
      </c>
      <c r="E16721" s="32">
        <v>1314</v>
      </c>
      <c r="F16721">
        <v>42</v>
      </c>
      <c r="G16721" s="32">
        <v>31</v>
      </c>
      <c r="H16721" s="32">
        <v>0</v>
      </c>
    </row>
    <row r="16722" spans="1:8" x14ac:dyDescent="0.55000000000000004">
      <c r="A16722" s="33">
        <v>44263</v>
      </c>
      <c r="B16722" s="1" t="s">
        <v>45</v>
      </c>
      <c r="C16722">
        <v>461</v>
      </c>
      <c r="D16722">
        <v>27582</v>
      </c>
      <c r="E16722" s="32">
        <v>420</v>
      </c>
      <c r="F16722">
        <v>16</v>
      </c>
      <c r="G16722" s="32">
        <v>25</v>
      </c>
      <c r="H16722" s="32">
        <v>2</v>
      </c>
    </row>
    <row r="16723" spans="1:8" x14ac:dyDescent="0.55000000000000004">
      <c r="A16723" s="33">
        <v>44263</v>
      </c>
      <c r="B16723" s="1" t="s">
        <v>46</v>
      </c>
      <c r="C16723">
        <v>761</v>
      </c>
      <c r="D16723">
        <v>46064</v>
      </c>
      <c r="E16723" s="32">
        <v>727</v>
      </c>
      <c r="F16723">
        <v>18</v>
      </c>
      <c r="G16723" s="32">
        <v>16</v>
      </c>
      <c r="H16723" s="32">
        <v>0</v>
      </c>
    </row>
    <row r="16724" spans="1:8" x14ac:dyDescent="0.55000000000000004">
      <c r="A16724" s="33">
        <v>44263</v>
      </c>
      <c r="B16724" s="1" t="s">
        <v>47</v>
      </c>
      <c r="C16724">
        <v>1066</v>
      </c>
      <c r="D16724">
        <v>34010</v>
      </c>
      <c r="E16724" s="32">
        <v>1021</v>
      </c>
      <c r="F16724">
        <v>24</v>
      </c>
      <c r="G16724" s="32">
        <v>21</v>
      </c>
      <c r="H16724" s="32">
        <v>1</v>
      </c>
    </row>
    <row r="16725" spans="1:8" x14ac:dyDescent="0.55000000000000004">
      <c r="A16725" s="33">
        <v>44263</v>
      </c>
      <c r="B16725" s="1" t="s">
        <v>48</v>
      </c>
      <c r="C16725">
        <v>903</v>
      </c>
      <c r="D16725">
        <v>7177</v>
      </c>
      <c r="E16725" s="32">
        <v>866</v>
      </c>
      <c r="F16725">
        <v>18</v>
      </c>
      <c r="G16725" s="32">
        <v>19</v>
      </c>
      <c r="H16725" s="32">
        <v>4</v>
      </c>
    </row>
    <row r="16726" spans="1:8" x14ac:dyDescent="0.55000000000000004">
      <c r="A16726" s="33">
        <v>44263</v>
      </c>
      <c r="B16726" s="1" t="s">
        <v>49</v>
      </c>
      <c r="C16726">
        <v>18260</v>
      </c>
      <c r="D16726">
        <v>458765</v>
      </c>
      <c r="E16726" s="32">
        <v>17527</v>
      </c>
      <c r="F16726">
        <v>305</v>
      </c>
      <c r="G16726" s="32">
        <v>428</v>
      </c>
      <c r="H16726" s="32">
        <v>16</v>
      </c>
    </row>
    <row r="16727" spans="1:8" x14ac:dyDescent="0.55000000000000004">
      <c r="A16727" s="33">
        <v>44263</v>
      </c>
      <c r="B16727" s="1" t="s">
        <v>50</v>
      </c>
      <c r="C16727">
        <v>1094</v>
      </c>
      <c r="D16727">
        <v>28863</v>
      </c>
      <c r="E16727" s="32">
        <v>1047</v>
      </c>
      <c r="F16727">
        <v>9</v>
      </c>
      <c r="G16727" s="32">
        <v>57</v>
      </c>
      <c r="H16727" s="32">
        <v>1</v>
      </c>
    </row>
    <row r="16728" spans="1:8" x14ac:dyDescent="0.55000000000000004">
      <c r="A16728" s="33">
        <v>44263</v>
      </c>
      <c r="B16728" s="1" t="s">
        <v>51</v>
      </c>
      <c r="C16728">
        <v>1612</v>
      </c>
      <c r="D16728">
        <v>69566</v>
      </c>
      <c r="E16728" s="32">
        <v>1568</v>
      </c>
      <c r="F16728">
        <v>37</v>
      </c>
      <c r="G16728" s="32">
        <v>7</v>
      </c>
      <c r="H16728" s="32">
        <v>0</v>
      </c>
    </row>
    <row r="16729" spans="1:8" x14ac:dyDescent="0.55000000000000004">
      <c r="A16729" s="33">
        <v>44263</v>
      </c>
      <c r="B16729" s="1" t="s">
        <v>52</v>
      </c>
      <c r="C16729">
        <v>3457</v>
      </c>
      <c r="D16729">
        <v>57096</v>
      </c>
      <c r="E16729" s="32">
        <v>3357</v>
      </c>
      <c r="F16729">
        <v>73</v>
      </c>
      <c r="G16729" s="32">
        <v>30</v>
      </c>
      <c r="H16729" s="32">
        <v>2</v>
      </c>
    </row>
    <row r="16730" spans="1:8" x14ac:dyDescent="0.55000000000000004">
      <c r="A16730" s="33">
        <v>44263</v>
      </c>
      <c r="B16730" s="1" t="s">
        <v>53</v>
      </c>
      <c r="C16730">
        <v>1297</v>
      </c>
      <c r="D16730">
        <v>82545</v>
      </c>
      <c r="E16730" s="32">
        <v>1259</v>
      </c>
      <c r="F16730">
        <v>22</v>
      </c>
      <c r="G16730" s="32">
        <v>16</v>
      </c>
      <c r="H16730" s="32">
        <v>0</v>
      </c>
    </row>
    <row r="16731" spans="1:8" x14ac:dyDescent="0.55000000000000004">
      <c r="A16731" s="33">
        <v>44263</v>
      </c>
      <c r="B16731" s="1" t="s">
        <v>54</v>
      </c>
      <c r="C16731">
        <v>1953</v>
      </c>
      <c r="D16731">
        <v>24799</v>
      </c>
      <c r="E16731" s="32">
        <v>1913</v>
      </c>
      <c r="F16731">
        <v>21</v>
      </c>
      <c r="G16731" s="32">
        <v>12</v>
      </c>
      <c r="H16731" s="32">
        <v>1</v>
      </c>
    </row>
    <row r="16732" spans="1:8" x14ac:dyDescent="0.55000000000000004">
      <c r="A16732" s="33">
        <v>44263</v>
      </c>
      <c r="B16732" s="1" t="s">
        <v>55</v>
      </c>
      <c r="C16732">
        <v>1762</v>
      </c>
      <c r="D16732">
        <v>68716</v>
      </c>
      <c r="E16732" s="32">
        <v>1746</v>
      </c>
      <c r="F16732">
        <v>27</v>
      </c>
      <c r="G16732" s="32">
        <v>16</v>
      </c>
      <c r="H16732" s="32">
        <v>1</v>
      </c>
    </row>
    <row r="16733" spans="1:8" x14ac:dyDescent="0.55000000000000004">
      <c r="A16733" s="33">
        <v>44263</v>
      </c>
      <c r="B16733" s="1" t="s">
        <v>56</v>
      </c>
      <c r="C16733">
        <v>8331</v>
      </c>
      <c r="D16733">
        <v>149721</v>
      </c>
      <c r="E16733" s="32">
        <v>7949</v>
      </c>
      <c r="F16733">
        <v>120</v>
      </c>
      <c r="G16733" s="32">
        <v>267</v>
      </c>
      <c r="H16733" s="32">
        <v>2</v>
      </c>
    </row>
    <row r="16734" spans="1:8" x14ac:dyDescent="0.55000000000000004">
      <c r="A16734" s="33">
        <v>44264</v>
      </c>
      <c r="B16734" s="1" t="s">
        <v>7</v>
      </c>
      <c r="C16734">
        <v>19598</v>
      </c>
      <c r="D16734">
        <v>399419</v>
      </c>
      <c r="E16734" s="32">
        <v>18243</v>
      </c>
      <c r="F16734">
        <v>696</v>
      </c>
      <c r="G16734" s="32">
        <v>641</v>
      </c>
      <c r="H16734" s="32">
        <v>5</v>
      </c>
    </row>
    <row r="16735" spans="1:8" x14ac:dyDescent="0.55000000000000004">
      <c r="A16735" s="33">
        <v>44264</v>
      </c>
      <c r="B16735" s="1" t="s">
        <v>11</v>
      </c>
      <c r="C16735">
        <v>822</v>
      </c>
      <c r="D16735">
        <v>20743</v>
      </c>
      <c r="E16735" s="32">
        <v>783</v>
      </c>
      <c r="F16735">
        <v>20</v>
      </c>
      <c r="G16735" s="32">
        <v>19</v>
      </c>
      <c r="H16735" s="32">
        <v>0</v>
      </c>
    </row>
    <row r="16736" spans="1:8" x14ac:dyDescent="0.55000000000000004">
      <c r="A16736" s="33">
        <v>44264</v>
      </c>
      <c r="B16736" s="1" t="s">
        <v>12</v>
      </c>
      <c r="C16736">
        <v>555</v>
      </c>
      <c r="D16736">
        <v>28496</v>
      </c>
      <c r="E16736" s="32">
        <v>524</v>
      </c>
      <c r="F16736">
        <v>30</v>
      </c>
      <c r="G16736" s="32">
        <v>1</v>
      </c>
      <c r="H16736" s="32">
        <v>0</v>
      </c>
    </row>
    <row r="16737" spans="1:8" x14ac:dyDescent="0.55000000000000004">
      <c r="A16737" s="33">
        <v>44264</v>
      </c>
      <c r="B16737" s="1" t="s">
        <v>13</v>
      </c>
      <c r="C16737">
        <v>3835</v>
      </c>
      <c r="D16737">
        <v>72507</v>
      </c>
      <c r="E16737" s="32">
        <v>3594</v>
      </c>
      <c r="F16737">
        <v>25</v>
      </c>
      <c r="G16737" s="32">
        <v>216</v>
      </c>
      <c r="H16737" s="32">
        <v>5</v>
      </c>
    </row>
    <row r="16738" spans="1:8" x14ac:dyDescent="0.55000000000000004">
      <c r="A16738" s="33">
        <v>44264</v>
      </c>
      <c r="B16738" s="1" t="s">
        <v>14</v>
      </c>
      <c r="C16738">
        <v>269</v>
      </c>
      <c r="D16738">
        <v>7148</v>
      </c>
      <c r="E16738" s="32">
        <v>262</v>
      </c>
      <c r="F16738">
        <v>6</v>
      </c>
      <c r="G16738" s="32">
        <v>1</v>
      </c>
      <c r="H16738" s="32">
        <v>0</v>
      </c>
    </row>
    <row r="16739" spans="1:8" x14ac:dyDescent="0.55000000000000004">
      <c r="A16739" s="33">
        <v>44264</v>
      </c>
      <c r="B16739" s="1" t="s">
        <v>15</v>
      </c>
      <c r="C16739">
        <v>545</v>
      </c>
      <c r="D16739">
        <v>28530</v>
      </c>
      <c r="E16739" s="32">
        <v>522</v>
      </c>
      <c r="F16739">
        <v>15</v>
      </c>
      <c r="G16739" s="32">
        <v>8</v>
      </c>
      <c r="H16739" s="32">
        <v>0</v>
      </c>
    </row>
    <row r="16740" spans="1:8" x14ac:dyDescent="0.55000000000000004">
      <c r="A16740" s="33">
        <v>44264</v>
      </c>
      <c r="B16740" s="1" t="s">
        <v>16</v>
      </c>
      <c r="C16740">
        <v>2121</v>
      </c>
      <c r="D16740">
        <v>121012</v>
      </c>
      <c r="E16740" s="32">
        <v>1818</v>
      </c>
      <c r="F16740">
        <v>86</v>
      </c>
      <c r="G16740" s="32">
        <v>217</v>
      </c>
      <c r="H16740" s="32">
        <v>10</v>
      </c>
    </row>
    <row r="16741" spans="1:8" x14ac:dyDescent="0.55000000000000004">
      <c r="A16741" s="33">
        <v>44264</v>
      </c>
      <c r="B16741" s="1" t="s">
        <v>17</v>
      </c>
      <c r="C16741">
        <v>6038</v>
      </c>
      <c r="D16741">
        <v>25099</v>
      </c>
      <c r="E16741" s="32">
        <v>5596</v>
      </c>
      <c r="F16741">
        <v>118</v>
      </c>
      <c r="G16741" s="32">
        <v>324</v>
      </c>
      <c r="H16741" s="32">
        <v>7</v>
      </c>
    </row>
    <row r="16742" spans="1:8" x14ac:dyDescent="0.55000000000000004">
      <c r="A16742" s="33">
        <v>44264</v>
      </c>
      <c r="B16742" s="1" t="s">
        <v>18</v>
      </c>
      <c r="C16742">
        <v>4194</v>
      </c>
      <c r="D16742">
        <v>151479</v>
      </c>
      <c r="E16742" s="32">
        <v>4011</v>
      </c>
      <c r="F16742">
        <v>68</v>
      </c>
      <c r="G16742" s="32">
        <v>115</v>
      </c>
      <c r="H16742" s="32">
        <v>1</v>
      </c>
    </row>
    <row r="16743" spans="1:8" x14ac:dyDescent="0.55000000000000004">
      <c r="A16743" s="33">
        <v>44264</v>
      </c>
      <c r="B16743" s="1" t="s">
        <v>19</v>
      </c>
      <c r="C16743">
        <v>4617</v>
      </c>
      <c r="D16743">
        <v>98906</v>
      </c>
      <c r="E16743" s="32">
        <v>4382</v>
      </c>
      <c r="F16743">
        <v>88</v>
      </c>
      <c r="G16743" s="32">
        <v>147</v>
      </c>
      <c r="H16743" s="32">
        <v>3</v>
      </c>
    </row>
    <row r="16744" spans="1:8" x14ac:dyDescent="0.55000000000000004">
      <c r="A16744" s="33">
        <v>44264</v>
      </c>
      <c r="B16744" s="1" t="s">
        <v>20</v>
      </c>
      <c r="C16744">
        <v>30228</v>
      </c>
      <c r="D16744">
        <v>577277</v>
      </c>
      <c r="E16744" s="32">
        <v>28253</v>
      </c>
      <c r="F16744">
        <v>635</v>
      </c>
      <c r="G16744" s="32">
        <v>1340</v>
      </c>
      <c r="H16744" s="32">
        <v>41</v>
      </c>
    </row>
    <row r="16745" spans="1:8" x14ac:dyDescent="0.55000000000000004">
      <c r="A16745" s="33">
        <v>44264</v>
      </c>
      <c r="B16745" s="1" t="s">
        <v>21</v>
      </c>
      <c r="C16745">
        <v>27391</v>
      </c>
      <c r="D16745">
        <v>428426</v>
      </c>
      <c r="E16745" s="32">
        <v>25729</v>
      </c>
      <c r="F16745">
        <v>489</v>
      </c>
      <c r="G16745" s="32">
        <v>1173</v>
      </c>
      <c r="H16745" s="32">
        <v>22</v>
      </c>
    </row>
    <row r="16746" spans="1:8" x14ac:dyDescent="0.55000000000000004">
      <c r="A16746" s="33">
        <v>44264</v>
      </c>
      <c r="B16746" s="1" t="s">
        <v>22</v>
      </c>
      <c r="C16746">
        <v>113861</v>
      </c>
      <c r="D16746">
        <v>1598193</v>
      </c>
      <c r="E16746" s="32">
        <v>109701</v>
      </c>
      <c r="F16746">
        <v>1500</v>
      </c>
      <c r="G16746" s="32">
        <v>2660</v>
      </c>
      <c r="H16746" s="32">
        <v>39</v>
      </c>
    </row>
    <row r="16747" spans="1:8" x14ac:dyDescent="0.55000000000000004">
      <c r="A16747" s="33">
        <v>44264</v>
      </c>
      <c r="B16747" s="1" t="s">
        <v>23</v>
      </c>
      <c r="C16747">
        <v>45833</v>
      </c>
      <c r="D16747">
        <v>623066</v>
      </c>
      <c r="E16747" s="32">
        <v>44122</v>
      </c>
      <c r="F16747">
        <v>717</v>
      </c>
      <c r="G16747" s="32">
        <v>994</v>
      </c>
      <c r="H16747" s="32">
        <v>31</v>
      </c>
    </row>
    <row r="16748" spans="1:8" x14ac:dyDescent="0.55000000000000004">
      <c r="A16748" s="33">
        <v>44264</v>
      </c>
      <c r="B16748" s="1" t="s">
        <v>24</v>
      </c>
      <c r="C16748">
        <v>1139</v>
      </c>
      <c r="D16748">
        <v>46600</v>
      </c>
      <c r="E16748" s="32">
        <v>1056</v>
      </c>
      <c r="F16748">
        <v>16</v>
      </c>
      <c r="G16748" s="32">
        <v>67</v>
      </c>
      <c r="H16748" s="32">
        <v>2</v>
      </c>
    </row>
    <row r="16749" spans="1:8" x14ac:dyDescent="0.55000000000000004">
      <c r="A16749" s="33">
        <v>44264</v>
      </c>
      <c r="B16749" s="1" t="s">
        <v>25</v>
      </c>
      <c r="C16749">
        <v>909</v>
      </c>
      <c r="D16749">
        <v>37539</v>
      </c>
      <c r="E16749" s="32">
        <v>872</v>
      </c>
      <c r="F16749">
        <v>28</v>
      </c>
      <c r="G16749" s="32">
        <v>9</v>
      </c>
      <c r="H16749" s="32">
        <v>1</v>
      </c>
    </row>
    <row r="16750" spans="1:8" x14ac:dyDescent="0.55000000000000004">
      <c r="A16750" s="33">
        <v>44264</v>
      </c>
      <c r="B16750" s="1" t="s">
        <v>26</v>
      </c>
      <c r="C16750">
        <v>1879</v>
      </c>
      <c r="D16750">
        <v>54127</v>
      </c>
      <c r="E16750" s="32">
        <v>1769</v>
      </c>
      <c r="F16750">
        <v>62</v>
      </c>
      <c r="G16750" s="32">
        <v>57</v>
      </c>
      <c r="H16750" s="32">
        <v>5</v>
      </c>
    </row>
    <row r="16751" spans="1:8" x14ac:dyDescent="0.55000000000000004">
      <c r="A16751" s="33">
        <v>44264</v>
      </c>
      <c r="B16751" s="1" t="s">
        <v>27</v>
      </c>
      <c r="C16751">
        <v>546</v>
      </c>
      <c r="D16751">
        <v>33010</v>
      </c>
      <c r="E16751" s="32">
        <v>518</v>
      </c>
      <c r="F16751">
        <v>25</v>
      </c>
      <c r="G16751" s="32">
        <v>3</v>
      </c>
      <c r="H16751" s="32">
        <v>0</v>
      </c>
    </row>
    <row r="16752" spans="1:8" x14ac:dyDescent="0.55000000000000004">
      <c r="A16752" s="33">
        <v>44264</v>
      </c>
      <c r="B16752" s="1" t="s">
        <v>28</v>
      </c>
      <c r="C16752">
        <v>941</v>
      </c>
      <c r="D16752">
        <v>27101</v>
      </c>
      <c r="E16752" s="32">
        <v>922</v>
      </c>
      <c r="F16752">
        <v>17</v>
      </c>
      <c r="G16752" s="32">
        <v>2</v>
      </c>
      <c r="H16752" s="32">
        <v>0</v>
      </c>
    </row>
    <row r="16753" spans="1:8" x14ac:dyDescent="0.55000000000000004">
      <c r="A16753" s="33">
        <v>44264</v>
      </c>
      <c r="B16753" s="1" t="s">
        <v>29</v>
      </c>
      <c r="C16753">
        <v>2379</v>
      </c>
      <c r="D16753">
        <v>102965</v>
      </c>
      <c r="E16753" s="32">
        <v>2351</v>
      </c>
      <c r="F16753">
        <v>41</v>
      </c>
      <c r="G16753" s="32">
        <v>19</v>
      </c>
      <c r="H16753" s="32">
        <v>0</v>
      </c>
    </row>
    <row r="16754" spans="1:8" x14ac:dyDescent="0.55000000000000004">
      <c r="A16754" s="33">
        <v>44264</v>
      </c>
      <c r="B16754" s="1" t="s">
        <v>30</v>
      </c>
      <c r="C16754">
        <v>4782</v>
      </c>
      <c r="D16754">
        <v>142390</v>
      </c>
      <c r="E16754" s="32">
        <v>4557</v>
      </c>
      <c r="F16754">
        <v>115</v>
      </c>
      <c r="G16754" s="32">
        <v>110</v>
      </c>
      <c r="H16754" s="32">
        <v>9</v>
      </c>
    </row>
    <row r="16755" spans="1:8" x14ac:dyDescent="0.55000000000000004">
      <c r="A16755" s="33">
        <v>44264</v>
      </c>
      <c r="B16755" s="1" t="s">
        <v>31</v>
      </c>
      <c r="C16755">
        <v>5281</v>
      </c>
      <c r="D16755">
        <v>204207</v>
      </c>
      <c r="E16755" s="32">
        <v>5009</v>
      </c>
      <c r="F16755">
        <v>99</v>
      </c>
      <c r="G16755" s="32">
        <v>173</v>
      </c>
      <c r="H16755" s="32">
        <v>1</v>
      </c>
    </row>
    <row r="16756" spans="1:8" x14ac:dyDescent="0.55000000000000004">
      <c r="A16756" s="33">
        <v>44264</v>
      </c>
      <c r="B16756" s="1" t="s">
        <v>32</v>
      </c>
      <c r="C16756">
        <v>26168</v>
      </c>
      <c r="D16756">
        <v>410546</v>
      </c>
      <c r="E16756" s="32">
        <v>25101</v>
      </c>
      <c r="F16756">
        <v>544</v>
      </c>
      <c r="G16756" s="32">
        <v>523</v>
      </c>
      <c r="H16756" s="32">
        <v>30</v>
      </c>
    </row>
    <row r="16757" spans="1:8" x14ac:dyDescent="0.55000000000000004">
      <c r="A16757" s="33">
        <v>44264</v>
      </c>
      <c r="B16757" s="1" t="s">
        <v>33</v>
      </c>
      <c r="C16757">
        <v>2570</v>
      </c>
      <c r="D16757">
        <v>67122</v>
      </c>
      <c r="E16757" s="32">
        <v>2500</v>
      </c>
      <c r="F16757">
        <v>59</v>
      </c>
      <c r="G16757" s="32">
        <v>90</v>
      </c>
      <c r="H16757" s="32">
        <v>4</v>
      </c>
    </row>
    <row r="16758" spans="1:8" x14ac:dyDescent="0.55000000000000004">
      <c r="A16758" s="33">
        <v>44264</v>
      </c>
      <c r="B16758" s="1" t="s">
        <v>34</v>
      </c>
      <c r="C16758">
        <v>2604</v>
      </c>
      <c r="D16758">
        <v>76965</v>
      </c>
      <c r="E16758" s="32">
        <v>2377</v>
      </c>
      <c r="F16758">
        <v>48</v>
      </c>
      <c r="G16758" s="32">
        <v>179</v>
      </c>
      <c r="H16758" s="32">
        <v>6</v>
      </c>
    </row>
    <row r="16759" spans="1:8" x14ac:dyDescent="0.55000000000000004">
      <c r="A16759" s="33">
        <v>44264</v>
      </c>
      <c r="B16759" s="1" t="s">
        <v>35</v>
      </c>
      <c r="C16759">
        <v>9120</v>
      </c>
      <c r="D16759">
        <v>161034</v>
      </c>
      <c r="E16759" s="32">
        <v>8809</v>
      </c>
      <c r="F16759">
        <v>162</v>
      </c>
      <c r="G16759" s="32">
        <v>164</v>
      </c>
      <c r="H16759" s="32">
        <v>2</v>
      </c>
    </row>
    <row r="16760" spans="1:8" x14ac:dyDescent="0.55000000000000004">
      <c r="A16760" s="33">
        <v>44264</v>
      </c>
      <c r="B16760" s="1" t="s">
        <v>36</v>
      </c>
      <c r="C16760">
        <v>47811</v>
      </c>
      <c r="D16760">
        <v>841637</v>
      </c>
      <c r="E16760" s="32">
        <v>45346</v>
      </c>
      <c r="F16760">
        <v>1142</v>
      </c>
      <c r="G16760" s="32">
        <v>910</v>
      </c>
      <c r="H16760" s="32">
        <v>68</v>
      </c>
    </row>
    <row r="16761" spans="1:8" x14ac:dyDescent="0.55000000000000004">
      <c r="A16761" s="33">
        <v>44264</v>
      </c>
      <c r="B16761" s="1" t="s">
        <v>37</v>
      </c>
      <c r="C16761">
        <v>18194</v>
      </c>
      <c r="D16761">
        <v>261380</v>
      </c>
      <c r="E16761" s="32">
        <v>17286</v>
      </c>
      <c r="F16761">
        <v>559</v>
      </c>
      <c r="G16761" s="32">
        <v>349</v>
      </c>
      <c r="H16761" s="32">
        <v>31</v>
      </c>
    </row>
    <row r="16762" spans="1:8" x14ac:dyDescent="0.55000000000000004">
      <c r="A16762" s="33">
        <v>44264</v>
      </c>
      <c r="B16762" s="1" t="s">
        <v>38</v>
      </c>
      <c r="C16762">
        <v>3414</v>
      </c>
      <c r="D16762">
        <v>85588</v>
      </c>
      <c r="E16762" s="32">
        <v>3293</v>
      </c>
      <c r="F16762">
        <v>48</v>
      </c>
      <c r="G16762" s="32">
        <v>73</v>
      </c>
      <c r="H16762" s="32">
        <v>7</v>
      </c>
    </row>
    <row r="16763" spans="1:8" x14ac:dyDescent="0.55000000000000004">
      <c r="A16763" s="33">
        <v>44264</v>
      </c>
      <c r="B16763" s="1" t="s">
        <v>39</v>
      </c>
      <c r="C16763">
        <v>1168</v>
      </c>
      <c r="D16763">
        <v>24806</v>
      </c>
      <c r="E16763" s="32">
        <v>1119</v>
      </c>
      <c r="F16763">
        <v>18</v>
      </c>
      <c r="G16763" s="32">
        <v>7</v>
      </c>
      <c r="H16763" s="32">
        <v>0</v>
      </c>
    </row>
    <row r="16764" spans="1:8" x14ac:dyDescent="0.55000000000000004">
      <c r="A16764" s="33">
        <v>44264</v>
      </c>
      <c r="B16764" s="1" t="s">
        <v>40</v>
      </c>
      <c r="C16764">
        <v>210</v>
      </c>
      <c r="D16764">
        <v>42929</v>
      </c>
      <c r="E16764" s="32">
        <v>203</v>
      </c>
      <c r="F16764">
        <v>2</v>
      </c>
      <c r="G16764" s="32">
        <v>2</v>
      </c>
      <c r="H16764" s="32">
        <v>0</v>
      </c>
    </row>
    <row r="16765" spans="1:8" x14ac:dyDescent="0.55000000000000004">
      <c r="A16765" s="33">
        <v>44264</v>
      </c>
      <c r="B16765" s="1" t="s">
        <v>41</v>
      </c>
      <c r="C16765">
        <v>284</v>
      </c>
      <c r="D16765">
        <v>16183</v>
      </c>
      <c r="E16765" s="32">
        <v>283</v>
      </c>
      <c r="F16765">
        <v>0</v>
      </c>
      <c r="G16765" s="32">
        <v>1</v>
      </c>
      <c r="H16765" s="32">
        <v>0</v>
      </c>
    </row>
    <row r="16766" spans="1:8" x14ac:dyDescent="0.55000000000000004">
      <c r="A16766" s="33">
        <v>44264</v>
      </c>
      <c r="B16766" s="1" t="s">
        <v>42</v>
      </c>
      <c r="C16766">
        <v>2536</v>
      </c>
      <c r="D16766">
        <v>69524</v>
      </c>
      <c r="E16766" s="32">
        <v>2419</v>
      </c>
      <c r="F16766">
        <v>33</v>
      </c>
      <c r="G16766" s="32">
        <v>44</v>
      </c>
      <c r="H16766" s="32">
        <v>1</v>
      </c>
    </row>
    <row r="16767" spans="1:8" x14ac:dyDescent="0.55000000000000004">
      <c r="A16767" s="33">
        <v>44264</v>
      </c>
      <c r="B16767" s="1" t="s">
        <v>43</v>
      </c>
      <c r="C16767">
        <v>5049</v>
      </c>
      <c r="D16767">
        <v>167414</v>
      </c>
      <c r="E16767" s="32">
        <v>4913</v>
      </c>
      <c r="F16767">
        <v>103</v>
      </c>
      <c r="G16767" s="32">
        <v>33</v>
      </c>
      <c r="H16767" s="32">
        <v>3</v>
      </c>
    </row>
    <row r="16768" spans="1:8" x14ac:dyDescent="0.55000000000000004">
      <c r="A16768" s="33">
        <v>44264</v>
      </c>
      <c r="B16768" s="1" t="s">
        <v>44</v>
      </c>
      <c r="C16768">
        <v>1389</v>
      </c>
      <c r="D16768">
        <v>60724</v>
      </c>
      <c r="E16768" s="32">
        <v>1316</v>
      </c>
      <c r="F16768">
        <v>42</v>
      </c>
      <c r="G16768" s="32">
        <v>31</v>
      </c>
      <c r="H16768" s="32">
        <v>0</v>
      </c>
    </row>
    <row r="16769" spans="1:8" x14ac:dyDescent="0.55000000000000004">
      <c r="A16769" s="33">
        <v>44264</v>
      </c>
      <c r="B16769" s="1" t="s">
        <v>45</v>
      </c>
      <c r="C16769">
        <v>461</v>
      </c>
      <c r="D16769">
        <v>27790</v>
      </c>
      <c r="E16769" s="32">
        <v>423</v>
      </c>
      <c r="F16769">
        <v>17</v>
      </c>
      <c r="G16769" s="32">
        <v>21</v>
      </c>
      <c r="H16769" s="32">
        <v>2</v>
      </c>
    </row>
    <row r="16770" spans="1:8" x14ac:dyDescent="0.55000000000000004">
      <c r="A16770" s="33">
        <v>44264</v>
      </c>
      <c r="B16770" s="1" t="s">
        <v>46</v>
      </c>
      <c r="C16770">
        <v>763</v>
      </c>
      <c r="D16770">
        <v>46127</v>
      </c>
      <c r="E16770" s="32">
        <v>728</v>
      </c>
      <c r="F16770">
        <v>18</v>
      </c>
      <c r="G16770" s="32">
        <v>17</v>
      </c>
      <c r="H16770" s="32">
        <v>0</v>
      </c>
    </row>
    <row r="16771" spans="1:8" x14ac:dyDescent="0.55000000000000004">
      <c r="A16771" s="33">
        <v>44264</v>
      </c>
      <c r="B16771" s="1" t="s">
        <v>47</v>
      </c>
      <c r="C16771">
        <v>1067</v>
      </c>
      <c r="D16771">
        <v>34023</v>
      </c>
      <c r="E16771" s="32">
        <v>1022</v>
      </c>
      <c r="F16771">
        <v>24</v>
      </c>
      <c r="G16771" s="32">
        <v>21</v>
      </c>
      <c r="H16771" s="32">
        <v>1</v>
      </c>
    </row>
    <row r="16772" spans="1:8" x14ac:dyDescent="0.55000000000000004">
      <c r="A16772" s="33">
        <v>44264</v>
      </c>
      <c r="B16772" s="1" t="s">
        <v>48</v>
      </c>
      <c r="C16772">
        <v>904</v>
      </c>
      <c r="D16772">
        <v>7178</v>
      </c>
      <c r="E16772" s="32">
        <v>866</v>
      </c>
      <c r="F16772">
        <v>19</v>
      </c>
      <c r="G16772" s="32">
        <v>19</v>
      </c>
      <c r="H16772" s="32">
        <v>3</v>
      </c>
    </row>
    <row r="16773" spans="1:8" x14ac:dyDescent="0.55000000000000004">
      <c r="A16773" s="33">
        <v>44264</v>
      </c>
      <c r="B16773" s="1" t="s">
        <v>49</v>
      </c>
      <c r="C16773">
        <v>18275</v>
      </c>
      <c r="D16773">
        <v>461680</v>
      </c>
      <c r="E16773" s="32">
        <v>17571</v>
      </c>
      <c r="F16773">
        <v>307</v>
      </c>
      <c r="G16773" s="32">
        <v>397</v>
      </c>
      <c r="H16773" s="32">
        <v>16</v>
      </c>
    </row>
    <row r="16774" spans="1:8" x14ac:dyDescent="0.55000000000000004">
      <c r="A16774" s="33">
        <v>44264</v>
      </c>
      <c r="B16774" s="1" t="s">
        <v>50</v>
      </c>
      <c r="C16774">
        <v>1114</v>
      </c>
      <c r="D16774">
        <v>29115</v>
      </c>
      <c r="E16774" s="32">
        <v>1055</v>
      </c>
      <c r="F16774">
        <v>10</v>
      </c>
      <c r="G16774" s="32">
        <v>68</v>
      </c>
      <c r="H16774" s="32">
        <v>1</v>
      </c>
    </row>
    <row r="16775" spans="1:8" x14ac:dyDescent="0.55000000000000004">
      <c r="A16775" s="33">
        <v>44264</v>
      </c>
      <c r="B16775" s="1" t="s">
        <v>51</v>
      </c>
      <c r="C16775">
        <v>1613</v>
      </c>
      <c r="D16775">
        <v>70044</v>
      </c>
      <c r="E16775" s="32">
        <v>1570</v>
      </c>
      <c r="F16775">
        <v>37</v>
      </c>
      <c r="G16775" s="32">
        <v>6</v>
      </c>
      <c r="H16775" s="32">
        <v>0</v>
      </c>
    </row>
    <row r="16776" spans="1:8" x14ac:dyDescent="0.55000000000000004">
      <c r="A16776" s="33">
        <v>44264</v>
      </c>
      <c r="B16776" s="1" t="s">
        <v>52</v>
      </c>
      <c r="C16776">
        <v>3462</v>
      </c>
      <c r="D16776">
        <v>57117</v>
      </c>
      <c r="E16776" s="32">
        <v>3361</v>
      </c>
      <c r="F16776">
        <v>73</v>
      </c>
      <c r="G16776" s="32">
        <v>27</v>
      </c>
      <c r="H16776" s="32">
        <v>2</v>
      </c>
    </row>
    <row r="16777" spans="1:8" x14ac:dyDescent="0.55000000000000004">
      <c r="A16777" s="33">
        <v>44264</v>
      </c>
      <c r="B16777" s="1" t="s">
        <v>53</v>
      </c>
      <c r="C16777">
        <v>1297</v>
      </c>
      <c r="D16777">
        <v>83474</v>
      </c>
      <c r="E16777" s="32">
        <v>1262</v>
      </c>
      <c r="F16777">
        <v>22</v>
      </c>
      <c r="G16777" s="32">
        <v>13</v>
      </c>
      <c r="H16777" s="32">
        <v>0</v>
      </c>
    </row>
    <row r="16778" spans="1:8" x14ac:dyDescent="0.55000000000000004">
      <c r="A16778" s="33">
        <v>44264</v>
      </c>
      <c r="B16778" s="1" t="s">
        <v>54</v>
      </c>
      <c r="C16778">
        <v>1953</v>
      </c>
      <c r="D16778">
        <v>24802</v>
      </c>
      <c r="E16778" s="32">
        <v>1913</v>
      </c>
      <c r="F16778">
        <v>21</v>
      </c>
      <c r="G16778" s="32">
        <v>11</v>
      </c>
      <c r="H16778" s="32">
        <v>1</v>
      </c>
    </row>
    <row r="16779" spans="1:8" x14ac:dyDescent="0.55000000000000004">
      <c r="A16779" s="33">
        <v>44264</v>
      </c>
      <c r="B16779" s="1" t="s">
        <v>55</v>
      </c>
      <c r="C16779">
        <v>1762</v>
      </c>
      <c r="D16779">
        <v>69052</v>
      </c>
      <c r="E16779" s="32">
        <v>1749</v>
      </c>
      <c r="F16779">
        <v>27</v>
      </c>
      <c r="G16779" s="32">
        <v>13</v>
      </c>
      <c r="H16779" s="32">
        <v>2</v>
      </c>
    </row>
    <row r="16780" spans="1:8" x14ac:dyDescent="0.55000000000000004">
      <c r="A16780" s="33">
        <v>44264</v>
      </c>
      <c r="B16780" s="1" t="s">
        <v>56</v>
      </c>
      <c r="C16780">
        <v>8354</v>
      </c>
      <c r="D16780">
        <v>150343</v>
      </c>
      <c r="E16780" s="32">
        <v>7973</v>
      </c>
      <c r="F16780">
        <v>120</v>
      </c>
      <c r="G16780" s="32">
        <v>266</v>
      </c>
      <c r="H16780" s="32">
        <v>2</v>
      </c>
    </row>
    <row r="16781" spans="1:8" x14ac:dyDescent="0.55000000000000004">
      <c r="A16781" s="33">
        <v>44265</v>
      </c>
      <c r="B16781" s="1" t="s">
        <v>7</v>
      </c>
      <c r="C16781">
        <v>19663</v>
      </c>
      <c r="D16781">
        <v>402044</v>
      </c>
      <c r="E16781" s="32">
        <v>18276</v>
      </c>
      <c r="F16781">
        <v>697</v>
      </c>
      <c r="G16781" s="32">
        <v>659</v>
      </c>
      <c r="H16781" s="32">
        <v>4</v>
      </c>
    </row>
    <row r="16782" spans="1:8" x14ac:dyDescent="0.55000000000000004">
      <c r="A16782" s="33">
        <v>44265</v>
      </c>
      <c r="B16782" s="1" t="s">
        <v>11</v>
      </c>
      <c r="C16782">
        <v>828</v>
      </c>
      <c r="D16782">
        <v>20921</v>
      </c>
      <c r="E16782" s="32">
        <v>784</v>
      </c>
      <c r="F16782">
        <v>20</v>
      </c>
      <c r="G16782" s="32">
        <v>24</v>
      </c>
      <c r="H16782" s="32">
        <v>0</v>
      </c>
    </row>
    <row r="16783" spans="1:8" x14ac:dyDescent="0.55000000000000004">
      <c r="A16783" s="33">
        <v>44265</v>
      </c>
      <c r="B16783" s="1" t="s">
        <v>12</v>
      </c>
      <c r="C16783">
        <v>555</v>
      </c>
      <c r="D16783">
        <v>28922</v>
      </c>
      <c r="E16783" s="32">
        <v>524</v>
      </c>
      <c r="F16783">
        <v>30</v>
      </c>
      <c r="G16783" s="32">
        <v>1</v>
      </c>
      <c r="H16783" s="32">
        <v>0</v>
      </c>
    </row>
    <row r="16784" spans="1:8" x14ac:dyDescent="0.55000000000000004">
      <c r="A16784" s="33">
        <v>44265</v>
      </c>
      <c r="B16784" s="1" t="s">
        <v>13</v>
      </c>
      <c r="C16784">
        <v>3864</v>
      </c>
      <c r="D16784">
        <v>72937</v>
      </c>
      <c r="E16784" s="32">
        <v>3611</v>
      </c>
      <c r="F16784">
        <v>25</v>
      </c>
      <c r="G16784" s="32">
        <v>228</v>
      </c>
      <c r="H16784" s="32">
        <v>5</v>
      </c>
    </row>
    <row r="16785" spans="1:8" x14ac:dyDescent="0.55000000000000004">
      <c r="A16785" s="33">
        <v>44265</v>
      </c>
      <c r="B16785" s="1" t="s">
        <v>14</v>
      </c>
      <c r="C16785">
        <v>269</v>
      </c>
      <c r="D16785">
        <v>7148</v>
      </c>
      <c r="E16785" s="32">
        <v>262</v>
      </c>
      <c r="F16785">
        <v>6</v>
      </c>
      <c r="G16785" s="32">
        <v>1</v>
      </c>
      <c r="H16785" s="32">
        <v>0</v>
      </c>
    </row>
    <row r="16786" spans="1:8" x14ac:dyDescent="0.55000000000000004">
      <c r="A16786" s="33">
        <v>44265</v>
      </c>
      <c r="B16786" s="1" t="s">
        <v>15</v>
      </c>
      <c r="C16786">
        <v>545</v>
      </c>
      <c r="D16786">
        <v>28715</v>
      </c>
      <c r="E16786" s="32">
        <v>522</v>
      </c>
      <c r="F16786">
        <v>15</v>
      </c>
      <c r="G16786" s="32">
        <v>8</v>
      </c>
      <c r="H16786" s="32">
        <v>0</v>
      </c>
    </row>
    <row r="16787" spans="1:8" x14ac:dyDescent="0.55000000000000004">
      <c r="A16787" s="33">
        <v>44265</v>
      </c>
      <c r="B16787" s="1" t="s">
        <v>16</v>
      </c>
      <c r="C16787">
        <v>2144</v>
      </c>
      <c r="D16787">
        <v>122442</v>
      </c>
      <c r="E16787" s="32">
        <v>1823</v>
      </c>
      <c r="F16787">
        <v>88</v>
      </c>
      <c r="G16787" s="32">
        <v>233</v>
      </c>
      <c r="H16787" s="32">
        <v>10</v>
      </c>
    </row>
    <row r="16788" spans="1:8" x14ac:dyDescent="0.55000000000000004">
      <c r="A16788" s="33">
        <v>44265</v>
      </c>
      <c r="B16788" s="1" t="s">
        <v>17</v>
      </c>
      <c r="C16788">
        <v>6071</v>
      </c>
      <c r="D16788">
        <v>25125</v>
      </c>
      <c r="E16788" s="32">
        <v>5638</v>
      </c>
      <c r="F16788">
        <v>120</v>
      </c>
      <c r="G16788" s="32">
        <v>313</v>
      </c>
      <c r="H16788" s="32">
        <v>6</v>
      </c>
    </row>
    <row r="16789" spans="1:8" x14ac:dyDescent="0.55000000000000004">
      <c r="A16789" s="33">
        <v>44265</v>
      </c>
      <c r="B16789" s="1" t="s">
        <v>18</v>
      </c>
      <c r="C16789">
        <v>4207</v>
      </c>
      <c r="D16789">
        <v>153093</v>
      </c>
      <c r="E16789" s="32">
        <v>4021</v>
      </c>
      <c r="F16789">
        <v>68</v>
      </c>
      <c r="G16789" s="32">
        <v>118</v>
      </c>
      <c r="H16789" s="32">
        <v>1</v>
      </c>
    </row>
    <row r="16790" spans="1:8" x14ac:dyDescent="0.55000000000000004">
      <c r="A16790" s="33">
        <v>44265</v>
      </c>
      <c r="B16790" s="1" t="s">
        <v>19</v>
      </c>
      <c r="C16790">
        <v>4633</v>
      </c>
      <c r="D16790">
        <v>99884</v>
      </c>
      <c r="E16790" s="32">
        <v>4399</v>
      </c>
      <c r="F16790">
        <v>88</v>
      </c>
      <c r="G16790" s="32">
        <v>146</v>
      </c>
      <c r="H16790" s="32">
        <v>3</v>
      </c>
    </row>
    <row r="16791" spans="1:8" x14ac:dyDescent="0.55000000000000004">
      <c r="A16791" s="33">
        <v>44265</v>
      </c>
      <c r="B16791" s="1" t="s">
        <v>20</v>
      </c>
      <c r="C16791">
        <v>30363</v>
      </c>
      <c r="D16791">
        <v>580553</v>
      </c>
      <c r="E16791" s="32">
        <v>28314</v>
      </c>
      <c r="F16791">
        <v>640</v>
      </c>
      <c r="G16791" s="32">
        <v>1409</v>
      </c>
      <c r="H16791" s="32">
        <v>42</v>
      </c>
    </row>
    <row r="16792" spans="1:8" x14ac:dyDescent="0.55000000000000004">
      <c r="A16792" s="33">
        <v>44265</v>
      </c>
      <c r="B16792" s="1" t="s">
        <v>21</v>
      </c>
      <c r="C16792">
        <v>27497</v>
      </c>
      <c r="D16792">
        <v>428990</v>
      </c>
      <c r="E16792" s="32">
        <v>25837</v>
      </c>
      <c r="F16792">
        <v>495</v>
      </c>
      <c r="G16792" s="32">
        <v>1165</v>
      </c>
      <c r="H16792" s="32">
        <v>20</v>
      </c>
    </row>
    <row r="16793" spans="1:8" x14ac:dyDescent="0.55000000000000004">
      <c r="A16793" s="33">
        <v>44265</v>
      </c>
      <c r="B16793" s="1" t="s">
        <v>22</v>
      </c>
      <c r="C16793">
        <v>114201</v>
      </c>
      <c r="D16793">
        <v>1606728</v>
      </c>
      <c r="E16793" s="32">
        <v>110032</v>
      </c>
      <c r="F16793">
        <v>1518</v>
      </c>
      <c r="G16793" s="32">
        <v>2651</v>
      </c>
      <c r="H16793" s="32">
        <v>39</v>
      </c>
    </row>
    <row r="16794" spans="1:8" x14ac:dyDescent="0.55000000000000004">
      <c r="A16794" s="33">
        <v>44265</v>
      </c>
      <c r="B16794" s="1" t="s">
        <v>23</v>
      </c>
      <c r="C16794">
        <v>45957</v>
      </c>
      <c r="D16794">
        <v>627829</v>
      </c>
      <c r="E16794" s="32">
        <v>44267</v>
      </c>
      <c r="F16794">
        <v>722</v>
      </c>
      <c r="G16794" s="32">
        <v>968</v>
      </c>
      <c r="H16794" s="32">
        <v>29</v>
      </c>
    </row>
    <row r="16795" spans="1:8" x14ac:dyDescent="0.55000000000000004">
      <c r="A16795" s="33">
        <v>44265</v>
      </c>
      <c r="B16795" s="1" t="s">
        <v>24</v>
      </c>
      <c r="C16795">
        <v>1152</v>
      </c>
      <c r="D16795">
        <v>46600</v>
      </c>
      <c r="E16795" s="32">
        <v>1060</v>
      </c>
      <c r="F16795">
        <v>16</v>
      </c>
      <c r="G16795" s="32">
        <v>76</v>
      </c>
      <c r="H16795" s="32">
        <v>2</v>
      </c>
    </row>
    <row r="16796" spans="1:8" x14ac:dyDescent="0.55000000000000004">
      <c r="A16796" s="33">
        <v>44265</v>
      </c>
      <c r="B16796" s="1" t="s">
        <v>25</v>
      </c>
      <c r="C16796">
        <v>909</v>
      </c>
      <c r="D16796">
        <v>38049</v>
      </c>
      <c r="E16796" s="32">
        <v>872</v>
      </c>
      <c r="F16796">
        <v>28</v>
      </c>
      <c r="G16796" s="32">
        <v>9</v>
      </c>
      <c r="H16796" s="32">
        <v>1</v>
      </c>
    </row>
    <row r="16797" spans="1:8" x14ac:dyDescent="0.55000000000000004">
      <c r="A16797" s="33">
        <v>44265</v>
      </c>
      <c r="B16797" s="1" t="s">
        <v>26</v>
      </c>
      <c r="C16797">
        <v>1879</v>
      </c>
      <c r="D16797">
        <v>54568</v>
      </c>
      <c r="E16797" s="32">
        <v>1776</v>
      </c>
      <c r="F16797">
        <v>62</v>
      </c>
      <c r="G16797" s="32">
        <v>47</v>
      </c>
      <c r="H16797" s="32">
        <v>5</v>
      </c>
    </row>
    <row r="16798" spans="1:8" x14ac:dyDescent="0.55000000000000004">
      <c r="A16798" s="33">
        <v>44265</v>
      </c>
      <c r="B16798" s="1" t="s">
        <v>27</v>
      </c>
      <c r="C16798">
        <v>546</v>
      </c>
      <c r="D16798">
        <v>33111</v>
      </c>
      <c r="E16798" s="32">
        <v>519</v>
      </c>
      <c r="F16798">
        <v>25</v>
      </c>
      <c r="G16798" s="32">
        <v>2</v>
      </c>
      <c r="H16798" s="32">
        <v>0</v>
      </c>
    </row>
    <row r="16799" spans="1:8" x14ac:dyDescent="0.55000000000000004">
      <c r="A16799" s="33">
        <v>44265</v>
      </c>
      <c r="B16799" s="1" t="s">
        <v>28</v>
      </c>
      <c r="C16799">
        <v>941</v>
      </c>
      <c r="D16799">
        <v>27101</v>
      </c>
      <c r="E16799" s="32">
        <v>922</v>
      </c>
      <c r="F16799">
        <v>17</v>
      </c>
      <c r="G16799" s="32">
        <v>2</v>
      </c>
      <c r="H16799" s="32">
        <v>0</v>
      </c>
    </row>
    <row r="16800" spans="1:8" x14ac:dyDescent="0.55000000000000004">
      <c r="A16800" s="33">
        <v>44265</v>
      </c>
      <c r="B16800" s="1" t="s">
        <v>29</v>
      </c>
      <c r="C16800">
        <v>2385</v>
      </c>
      <c r="D16800">
        <v>103396</v>
      </c>
      <c r="E16800" s="32">
        <v>2354</v>
      </c>
      <c r="F16800">
        <v>41</v>
      </c>
      <c r="G16800" s="32">
        <v>21</v>
      </c>
      <c r="H16800" s="32">
        <v>0</v>
      </c>
    </row>
    <row r="16801" spans="1:8" x14ac:dyDescent="0.55000000000000004">
      <c r="A16801" s="33">
        <v>44265</v>
      </c>
      <c r="B16801" s="1" t="s">
        <v>30</v>
      </c>
      <c r="C16801">
        <v>4785</v>
      </c>
      <c r="D16801">
        <v>143923</v>
      </c>
      <c r="E16801" s="32">
        <v>4571</v>
      </c>
      <c r="F16801">
        <v>115</v>
      </c>
      <c r="G16801" s="32">
        <v>99</v>
      </c>
      <c r="H16801" s="32">
        <v>9</v>
      </c>
    </row>
    <row r="16802" spans="1:8" x14ac:dyDescent="0.55000000000000004">
      <c r="A16802" s="33">
        <v>44265</v>
      </c>
      <c r="B16802" s="1" t="s">
        <v>31</v>
      </c>
      <c r="C16802">
        <v>5331</v>
      </c>
      <c r="D16802">
        <v>213619</v>
      </c>
      <c r="E16802" s="32">
        <v>5030</v>
      </c>
      <c r="F16802">
        <v>100</v>
      </c>
      <c r="G16802" s="32">
        <v>201</v>
      </c>
      <c r="H16802" s="32">
        <v>1</v>
      </c>
    </row>
    <row r="16803" spans="1:8" x14ac:dyDescent="0.55000000000000004">
      <c r="A16803" s="33">
        <v>44265</v>
      </c>
      <c r="B16803" s="1" t="s">
        <v>32</v>
      </c>
      <c r="C16803">
        <v>26207</v>
      </c>
      <c r="D16803">
        <v>413941</v>
      </c>
      <c r="E16803" s="32">
        <v>25147</v>
      </c>
      <c r="F16803">
        <v>545</v>
      </c>
      <c r="G16803" s="32">
        <v>515</v>
      </c>
      <c r="H16803" s="32">
        <v>26</v>
      </c>
    </row>
    <row r="16804" spans="1:8" x14ac:dyDescent="0.55000000000000004">
      <c r="A16804" s="33">
        <v>44265</v>
      </c>
      <c r="B16804" s="1" t="s">
        <v>33</v>
      </c>
      <c r="C16804">
        <v>2579</v>
      </c>
      <c r="D16804">
        <v>67122</v>
      </c>
      <c r="E16804" s="32">
        <v>2509</v>
      </c>
      <c r="F16804">
        <v>61</v>
      </c>
      <c r="G16804" s="32">
        <v>88</v>
      </c>
      <c r="H16804" s="32">
        <v>4</v>
      </c>
    </row>
    <row r="16805" spans="1:8" x14ac:dyDescent="0.55000000000000004">
      <c r="A16805" s="33">
        <v>44265</v>
      </c>
      <c r="B16805" s="1" t="s">
        <v>34</v>
      </c>
      <c r="C16805">
        <v>2612</v>
      </c>
      <c r="D16805">
        <v>77218</v>
      </c>
      <c r="E16805" s="32">
        <v>2386</v>
      </c>
      <c r="F16805">
        <v>48</v>
      </c>
      <c r="G16805" s="32">
        <v>178</v>
      </c>
      <c r="H16805" s="32">
        <v>6</v>
      </c>
    </row>
    <row r="16806" spans="1:8" x14ac:dyDescent="0.55000000000000004">
      <c r="A16806" s="33">
        <v>44265</v>
      </c>
      <c r="B16806" s="1" t="s">
        <v>35</v>
      </c>
      <c r="C16806">
        <v>9129</v>
      </c>
      <c r="D16806">
        <v>161936</v>
      </c>
      <c r="E16806" s="32">
        <v>8825</v>
      </c>
      <c r="F16806">
        <v>163</v>
      </c>
      <c r="G16806" s="32">
        <v>156</v>
      </c>
      <c r="H16806" s="32">
        <v>2</v>
      </c>
    </row>
    <row r="16807" spans="1:8" x14ac:dyDescent="0.55000000000000004">
      <c r="A16807" s="33">
        <v>44265</v>
      </c>
      <c r="B16807" s="1" t="s">
        <v>36</v>
      </c>
      <c r="C16807">
        <v>47895</v>
      </c>
      <c r="D16807">
        <v>850570</v>
      </c>
      <c r="E16807" s="32">
        <v>45425</v>
      </c>
      <c r="F16807">
        <v>1144</v>
      </c>
      <c r="G16807" s="32">
        <v>913</v>
      </c>
      <c r="H16807" s="32">
        <v>62</v>
      </c>
    </row>
    <row r="16808" spans="1:8" x14ac:dyDescent="0.55000000000000004">
      <c r="A16808" s="33">
        <v>44265</v>
      </c>
      <c r="B16808" s="1" t="s">
        <v>37</v>
      </c>
      <c r="C16808">
        <v>18235</v>
      </c>
      <c r="D16808">
        <v>262382</v>
      </c>
      <c r="E16808" s="32">
        <v>17325</v>
      </c>
      <c r="F16808">
        <v>561</v>
      </c>
      <c r="G16808" s="32">
        <v>349</v>
      </c>
      <c r="H16808" s="32">
        <v>34</v>
      </c>
    </row>
    <row r="16809" spans="1:8" x14ac:dyDescent="0.55000000000000004">
      <c r="A16809" s="33">
        <v>44265</v>
      </c>
      <c r="B16809" s="1" t="s">
        <v>38</v>
      </c>
      <c r="C16809">
        <v>3427</v>
      </c>
      <c r="D16809">
        <v>86288</v>
      </c>
      <c r="E16809" s="32">
        <v>3301</v>
      </c>
      <c r="F16809">
        <v>48</v>
      </c>
      <c r="G16809" s="32">
        <v>78</v>
      </c>
      <c r="H16809" s="32">
        <v>8</v>
      </c>
    </row>
    <row r="16810" spans="1:8" x14ac:dyDescent="0.55000000000000004">
      <c r="A16810" s="33">
        <v>44265</v>
      </c>
      <c r="B16810" s="1" t="s">
        <v>39</v>
      </c>
      <c r="C16810">
        <v>1170</v>
      </c>
      <c r="D16810">
        <v>24856</v>
      </c>
      <c r="E16810" s="32">
        <v>1120</v>
      </c>
      <c r="F16810">
        <v>18</v>
      </c>
      <c r="G16810" s="32">
        <v>8</v>
      </c>
      <c r="H16810" s="32">
        <v>1</v>
      </c>
    </row>
    <row r="16811" spans="1:8" x14ac:dyDescent="0.55000000000000004">
      <c r="A16811" s="33">
        <v>44265</v>
      </c>
      <c r="B16811" s="1" t="s">
        <v>40</v>
      </c>
      <c r="C16811">
        <v>210</v>
      </c>
      <c r="D16811">
        <v>43168</v>
      </c>
      <c r="E16811" s="32">
        <v>204</v>
      </c>
      <c r="F16811">
        <v>2</v>
      </c>
      <c r="G16811" s="32">
        <v>1</v>
      </c>
      <c r="H16811" s="32">
        <v>0</v>
      </c>
    </row>
    <row r="16812" spans="1:8" x14ac:dyDescent="0.55000000000000004">
      <c r="A16812" s="33">
        <v>44265</v>
      </c>
      <c r="B16812" s="1" t="s">
        <v>41</v>
      </c>
      <c r="C16812">
        <v>284</v>
      </c>
      <c r="D16812">
        <v>16183</v>
      </c>
      <c r="E16812" s="32">
        <v>283</v>
      </c>
      <c r="F16812">
        <v>0</v>
      </c>
      <c r="G16812" s="32">
        <v>1</v>
      </c>
      <c r="H16812" s="32">
        <v>0</v>
      </c>
    </row>
    <row r="16813" spans="1:8" x14ac:dyDescent="0.55000000000000004">
      <c r="A16813" s="33">
        <v>44265</v>
      </c>
      <c r="B16813" s="1" t="s">
        <v>42</v>
      </c>
      <c r="C16813">
        <v>2552</v>
      </c>
      <c r="D16813">
        <v>69524</v>
      </c>
      <c r="E16813" s="32">
        <v>2419</v>
      </c>
      <c r="F16813">
        <v>33</v>
      </c>
      <c r="G16813" s="32">
        <v>44</v>
      </c>
      <c r="H16813" s="32">
        <v>1</v>
      </c>
    </row>
    <row r="16814" spans="1:8" x14ac:dyDescent="0.55000000000000004">
      <c r="A16814" s="33">
        <v>44265</v>
      </c>
      <c r="B16814" s="1" t="s">
        <v>43</v>
      </c>
      <c r="C16814">
        <v>5056</v>
      </c>
      <c r="D16814">
        <v>167186</v>
      </c>
      <c r="E16814" s="32">
        <v>4916</v>
      </c>
      <c r="F16814">
        <v>103</v>
      </c>
      <c r="G16814" s="32">
        <v>37</v>
      </c>
      <c r="H16814" s="32">
        <v>3</v>
      </c>
    </row>
    <row r="16815" spans="1:8" x14ac:dyDescent="0.55000000000000004">
      <c r="A16815" s="33">
        <v>44265</v>
      </c>
      <c r="B16815" s="1" t="s">
        <v>44</v>
      </c>
      <c r="C16815">
        <v>1389</v>
      </c>
      <c r="D16815">
        <v>62904</v>
      </c>
      <c r="E16815" s="32">
        <v>1321</v>
      </c>
      <c r="F16815">
        <v>42</v>
      </c>
      <c r="G16815" s="32">
        <v>26</v>
      </c>
      <c r="H16815" s="32">
        <v>0</v>
      </c>
    </row>
    <row r="16816" spans="1:8" x14ac:dyDescent="0.55000000000000004">
      <c r="A16816" s="33">
        <v>44265</v>
      </c>
      <c r="B16816" s="1" t="s">
        <v>45</v>
      </c>
      <c r="C16816">
        <v>461</v>
      </c>
      <c r="D16816">
        <v>27954</v>
      </c>
      <c r="E16816" s="32">
        <v>424</v>
      </c>
      <c r="F16816">
        <v>17</v>
      </c>
      <c r="G16816" s="32">
        <v>20</v>
      </c>
      <c r="H16816" s="32">
        <v>2</v>
      </c>
    </row>
    <row r="16817" spans="1:8" x14ac:dyDescent="0.55000000000000004">
      <c r="A16817" s="33">
        <v>44265</v>
      </c>
      <c r="B16817" s="1" t="s">
        <v>46</v>
      </c>
      <c r="C16817">
        <v>765</v>
      </c>
      <c r="D16817">
        <v>46483</v>
      </c>
      <c r="E16817" s="32">
        <v>729</v>
      </c>
      <c r="F16817">
        <v>18</v>
      </c>
      <c r="G16817" s="32">
        <v>18</v>
      </c>
      <c r="H16817" s="32">
        <v>0</v>
      </c>
    </row>
    <row r="16818" spans="1:8" x14ac:dyDescent="0.55000000000000004">
      <c r="A16818" s="33">
        <v>44265</v>
      </c>
      <c r="B16818" s="1" t="s">
        <v>47</v>
      </c>
      <c r="C16818">
        <v>1068</v>
      </c>
      <c r="D16818">
        <v>34029</v>
      </c>
      <c r="E16818" s="32">
        <v>1023</v>
      </c>
      <c r="F16818">
        <v>24</v>
      </c>
      <c r="G16818" s="32">
        <v>21</v>
      </c>
      <c r="H16818" s="32">
        <v>1</v>
      </c>
    </row>
    <row r="16819" spans="1:8" x14ac:dyDescent="0.55000000000000004">
      <c r="A16819" s="33">
        <v>44265</v>
      </c>
      <c r="B16819" s="1" t="s">
        <v>48</v>
      </c>
      <c r="C16819">
        <v>905</v>
      </c>
      <c r="D16819">
        <v>7180</v>
      </c>
      <c r="E16819" s="32">
        <v>866</v>
      </c>
      <c r="F16819">
        <v>19</v>
      </c>
      <c r="G16819" s="32">
        <v>20</v>
      </c>
      <c r="H16819" s="32">
        <v>3</v>
      </c>
    </row>
    <row r="16820" spans="1:8" x14ac:dyDescent="0.55000000000000004">
      <c r="A16820" s="33">
        <v>44265</v>
      </c>
      <c r="B16820" s="1" t="s">
        <v>49</v>
      </c>
      <c r="C16820">
        <v>18308</v>
      </c>
      <c r="D16820">
        <v>464164</v>
      </c>
      <c r="E16820" s="32">
        <v>17614</v>
      </c>
      <c r="F16820">
        <v>306</v>
      </c>
      <c r="G16820" s="32">
        <v>388</v>
      </c>
      <c r="H16820" s="32">
        <v>16</v>
      </c>
    </row>
    <row r="16821" spans="1:8" x14ac:dyDescent="0.55000000000000004">
      <c r="A16821" s="33">
        <v>44265</v>
      </c>
      <c r="B16821" s="1" t="s">
        <v>50</v>
      </c>
      <c r="C16821">
        <v>1126</v>
      </c>
      <c r="D16821">
        <v>29265</v>
      </c>
      <c r="E16821" s="32">
        <v>1059</v>
      </c>
      <c r="F16821">
        <v>10</v>
      </c>
      <c r="G16821" s="32">
        <v>76</v>
      </c>
      <c r="H16821" s="32">
        <v>1</v>
      </c>
    </row>
    <row r="16822" spans="1:8" x14ac:dyDescent="0.55000000000000004">
      <c r="A16822" s="33">
        <v>44265</v>
      </c>
      <c r="B16822" s="1" t="s">
        <v>51</v>
      </c>
      <c r="C16822">
        <v>1613</v>
      </c>
      <c r="D16822">
        <v>70498</v>
      </c>
      <c r="E16822" s="32">
        <v>1572</v>
      </c>
      <c r="F16822">
        <v>37</v>
      </c>
      <c r="G16822" s="32">
        <v>4</v>
      </c>
      <c r="H16822" s="32">
        <v>0</v>
      </c>
    </row>
    <row r="16823" spans="1:8" x14ac:dyDescent="0.55000000000000004">
      <c r="A16823" s="33">
        <v>44265</v>
      </c>
      <c r="B16823" s="1" t="s">
        <v>52</v>
      </c>
      <c r="C16823">
        <v>3467</v>
      </c>
      <c r="D16823">
        <v>57158</v>
      </c>
      <c r="E16823" s="32">
        <v>3365</v>
      </c>
      <c r="F16823">
        <v>73</v>
      </c>
      <c r="G16823" s="32">
        <v>27</v>
      </c>
      <c r="H16823" s="32">
        <v>2</v>
      </c>
    </row>
    <row r="16824" spans="1:8" x14ac:dyDescent="0.55000000000000004">
      <c r="A16824" s="33">
        <v>44265</v>
      </c>
      <c r="B16824" s="1" t="s">
        <v>53</v>
      </c>
      <c r="C16824">
        <v>1297</v>
      </c>
      <c r="D16824">
        <v>84123</v>
      </c>
      <c r="E16824" s="32">
        <v>1266</v>
      </c>
      <c r="F16824">
        <v>22</v>
      </c>
      <c r="G16824" s="32">
        <v>9</v>
      </c>
      <c r="H16824" s="32">
        <v>0</v>
      </c>
    </row>
    <row r="16825" spans="1:8" x14ac:dyDescent="0.55000000000000004">
      <c r="A16825" s="33">
        <v>44265</v>
      </c>
      <c r="B16825" s="1" t="s">
        <v>54</v>
      </c>
      <c r="C16825">
        <v>1953</v>
      </c>
      <c r="D16825">
        <v>24803</v>
      </c>
      <c r="E16825" s="32">
        <v>1915</v>
      </c>
      <c r="F16825">
        <v>21</v>
      </c>
      <c r="G16825" s="32">
        <v>9</v>
      </c>
      <c r="H16825" s="32">
        <v>1</v>
      </c>
    </row>
    <row r="16826" spans="1:8" x14ac:dyDescent="0.55000000000000004">
      <c r="A16826" s="33">
        <v>44265</v>
      </c>
      <c r="B16826" s="1" t="s">
        <v>55</v>
      </c>
      <c r="C16826">
        <v>1762</v>
      </c>
      <c r="D16826">
        <v>69200</v>
      </c>
      <c r="E16826" s="32">
        <v>1750</v>
      </c>
      <c r="F16826">
        <v>27</v>
      </c>
      <c r="G16826" s="32">
        <v>12</v>
      </c>
      <c r="H16826" s="32">
        <v>2</v>
      </c>
    </row>
    <row r="16827" spans="1:8" x14ac:dyDescent="0.55000000000000004">
      <c r="A16827" s="33">
        <v>44265</v>
      </c>
      <c r="B16827" s="1" t="s">
        <v>56</v>
      </c>
      <c r="C16827">
        <v>8378</v>
      </c>
      <c r="D16827">
        <v>151156</v>
      </c>
      <c r="E16827" s="32">
        <v>7993</v>
      </c>
      <c r="F16827">
        <v>122</v>
      </c>
      <c r="G16827" s="32">
        <v>269</v>
      </c>
      <c r="H16827" s="32">
        <v>2</v>
      </c>
    </row>
    <row r="16828" spans="1:8" x14ac:dyDescent="0.55000000000000004">
      <c r="A16828" s="33">
        <v>44266</v>
      </c>
      <c r="B16828" s="1" t="s">
        <v>7</v>
      </c>
      <c r="C16828">
        <v>19734</v>
      </c>
      <c r="D16828">
        <v>405021</v>
      </c>
      <c r="E16828" s="32">
        <v>18323</v>
      </c>
      <c r="F16828">
        <v>700</v>
      </c>
      <c r="G16828" s="32">
        <v>690</v>
      </c>
      <c r="H16828" s="32">
        <v>3</v>
      </c>
    </row>
    <row r="16829" spans="1:8" x14ac:dyDescent="0.55000000000000004">
      <c r="A16829" s="33">
        <v>44266</v>
      </c>
      <c r="B16829" s="1" t="s">
        <v>11</v>
      </c>
      <c r="C16829">
        <v>836</v>
      </c>
      <c r="D16829">
        <v>21091</v>
      </c>
      <c r="E16829" s="32">
        <v>786</v>
      </c>
      <c r="F16829">
        <v>20</v>
      </c>
      <c r="G16829" s="32">
        <v>30</v>
      </c>
      <c r="H16829" s="32">
        <v>0</v>
      </c>
    </row>
    <row r="16830" spans="1:8" x14ac:dyDescent="0.55000000000000004">
      <c r="A16830" s="33">
        <v>44266</v>
      </c>
      <c r="B16830" s="1" t="s">
        <v>12</v>
      </c>
      <c r="C16830">
        <v>557</v>
      </c>
      <c r="D16830">
        <v>29018</v>
      </c>
      <c r="E16830" s="32">
        <v>524</v>
      </c>
      <c r="F16830">
        <v>30</v>
      </c>
      <c r="G16830" s="32">
        <v>3</v>
      </c>
      <c r="H16830" s="32">
        <v>0</v>
      </c>
    </row>
    <row r="16831" spans="1:8" x14ac:dyDescent="0.55000000000000004">
      <c r="A16831" s="33">
        <v>44266</v>
      </c>
      <c r="B16831" s="1" t="s">
        <v>13</v>
      </c>
      <c r="C16831">
        <v>3905</v>
      </c>
      <c r="D16831">
        <v>73410</v>
      </c>
      <c r="E16831" s="32">
        <v>3625</v>
      </c>
      <c r="F16831">
        <v>25</v>
      </c>
      <c r="G16831" s="32">
        <v>255</v>
      </c>
      <c r="H16831" s="32">
        <v>5</v>
      </c>
    </row>
    <row r="16832" spans="1:8" x14ac:dyDescent="0.55000000000000004">
      <c r="A16832" s="33">
        <v>44266</v>
      </c>
      <c r="B16832" s="1" t="s">
        <v>14</v>
      </c>
      <c r="C16832">
        <v>269</v>
      </c>
      <c r="D16832">
        <v>7148</v>
      </c>
      <c r="E16832" s="32">
        <v>262</v>
      </c>
      <c r="F16832">
        <v>6</v>
      </c>
      <c r="G16832" s="32">
        <v>1</v>
      </c>
      <c r="H16832" s="32">
        <v>0</v>
      </c>
    </row>
    <row r="16833" spans="1:8" x14ac:dyDescent="0.55000000000000004">
      <c r="A16833" s="33">
        <v>44266</v>
      </c>
      <c r="B16833" s="1" t="s">
        <v>15</v>
      </c>
      <c r="C16833">
        <v>553</v>
      </c>
      <c r="D16833">
        <v>28850</v>
      </c>
      <c r="E16833" s="32">
        <v>522</v>
      </c>
      <c r="F16833">
        <v>15</v>
      </c>
      <c r="G16833" s="32">
        <v>16</v>
      </c>
      <c r="H16833" s="32">
        <v>0</v>
      </c>
    </row>
    <row r="16834" spans="1:8" x14ac:dyDescent="0.55000000000000004">
      <c r="A16834" s="33">
        <v>44266</v>
      </c>
      <c r="B16834" s="1" t="s">
        <v>16</v>
      </c>
      <c r="C16834">
        <v>2160</v>
      </c>
      <c r="D16834">
        <v>123507</v>
      </c>
      <c r="E16834" s="32">
        <v>1830</v>
      </c>
      <c r="F16834">
        <v>90</v>
      </c>
      <c r="G16834" s="32">
        <v>240</v>
      </c>
      <c r="H16834" s="32">
        <v>10</v>
      </c>
    </row>
    <row r="16835" spans="1:8" x14ac:dyDescent="0.55000000000000004">
      <c r="A16835" s="33">
        <v>44266</v>
      </c>
      <c r="B16835" s="1" t="s">
        <v>17</v>
      </c>
      <c r="C16835">
        <v>6107</v>
      </c>
      <c r="D16835">
        <v>25144</v>
      </c>
      <c r="E16835" s="32">
        <v>5668</v>
      </c>
      <c r="F16835">
        <v>120</v>
      </c>
      <c r="G16835" s="32">
        <v>319</v>
      </c>
      <c r="H16835" s="32">
        <v>4</v>
      </c>
    </row>
    <row r="16836" spans="1:8" x14ac:dyDescent="0.55000000000000004">
      <c r="A16836" s="33">
        <v>44266</v>
      </c>
      <c r="B16836" s="1" t="s">
        <v>18</v>
      </c>
      <c r="C16836">
        <v>4224</v>
      </c>
      <c r="D16836">
        <v>153859</v>
      </c>
      <c r="E16836" s="32">
        <v>4033</v>
      </c>
      <c r="F16836">
        <v>68</v>
      </c>
      <c r="G16836" s="32">
        <v>123</v>
      </c>
      <c r="H16836" s="32">
        <v>1</v>
      </c>
    </row>
    <row r="16837" spans="1:8" x14ac:dyDescent="0.55000000000000004">
      <c r="A16837" s="33">
        <v>44266</v>
      </c>
      <c r="B16837" s="1" t="s">
        <v>19</v>
      </c>
      <c r="C16837">
        <v>4644</v>
      </c>
      <c r="D16837">
        <v>100448</v>
      </c>
      <c r="E16837" s="32">
        <v>4418</v>
      </c>
      <c r="F16837">
        <v>89</v>
      </c>
      <c r="G16837" s="32">
        <v>137</v>
      </c>
      <c r="H16837" s="32">
        <v>3</v>
      </c>
    </row>
    <row r="16838" spans="1:8" x14ac:dyDescent="0.55000000000000004">
      <c r="A16838" s="33">
        <v>44266</v>
      </c>
      <c r="B16838" s="1" t="s">
        <v>20</v>
      </c>
      <c r="C16838">
        <v>30489</v>
      </c>
      <c r="D16838">
        <v>584007</v>
      </c>
      <c r="E16838" s="32">
        <v>28474</v>
      </c>
      <c r="F16838">
        <v>642</v>
      </c>
      <c r="G16838" s="32">
        <v>1373</v>
      </c>
      <c r="H16838" s="32">
        <v>46</v>
      </c>
    </row>
    <row r="16839" spans="1:8" x14ac:dyDescent="0.55000000000000004">
      <c r="A16839" s="33">
        <v>44266</v>
      </c>
      <c r="B16839" s="1" t="s">
        <v>21</v>
      </c>
      <c r="C16839">
        <v>27619</v>
      </c>
      <c r="D16839">
        <v>435957</v>
      </c>
      <c r="E16839" s="32">
        <v>25945</v>
      </c>
      <c r="F16839">
        <v>499</v>
      </c>
      <c r="G16839" s="32">
        <v>1175</v>
      </c>
      <c r="H16839" s="32">
        <v>20</v>
      </c>
    </row>
    <row r="16840" spans="1:8" x14ac:dyDescent="0.55000000000000004">
      <c r="A16840" s="33">
        <v>44266</v>
      </c>
      <c r="B16840" s="1" t="s">
        <v>22</v>
      </c>
      <c r="C16840">
        <v>114536</v>
      </c>
      <c r="D16840">
        <v>1614370</v>
      </c>
      <c r="E16840" s="32">
        <v>110332</v>
      </c>
      <c r="F16840">
        <v>1536</v>
      </c>
      <c r="G16840" s="32">
        <v>2668</v>
      </c>
      <c r="H16840" s="32">
        <v>39</v>
      </c>
    </row>
    <row r="16841" spans="1:8" x14ac:dyDescent="0.55000000000000004">
      <c r="A16841" s="33">
        <v>44266</v>
      </c>
      <c r="B16841" s="1" t="s">
        <v>23</v>
      </c>
      <c r="C16841">
        <v>46082</v>
      </c>
      <c r="D16841">
        <v>631458</v>
      </c>
      <c r="E16841" s="32">
        <v>44348</v>
      </c>
      <c r="F16841">
        <v>733</v>
      </c>
      <c r="G16841" s="32">
        <v>1001</v>
      </c>
      <c r="H16841" s="32">
        <v>28</v>
      </c>
    </row>
    <row r="16842" spans="1:8" x14ac:dyDescent="0.55000000000000004">
      <c r="A16842" s="33">
        <v>44266</v>
      </c>
      <c r="B16842" s="1" t="s">
        <v>24</v>
      </c>
      <c r="C16842">
        <v>1162</v>
      </c>
      <c r="D16842">
        <v>46600</v>
      </c>
      <c r="E16842" s="32">
        <v>1065</v>
      </c>
      <c r="F16842">
        <v>16</v>
      </c>
      <c r="G16842" s="32">
        <v>81</v>
      </c>
      <c r="H16842" s="32">
        <v>2</v>
      </c>
    </row>
    <row r="16843" spans="1:8" x14ac:dyDescent="0.55000000000000004">
      <c r="A16843" s="33">
        <v>44266</v>
      </c>
      <c r="B16843" s="1" t="s">
        <v>25</v>
      </c>
      <c r="C16843">
        <v>909</v>
      </c>
      <c r="D16843">
        <v>38262</v>
      </c>
      <c r="E16843" s="32">
        <v>872</v>
      </c>
      <c r="F16843">
        <v>28</v>
      </c>
      <c r="G16843" s="32">
        <v>9</v>
      </c>
      <c r="H16843" s="32">
        <v>1</v>
      </c>
    </row>
    <row r="16844" spans="1:8" x14ac:dyDescent="0.55000000000000004">
      <c r="A16844" s="33">
        <v>44266</v>
      </c>
      <c r="B16844" s="1" t="s">
        <v>26</v>
      </c>
      <c r="C16844">
        <v>1879</v>
      </c>
      <c r="D16844">
        <v>54661</v>
      </c>
      <c r="E16844" s="32">
        <v>1784</v>
      </c>
      <c r="F16844">
        <v>62</v>
      </c>
      <c r="G16844" s="32">
        <v>32</v>
      </c>
      <c r="H16844" s="32">
        <v>3</v>
      </c>
    </row>
    <row r="16845" spans="1:8" x14ac:dyDescent="0.55000000000000004">
      <c r="A16845" s="33">
        <v>44266</v>
      </c>
      <c r="B16845" s="1" t="s">
        <v>27</v>
      </c>
      <c r="C16845">
        <v>546</v>
      </c>
      <c r="D16845">
        <v>33169</v>
      </c>
      <c r="E16845" s="32">
        <v>519</v>
      </c>
      <c r="F16845">
        <v>25</v>
      </c>
      <c r="G16845" s="32">
        <v>2</v>
      </c>
      <c r="H16845" s="32">
        <v>0</v>
      </c>
    </row>
    <row r="16846" spans="1:8" x14ac:dyDescent="0.55000000000000004">
      <c r="A16846" s="33">
        <v>44266</v>
      </c>
      <c r="B16846" s="1" t="s">
        <v>28</v>
      </c>
      <c r="C16846">
        <v>941</v>
      </c>
      <c r="D16846">
        <v>27101</v>
      </c>
      <c r="E16846" s="32">
        <v>922</v>
      </c>
      <c r="F16846">
        <v>17</v>
      </c>
      <c r="G16846" s="32">
        <v>2</v>
      </c>
      <c r="H16846" s="32">
        <v>0</v>
      </c>
    </row>
    <row r="16847" spans="1:8" x14ac:dyDescent="0.55000000000000004">
      <c r="A16847" s="33">
        <v>44266</v>
      </c>
      <c r="B16847" s="1" t="s">
        <v>29</v>
      </c>
      <c r="C16847">
        <v>2389</v>
      </c>
      <c r="D16847">
        <v>103901</v>
      </c>
      <c r="E16847" s="32">
        <v>2355</v>
      </c>
      <c r="F16847">
        <v>41</v>
      </c>
      <c r="G16847" s="32">
        <v>25</v>
      </c>
      <c r="H16847" s="32">
        <v>0</v>
      </c>
    </row>
    <row r="16848" spans="1:8" x14ac:dyDescent="0.55000000000000004">
      <c r="A16848" s="33">
        <v>44266</v>
      </c>
      <c r="B16848" s="1" t="s">
        <v>30</v>
      </c>
      <c r="C16848">
        <v>4786</v>
      </c>
      <c r="D16848">
        <v>144898</v>
      </c>
      <c r="E16848" s="32">
        <v>4589</v>
      </c>
      <c r="F16848">
        <v>115</v>
      </c>
      <c r="G16848" s="32">
        <v>82</v>
      </c>
      <c r="H16848" s="32">
        <v>9</v>
      </c>
    </row>
    <row r="16849" spans="1:8" x14ac:dyDescent="0.55000000000000004">
      <c r="A16849" s="33">
        <v>44266</v>
      </c>
      <c r="B16849" s="1" t="s">
        <v>31</v>
      </c>
      <c r="C16849">
        <v>5356</v>
      </c>
      <c r="D16849">
        <v>215542</v>
      </c>
      <c r="E16849" s="32">
        <v>5031</v>
      </c>
      <c r="F16849">
        <v>100</v>
      </c>
      <c r="G16849" s="32">
        <v>225</v>
      </c>
      <c r="H16849" s="32">
        <v>1</v>
      </c>
    </row>
    <row r="16850" spans="1:8" x14ac:dyDescent="0.55000000000000004">
      <c r="A16850" s="33">
        <v>44266</v>
      </c>
      <c r="B16850" s="1" t="s">
        <v>32</v>
      </c>
      <c r="C16850">
        <v>26251</v>
      </c>
      <c r="D16850">
        <v>416874</v>
      </c>
      <c r="E16850" s="32">
        <v>25207</v>
      </c>
      <c r="F16850">
        <v>548</v>
      </c>
      <c r="G16850" s="32">
        <v>496</v>
      </c>
      <c r="H16850" s="32">
        <v>26</v>
      </c>
    </row>
    <row r="16851" spans="1:8" x14ac:dyDescent="0.55000000000000004">
      <c r="A16851" s="33">
        <v>44266</v>
      </c>
      <c r="B16851" s="1" t="s">
        <v>33</v>
      </c>
      <c r="C16851">
        <v>2587</v>
      </c>
      <c r="D16851">
        <v>67122</v>
      </c>
      <c r="E16851" s="32">
        <v>2520</v>
      </c>
      <c r="F16851">
        <v>62</v>
      </c>
      <c r="G16851" s="32">
        <v>84</v>
      </c>
      <c r="H16851" s="32">
        <v>4</v>
      </c>
    </row>
    <row r="16852" spans="1:8" x14ac:dyDescent="0.55000000000000004">
      <c r="A16852" s="33">
        <v>44266</v>
      </c>
      <c r="B16852" s="1" t="s">
        <v>34</v>
      </c>
      <c r="C16852">
        <v>2625</v>
      </c>
      <c r="D16852">
        <v>77870</v>
      </c>
      <c r="E16852" s="32">
        <v>2401</v>
      </c>
      <c r="F16852">
        <v>48</v>
      </c>
      <c r="G16852" s="32">
        <v>176</v>
      </c>
      <c r="H16852" s="32">
        <v>6</v>
      </c>
    </row>
    <row r="16853" spans="1:8" x14ac:dyDescent="0.55000000000000004">
      <c r="A16853" s="33">
        <v>44266</v>
      </c>
      <c r="B16853" s="1" t="s">
        <v>35</v>
      </c>
      <c r="C16853">
        <v>9156</v>
      </c>
      <c r="D16853">
        <v>162881</v>
      </c>
      <c r="E16853" s="32">
        <v>8833</v>
      </c>
      <c r="F16853">
        <v>163</v>
      </c>
      <c r="G16853" s="32">
        <v>174</v>
      </c>
      <c r="H16853" s="32">
        <v>1</v>
      </c>
    </row>
    <row r="16854" spans="1:8" x14ac:dyDescent="0.55000000000000004">
      <c r="A16854" s="33">
        <v>44266</v>
      </c>
      <c r="B16854" s="1" t="s">
        <v>36</v>
      </c>
      <c r="C16854">
        <v>47983</v>
      </c>
      <c r="D16854">
        <v>861806</v>
      </c>
      <c r="E16854" s="32">
        <v>45489</v>
      </c>
      <c r="F16854">
        <v>1146</v>
      </c>
      <c r="G16854" s="32">
        <v>933</v>
      </c>
      <c r="H16854" s="32">
        <v>60</v>
      </c>
    </row>
    <row r="16855" spans="1:8" x14ac:dyDescent="0.55000000000000004">
      <c r="A16855" s="33">
        <v>44266</v>
      </c>
      <c r="B16855" s="1" t="s">
        <v>37</v>
      </c>
      <c r="C16855">
        <v>18276</v>
      </c>
      <c r="D16855">
        <v>264340</v>
      </c>
      <c r="E16855" s="32">
        <v>17355</v>
      </c>
      <c r="F16855">
        <v>561</v>
      </c>
      <c r="G16855" s="32">
        <v>360</v>
      </c>
      <c r="H16855" s="32">
        <v>37</v>
      </c>
    </row>
    <row r="16856" spans="1:8" x14ac:dyDescent="0.55000000000000004">
      <c r="A16856" s="33">
        <v>44266</v>
      </c>
      <c r="B16856" s="1" t="s">
        <v>38</v>
      </c>
      <c r="C16856">
        <v>3432</v>
      </c>
      <c r="D16856">
        <v>86795</v>
      </c>
      <c r="E16856" s="32">
        <v>3303</v>
      </c>
      <c r="F16856">
        <v>48</v>
      </c>
      <c r="G16856" s="32">
        <v>81</v>
      </c>
      <c r="H16856" s="32">
        <v>8</v>
      </c>
    </row>
    <row r="16857" spans="1:8" x14ac:dyDescent="0.55000000000000004">
      <c r="A16857" s="33">
        <v>44266</v>
      </c>
      <c r="B16857" s="1" t="s">
        <v>39</v>
      </c>
      <c r="C16857">
        <v>1171</v>
      </c>
      <c r="D16857">
        <v>24948</v>
      </c>
      <c r="E16857" s="32">
        <v>1121</v>
      </c>
      <c r="F16857">
        <v>18</v>
      </c>
      <c r="G16857" s="32">
        <v>8</v>
      </c>
      <c r="H16857" s="32">
        <v>1</v>
      </c>
    </row>
    <row r="16858" spans="1:8" x14ac:dyDescent="0.55000000000000004">
      <c r="A16858" s="33">
        <v>44266</v>
      </c>
      <c r="B16858" s="1" t="s">
        <v>40</v>
      </c>
      <c r="C16858">
        <v>210</v>
      </c>
      <c r="D16858">
        <v>43293</v>
      </c>
      <c r="E16858" s="32">
        <v>205</v>
      </c>
      <c r="F16858">
        <v>2</v>
      </c>
      <c r="G16858" s="32">
        <v>0</v>
      </c>
      <c r="H16858" s="32">
        <v>0</v>
      </c>
    </row>
    <row r="16859" spans="1:8" x14ac:dyDescent="0.55000000000000004">
      <c r="A16859" s="33">
        <v>44266</v>
      </c>
      <c r="B16859" s="1" t="s">
        <v>41</v>
      </c>
      <c r="C16859">
        <v>284</v>
      </c>
      <c r="D16859">
        <v>16183</v>
      </c>
      <c r="E16859" s="32">
        <v>284</v>
      </c>
      <c r="F16859">
        <v>0</v>
      </c>
      <c r="G16859" s="32">
        <v>0</v>
      </c>
      <c r="H16859" s="32">
        <v>0</v>
      </c>
    </row>
    <row r="16860" spans="1:8" x14ac:dyDescent="0.55000000000000004">
      <c r="A16860" s="33">
        <v>44266</v>
      </c>
      <c r="B16860" s="1" t="s">
        <v>42</v>
      </c>
      <c r="C16860">
        <v>2563</v>
      </c>
      <c r="D16860">
        <v>69524</v>
      </c>
      <c r="E16860" s="32">
        <v>2419</v>
      </c>
      <c r="F16860">
        <v>33</v>
      </c>
      <c r="G16860" s="32">
        <v>44</v>
      </c>
      <c r="H16860" s="32">
        <v>1</v>
      </c>
    </row>
    <row r="16861" spans="1:8" x14ac:dyDescent="0.55000000000000004">
      <c r="A16861" s="33">
        <v>44266</v>
      </c>
      <c r="B16861" s="1" t="s">
        <v>43</v>
      </c>
      <c r="C16861">
        <v>5057</v>
      </c>
      <c r="D16861">
        <v>169055</v>
      </c>
      <c r="E16861" s="32">
        <v>4919</v>
      </c>
      <c r="F16861">
        <v>103</v>
      </c>
      <c r="G16861" s="32">
        <v>35</v>
      </c>
      <c r="H16861" s="32">
        <v>3</v>
      </c>
    </row>
    <row r="16862" spans="1:8" x14ac:dyDescent="0.55000000000000004">
      <c r="A16862" s="33">
        <v>44266</v>
      </c>
      <c r="B16862" s="1" t="s">
        <v>44</v>
      </c>
      <c r="C16862">
        <v>1389</v>
      </c>
      <c r="D16862">
        <v>62904</v>
      </c>
      <c r="E16862" s="32">
        <v>1321</v>
      </c>
      <c r="F16862">
        <v>42</v>
      </c>
      <c r="G16862" s="32">
        <v>26</v>
      </c>
      <c r="H16862" s="32">
        <v>0</v>
      </c>
    </row>
    <row r="16863" spans="1:8" x14ac:dyDescent="0.55000000000000004">
      <c r="A16863" s="33">
        <v>44266</v>
      </c>
      <c r="B16863" s="1" t="s">
        <v>45</v>
      </c>
      <c r="C16863">
        <v>462</v>
      </c>
      <c r="D16863">
        <v>28102</v>
      </c>
      <c r="E16863" s="32">
        <v>425</v>
      </c>
      <c r="F16863">
        <v>17</v>
      </c>
      <c r="G16863" s="32">
        <v>20</v>
      </c>
      <c r="H16863" s="32">
        <v>2</v>
      </c>
    </row>
    <row r="16864" spans="1:8" x14ac:dyDescent="0.55000000000000004">
      <c r="A16864" s="33">
        <v>44266</v>
      </c>
      <c r="B16864" s="1" t="s">
        <v>46</v>
      </c>
      <c r="C16864">
        <v>767</v>
      </c>
      <c r="D16864">
        <v>46770</v>
      </c>
      <c r="E16864" s="32">
        <v>730</v>
      </c>
      <c r="F16864">
        <v>18</v>
      </c>
      <c r="G16864" s="32">
        <v>19</v>
      </c>
      <c r="H16864" s="32">
        <v>0</v>
      </c>
    </row>
    <row r="16865" spans="1:8" x14ac:dyDescent="0.55000000000000004">
      <c r="A16865" s="33">
        <v>44266</v>
      </c>
      <c r="B16865" s="1" t="s">
        <v>47</v>
      </c>
      <c r="C16865">
        <v>1070</v>
      </c>
      <c r="D16865">
        <v>34034</v>
      </c>
      <c r="E16865" s="32">
        <v>1028</v>
      </c>
      <c r="F16865">
        <v>24</v>
      </c>
      <c r="G16865" s="32">
        <v>18</v>
      </c>
      <c r="H16865" s="32">
        <v>1</v>
      </c>
    </row>
    <row r="16866" spans="1:8" x14ac:dyDescent="0.55000000000000004">
      <c r="A16866" s="33">
        <v>44266</v>
      </c>
      <c r="B16866" s="1" t="s">
        <v>48</v>
      </c>
      <c r="C16866">
        <v>906</v>
      </c>
      <c r="D16866">
        <v>7180</v>
      </c>
      <c r="E16866" s="32">
        <v>869</v>
      </c>
      <c r="F16866">
        <v>19</v>
      </c>
      <c r="G16866" s="32">
        <v>18</v>
      </c>
      <c r="H16866" s="32">
        <v>3</v>
      </c>
    </row>
    <row r="16867" spans="1:8" x14ac:dyDescent="0.55000000000000004">
      <c r="A16867" s="33">
        <v>44266</v>
      </c>
      <c r="B16867" s="1" t="s">
        <v>49</v>
      </c>
      <c r="C16867">
        <v>18357</v>
      </c>
      <c r="D16867">
        <v>466712</v>
      </c>
      <c r="E16867" s="32">
        <v>17638</v>
      </c>
      <c r="F16867">
        <v>308</v>
      </c>
      <c r="G16867" s="32">
        <v>411</v>
      </c>
      <c r="H16867" s="32">
        <v>17</v>
      </c>
    </row>
    <row r="16868" spans="1:8" x14ac:dyDescent="0.55000000000000004">
      <c r="A16868" s="33">
        <v>44266</v>
      </c>
      <c r="B16868" s="1" t="s">
        <v>50</v>
      </c>
      <c r="C16868">
        <v>1130</v>
      </c>
      <c r="D16868">
        <v>29419</v>
      </c>
      <c r="E16868" s="32">
        <v>1060</v>
      </c>
      <c r="F16868">
        <v>10</v>
      </c>
      <c r="G16868" s="32">
        <v>80</v>
      </c>
      <c r="H16868" s="32">
        <v>2</v>
      </c>
    </row>
    <row r="16869" spans="1:8" x14ac:dyDescent="0.55000000000000004">
      <c r="A16869" s="33">
        <v>44266</v>
      </c>
      <c r="B16869" s="1" t="s">
        <v>51</v>
      </c>
      <c r="C16869">
        <v>1613</v>
      </c>
      <c r="D16869">
        <v>70910</v>
      </c>
      <c r="E16869" s="32">
        <v>1573</v>
      </c>
      <c r="F16869">
        <v>37</v>
      </c>
      <c r="G16869" s="32">
        <v>3</v>
      </c>
      <c r="H16869" s="32">
        <v>0</v>
      </c>
    </row>
    <row r="16870" spans="1:8" x14ac:dyDescent="0.55000000000000004">
      <c r="A16870" s="33">
        <v>44266</v>
      </c>
      <c r="B16870" s="1" t="s">
        <v>52</v>
      </c>
      <c r="C16870">
        <v>3467</v>
      </c>
      <c r="D16870">
        <v>57235</v>
      </c>
      <c r="E16870" s="32">
        <v>3366</v>
      </c>
      <c r="F16870">
        <v>73</v>
      </c>
      <c r="G16870" s="32">
        <v>31</v>
      </c>
      <c r="H16870" s="32">
        <v>2</v>
      </c>
    </row>
    <row r="16871" spans="1:8" x14ac:dyDescent="0.55000000000000004">
      <c r="A16871" s="33">
        <v>44266</v>
      </c>
      <c r="B16871" s="1" t="s">
        <v>53</v>
      </c>
      <c r="C16871">
        <v>1297</v>
      </c>
      <c r="D16871">
        <v>84625</v>
      </c>
      <c r="E16871" s="32">
        <v>1268</v>
      </c>
      <c r="F16871">
        <v>22</v>
      </c>
      <c r="G16871" s="32">
        <v>7</v>
      </c>
      <c r="H16871" s="32">
        <v>0</v>
      </c>
    </row>
    <row r="16872" spans="1:8" x14ac:dyDescent="0.55000000000000004">
      <c r="A16872" s="33">
        <v>44266</v>
      </c>
      <c r="B16872" s="1" t="s">
        <v>54</v>
      </c>
      <c r="C16872">
        <v>1953</v>
      </c>
      <c r="D16872">
        <v>24803</v>
      </c>
      <c r="E16872" s="32">
        <v>1918</v>
      </c>
      <c r="F16872">
        <v>21</v>
      </c>
      <c r="G16872" s="32">
        <v>7</v>
      </c>
      <c r="H16872" s="32">
        <v>1</v>
      </c>
    </row>
    <row r="16873" spans="1:8" x14ac:dyDescent="0.55000000000000004">
      <c r="A16873" s="33">
        <v>44266</v>
      </c>
      <c r="B16873" s="1" t="s">
        <v>55</v>
      </c>
      <c r="C16873">
        <v>1762</v>
      </c>
      <c r="D16873">
        <v>69332</v>
      </c>
      <c r="E16873" s="32">
        <v>1751</v>
      </c>
      <c r="F16873">
        <v>27</v>
      </c>
      <c r="G16873" s="32">
        <v>11</v>
      </c>
      <c r="H16873" s="32">
        <v>2</v>
      </c>
    </row>
    <row r="16874" spans="1:8" x14ac:dyDescent="0.55000000000000004">
      <c r="A16874" s="33">
        <v>44266</v>
      </c>
      <c r="B16874" s="1" t="s">
        <v>56</v>
      </c>
      <c r="C16874">
        <v>8407</v>
      </c>
      <c r="D16874">
        <v>151701</v>
      </c>
      <c r="E16874" s="32">
        <v>8012</v>
      </c>
      <c r="F16874">
        <v>122</v>
      </c>
      <c r="G16874" s="32">
        <v>279</v>
      </c>
      <c r="H16874" s="32">
        <v>2</v>
      </c>
    </row>
    <row r="16875" spans="1:8" x14ac:dyDescent="0.55000000000000004">
      <c r="A16875" s="33">
        <v>44267</v>
      </c>
      <c r="B16875" s="1" t="s">
        <v>7</v>
      </c>
      <c r="C16875">
        <v>19787</v>
      </c>
      <c r="D16875">
        <v>406538</v>
      </c>
      <c r="E16875" s="32">
        <v>18380</v>
      </c>
      <c r="F16875">
        <v>704</v>
      </c>
      <c r="G16875" s="32">
        <v>711</v>
      </c>
      <c r="H16875" s="32">
        <v>3</v>
      </c>
    </row>
    <row r="16876" spans="1:8" x14ac:dyDescent="0.55000000000000004">
      <c r="A16876" s="33">
        <v>44267</v>
      </c>
      <c r="B16876" s="1" t="s">
        <v>11</v>
      </c>
      <c r="C16876">
        <v>844</v>
      </c>
      <c r="D16876">
        <v>21392</v>
      </c>
      <c r="E16876" s="32">
        <v>795</v>
      </c>
      <c r="F16876">
        <v>20</v>
      </c>
      <c r="G16876" s="32">
        <v>29</v>
      </c>
      <c r="H16876" s="32">
        <v>0</v>
      </c>
    </row>
    <row r="16877" spans="1:8" x14ac:dyDescent="0.55000000000000004">
      <c r="A16877" s="33">
        <v>44267</v>
      </c>
      <c r="B16877" s="1" t="s">
        <v>12</v>
      </c>
      <c r="C16877">
        <v>558</v>
      </c>
      <c r="D16877">
        <v>29279</v>
      </c>
      <c r="E16877" s="32">
        <v>525</v>
      </c>
      <c r="F16877">
        <v>30</v>
      </c>
      <c r="G16877" s="32">
        <v>3</v>
      </c>
      <c r="H16877" s="32">
        <v>0</v>
      </c>
    </row>
    <row r="16878" spans="1:8" x14ac:dyDescent="0.55000000000000004">
      <c r="A16878" s="33">
        <v>44267</v>
      </c>
      <c r="B16878" s="1" t="s">
        <v>13</v>
      </c>
      <c r="C16878">
        <v>3953</v>
      </c>
      <c r="D16878">
        <v>73977</v>
      </c>
      <c r="E16878" s="32">
        <v>3647</v>
      </c>
      <c r="F16878">
        <v>25</v>
      </c>
      <c r="G16878" s="32">
        <v>281</v>
      </c>
      <c r="H16878" s="32">
        <v>5</v>
      </c>
    </row>
    <row r="16879" spans="1:8" x14ac:dyDescent="0.55000000000000004">
      <c r="A16879" s="33">
        <v>44267</v>
      </c>
      <c r="B16879" s="1" t="s">
        <v>14</v>
      </c>
      <c r="C16879">
        <v>269</v>
      </c>
      <c r="D16879">
        <v>7148</v>
      </c>
      <c r="E16879" s="32">
        <v>262</v>
      </c>
      <c r="F16879">
        <v>6</v>
      </c>
      <c r="G16879" s="32">
        <v>1</v>
      </c>
      <c r="H16879" s="32">
        <v>0</v>
      </c>
    </row>
    <row r="16880" spans="1:8" x14ac:dyDescent="0.55000000000000004">
      <c r="A16880" s="33">
        <v>44267</v>
      </c>
      <c r="B16880" s="1" t="s">
        <v>15</v>
      </c>
      <c r="C16880">
        <v>553</v>
      </c>
      <c r="D16880">
        <v>28967</v>
      </c>
      <c r="E16880" s="32">
        <v>522</v>
      </c>
      <c r="F16880">
        <v>15</v>
      </c>
      <c r="G16880" s="32">
        <v>16</v>
      </c>
      <c r="H16880" s="32">
        <v>0</v>
      </c>
    </row>
    <row r="16881" spans="1:8" x14ac:dyDescent="0.55000000000000004">
      <c r="A16881" s="33">
        <v>44267</v>
      </c>
      <c r="B16881" s="1" t="s">
        <v>16</v>
      </c>
      <c r="C16881">
        <v>2169</v>
      </c>
      <c r="D16881">
        <v>124720</v>
      </c>
      <c r="E16881" s="32">
        <v>1842</v>
      </c>
      <c r="F16881">
        <v>90</v>
      </c>
      <c r="G16881" s="32">
        <v>237</v>
      </c>
      <c r="H16881" s="32">
        <v>10</v>
      </c>
    </row>
    <row r="16882" spans="1:8" x14ac:dyDescent="0.55000000000000004">
      <c r="A16882" s="33">
        <v>44267</v>
      </c>
      <c r="B16882" s="1" t="s">
        <v>17</v>
      </c>
      <c r="C16882">
        <v>6149</v>
      </c>
      <c r="D16882">
        <v>25169</v>
      </c>
      <c r="E16882" s="32">
        <v>5699</v>
      </c>
      <c r="F16882">
        <v>121</v>
      </c>
      <c r="G16882" s="32">
        <v>329</v>
      </c>
      <c r="H16882" s="32">
        <v>3</v>
      </c>
    </row>
    <row r="16883" spans="1:8" x14ac:dyDescent="0.55000000000000004">
      <c r="A16883" s="33">
        <v>44267</v>
      </c>
      <c r="B16883" s="1" t="s">
        <v>18</v>
      </c>
      <c r="C16883">
        <v>4242</v>
      </c>
      <c r="D16883">
        <v>154935</v>
      </c>
      <c r="E16883" s="32">
        <v>4040</v>
      </c>
      <c r="F16883">
        <v>68</v>
      </c>
      <c r="G16883" s="32">
        <v>134</v>
      </c>
      <c r="H16883" s="32">
        <v>1</v>
      </c>
    </row>
    <row r="16884" spans="1:8" x14ac:dyDescent="0.55000000000000004">
      <c r="A16884" s="33">
        <v>44267</v>
      </c>
      <c r="B16884" s="1" t="s">
        <v>19</v>
      </c>
      <c r="C16884">
        <v>4664</v>
      </c>
      <c r="D16884">
        <v>100905</v>
      </c>
      <c r="E16884" s="32">
        <v>4441</v>
      </c>
      <c r="F16884">
        <v>89</v>
      </c>
      <c r="G16884" s="32">
        <v>134</v>
      </c>
      <c r="H16884" s="32">
        <v>3</v>
      </c>
    </row>
    <row r="16885" spans="1:8" x14ac:dyDescent="0.55000000000000004">
      <c r="A16885" s="33">
        <v>44267</v>
      </c>
      <c r="B16885" s="1" t="s">
        <v>20</v>
      </c>
      <c r="C16885">
        <v>30644</v>
      </c>
      <c r="D16885">
        <v>587090</v>
      </c>
      <c r="E16885" s="32">
        <v>28539</v>
      </c>
      <c r="F16885">
        <v>645</v>
      </c>
      <c r="G16885" s="32">
        <v>1460</v>
      </c>
      <c r="H16885" s="32">
        <v>48</v>
      </c>
    </row>
    <row r="16886" spans="1:8" x14ac:dyDescent="0.55000000000000004">
      <c r="A16886" s="33">
        <v>44267</v>
      </c>
      <c r="B16886" s="1" t="s">
        <v>21</v>
      </c>
      <c r="C16886">
        <v>27724</v>
      </c>
      <c r="D16886">
        <v>437739</v>
      </c>
      <c r="E16886" s="32">
        <v>26062</v>
      </c>
      <c r="F16886">
        <v>502</v>
      </c>
      <c r="G16886" s="32">
        <v>1160</v>
      </c>
      <c r="H16886" s="32">
        <v>23</v>
      </c>
    </row>
    <row r="16887" spans="1:8" x14ac:dyDescent="0.55000000000000004">
      <c r="A16887" s="33">
        <v>44267</v>
      </c>
      <c r="B16887" s="1" t="s">
        <v>22</v>
      </c>
      <c r="C16887">
        <v>114840</v>
      </c>
      <c r="D16887">
        <v>1623032</v>
      </c>
      <c r="E16887" s="32">
        <v>110622</v>
      </c>
      <c r="F16887">
        <v>1561</v>
      </c>
      <c r="G16887" s="32">
        <v>2657</v>
      </c>
      <c r="H16887" s="32">
        <v>37</v>
      </c>
    </row>
    <row r="16888" spans="1:8" x14ac:dyDescent="0.55000000000000004">
      <c r="A16888" s="33">
        <v>44267</v>
      </c>
      <c r="B16888" s="1" t="s">
        <v>23</v>
      </c>
      <c r="C16888">
        <v>46189</v>
      </c>
      <c r="D16888">
        <v>634658</v>
      </c>
      <c r="E16888" s="32">
        <v>44437</v>
      </c>
      <c r="F16888">
        <v>737</v>
      </c>
      <c r="G16888" s="32">
        <v>1015</v>
      </c>
      <c r="H16888" s="32">
        <v>26</v>
      </c>
    </row>
    <row r="16889" spans="1:8" x14ac:dyDescent="0.55000000000000004">
      <c r="A16889" s="33">
        <v>44267</v>
      </c>
      <c r="B16889" s="1" t="s">
        <v>24</v>
      </c>
      <c r="C16889">
        <v>1174</v>
      </c>
      <c r="D16889">
        <v>46600</v>
      </c>
      <c r="E16889" s="32">
        <v>1069</v>
      </c>
      <c r="F16889">
        <v>16</v>
      </c>
      <c r="G16889" s="32">
        <v>89</v>
      </c>
      <c r="H16889" s="32">
        <v>1</v>
      </c>
    </row>
    <row r="16890" spans="1:8" x14ac:dyDescent="0.55000000000000004">
      <c r="A16890" s="33">
        <v>44267</v>
      </c>
      <c r="B16890" s="1" t="s">
        <v>25</v>
      </c>
      <c r="C16890">
        <v>909</v>
      </c>
      <c r="D16890">
        <v>38443</v>
      </c>
      <c r="E16890" s="32">
        <v>873</v>
      </c>
      <c r="F16890">
        <v>28</v>
      </c>
      <c r="G16890" s="32">
        <v>8</v>
      </c>
      <c r="H16890" s="32">
        <v>1</v>
      </c>
    </row>
    <row r="16891" spans="1:8" x14ac:dyDescent="0.55000000000000004">
      <c r="A16891" s="33">
        <v>44267</v>
      </c>
      <c r="B16891" s="1" t="s">
        <v>26</v>
      </c>
      <c r="C16891">
        <v>1879</v>
      </c>
      <c r="D16891">
        <v>54937</v>
      </c>
      <c r="E16891" s="32">
        <v>1792</v>
      </c>
      <c r="F16891">
        <v>62</v>
      </c>
      <c r="G16891" s="32">
        <v>24</v>
      </c>
      <c r="H16891" s="32">
        <v>1</v>
      </c>
    </row>
    <row r="16892" spans="1:8" x14ac:dyDescent="0.55000000000000004">
      <c r="A16892" s="33">
        <v>44267</v>
      </c>
      <c r="B16892" s="1" t="s">
        <v>27</v>
      </c>
      <c r="C16892">
        <v>546</v>
      </c>
      <c r="D16892">
        <v>33231</v>
      </c>
      <c r="E16892" s="32">
        <v>519</v>
      </c>
      <c r="F16892">
        <v>25</v>
      </c>
      <c r="G16892" s="32">
        <v>2</v>
      </c>
      <c r="H16892" s="32">
        <v>0</v>
      </c>
    </row>
    <row r="16893" spans="1:8" x14ac:dyDescent="0.55000000000000004">
      <c r="A16893" s="33">
        <v>44267</v>
      </c>
      <c r="B16893" s="1" t="s">
        <v>28</v>
      </c>
      <c r="C16893">
        <v>946</v>
      </c>
      <c r="D16893">
        <v>28326</v>
      </c>
      <c r="E16893" s="32">
        <v>923</v>
      </c>
      <c r="F16893">
        <v>17</v>
      </c>
      <c r="G16893" s="32">
        <v>6</v>
      </c>
      <c r="H16893" s="32">
        <v>0</v>
      </c>
    </row>
    <row r="16894" spans="1:8" x14ac:dyDescent="0.55000000000000004">
      <c r="A16894" s="33">
        <v>44267</v>
      </c>
      <c r="B16894" s="1" t="s">
        <v>29</v>
      </c>
      <c r="C16894">
        <v>2399</v>
      </c>
      <c r="D16894">
        <v>104247</v>
      </c>
      <c r="E16894" s="32">
        <v>2356</v>
      </c>
      <c r="F16894">
        <v>41</v>
      </c>
      <c r="G16894" s="32">
        <v>34</v>
      </c>
      <c r="H16894" s="32">
        <v>0</v>
      </c>
    </row>
    <row r="16895" spans="1:8" x14ac:dyDescent="0.55000000000000004">
      <c r="A16895" s="33">
        <v>44267</v>
      </c>
      <c r="B16895" s="1" t="s">
        <v>30</v>
      </c>
      <c r="C16895">
        <v>4790</v>
      </c>
      <c r="D16895">
        <v>146038</v>
      </c>
      <c r="E16895" s="32">
        <v>4600</v>
      </c>
      <c r="F16895">
        <v>116</v>
      </c>
      <c r="G16895" s="32">
        <v>74</v>
      </c>
      <c r="H16895" s="32">
        <v>9</v>
      </c>
    </row>
    <row r="16896" spans="1:8" x14ac:dyDescent="0.55000000000000004">
      <c r="A16896" s="33">
        <v>44267</v>
      </c>
      <c r="B16896" s="1" t="s">
        <v>31</v>
      </c>
      <c r="C16896">
        <v>5373</v>
      </c>
      <c r="D16896">
        <v>217367</v>
      </c>
      <c r="E16896" s="32">
        <v>5042</v>
      </c>
      <c r="F16896">
        <v>102</v>
      </c>
      <c r="G16896" s="32">
        <v>229</v>
      </c>
      <c r="H16896" s="32">
        <v>1</v>
      </c>
    </row>
    <row r="16897" spans="1:8" x14ac:dyDescent="0.55000000000000004">
      <c r="A16897" s="33">
        <v>44267</v>
      </c>
      <c r="B16897" s="1" t="s">
        <v>32</v>
      </c>
      <c r="C16897">
        <v>26317</v>
      </c>
      <c r="D16897">
        <v>419863</v>
      </c>
      <c r="E16897" s="32">
        <v>25253</v>
      </c>
      <c r="F16897">
        <v>551</v>
      </c>
      <c r="G16897" s="32">
        <v>513</v>
      </c>
      <c r="H16897" s="32">
        <v>24</v>
      </c>
    </row>
    <row r="16898" spans="1:8" x14ac:dyDescent="0.55000000000000004">
      <c r="A16898" s="33">
        <v>44267</v>
      </c>
      <c r="B16898" s="1" t="s">
        <v>33</v>
      </c>
      <c r="C16898">
        <v>2593</v>
      </c>
      <c r="D16898">
        <v>70180</v>
      </c>
      <c r="E16898" s="32">
        <v>2523</v>
      </c>
      <c r="F16898">
        <v>63</v>
      </c>
      <c r="G16898" s="32">
        <v>86</v>
      </c>
      <c r="H16898" s="32">
        <v>4</v>
      </c>
    </row>
    <row r="16899" spans="1:8" x14ac:dyDescent="0.55000000000000004">
      <c r="A16899" s="33">
        <v>44267</v>
      </c>
      <c r="B16899" s="1" t="s">
        <v>34</v>
      </c>
      <c r="C16899">
        <v>2635</v>
      </c>
      <c r="D16899">
        <v>78219</v>
      </c>
      <c r="E16899" s="32">
        <v>2418</v>
      </c>
      <c r="F16899">
        <v>48</v>
      </c>
      <c r="G16899" s="32">
        <v>169</v>
      </c>
      <c r="H16899" s="32">
        <v>6</v>
      </c>
    </row>
    <row r="16900" spans="1:8" x14ac:dyDescent="0.55000000000000004">
      <c r="A16900" s="33">
        <v>44267</v>
      </c>
      <c r="B16900" s="1" t="s">
        <v>35</v>
      </c>
      <c r="C16900">
        <v>9173</v>
      </c>
      <c r="D16900">
        <v>163509</v>
      </c>
      <c r="E16900" s="32">
        <v>8841</v>
      </c>
      <c r="F16900">
        <v>164</v>
      </c>
      <c r="G16900" s="32">
        <v>183</v>
      </c>
      <c r="H16900" s="32">
        <v>1</v>
      </c>
    </row>
    <row r="16901" spans="1:8" x14ac:dyDescent="0.55000000000000004">
      <c r="A16901" s="33">
        <v>44267</v>
      </c>
      <c r="B16901" s="1" t="s">
        <v>36</v>
      </c>
      <c r="C16901">
        <v>48094</v>
      </c>
      <c r="D16901">
        <v>872121</v>
      </c>
      <c r="E16901" s="32">
        <v>45575</v>
      </c>
      <c r="F16901">
        <v>1150</v>
      </c>
      <c r="G16901" s="32">
        <v>956</v>
      </c>
      <c r="H16901" s="32">
        <v>61</v>
      </c>
    </row>
    <row r="16902" spans="1:8" x14ac:dyDescent="0.55000000000000004">
      <c r="A16902" s="33">
        <v>44267</v>
      </c>
      <c r="B16902" s="1" t="s">
        <v>37</v>
      </c>
      <c r="C16902">
        <v>18334</v>
      </c>
      <c r="D16902">
        <v>266138</v>
      </c>
      <c r="E16902" s="32">
        <v>17369</v>
      </c>
      <c r="F16902">
        <v>563</v>
      </c>
      <c r="G16902" s="32">
        <v>402</v>
      </c>
      <c r="H16902" s="32">
        <v>34</v>
      </c>
    </row>
    <row r="16903" spans="1:8" x14ac:dyDescent="0.55000000000000004">
      <c r="A16903" s="33">
        <v>44267</v>
      </c>
      <c r="B16903" s="1" t="s">
        <v>38</v>
      </c>
      <c r="C16903">
        <v>3443</v>
      </c>
      <c r="D16903">
        <v>87064</v>
      </c>
      <c r="E16903" s="32">
        <v>3313</v>
      </c>
      <c r="F16903">
        <v>48</v>
      </c>
      <c r="G16903" s="32">
        <v>82</v>
      </c>
      <c r="H16903" s="32">
        <v>5</v>
      </c>
    </row>
    <row r="16904" spans="1:8" x14ac:dyDescent="0.55000000000000004">
      <c r="A16904" s="33">
        <v>44267</v>
      </c>
      <c r="B16904" s="1" t="s">
        <v>39</v>
      </c>
      <c r="C16904">
        <v>1172</v>
      </c>
      <c r="D16904">
        <v>24983</v>
      </c>
      <c r="E16904" s="32">
        <v>1124</v>
      </c>
      <c r="F16904">
        <v>18</v>
      </c>
      <c r="G16904" s="32">
        <v>6</v>
      </c>
      <c r="H16904" s="32">
        <v>1</v>
      </c>
    </row>
    <row r="16905" spans="1:8" x14ac:dyDescent="0.55000000000000004">
      <c r="A16905" s="33">
        <v>44267</v>
      </c>
      <c r="B16905" s="1" t="s">
        <v>40</v>
      </c>
      <c r="C16905">
        <v>210</v>
      </c>
      <c r="D16905">
        <v>43462</v>
      </c>
      <c r="E16905" s="32">
        <v>205</v>
      </c>
      <c r="F16905">
        <v>2</v>
      </c>
      <c r="G16905" s="32">
        <v>1</v>
      </c>
      <c r="H16905" s="32">
        <v>0</v>
      </c>
    </row>
    <row r="16906" spans="1:8" x14ac:dyDescent="0.55000000000000004">
      <c r="A16906" s="33">
        <v>44267</v>
      </c>
      <c r="B16906" s="1" t="s">
        <v>41</v>
      </c>
      <c r="C16906">
        <v>284</v>
      </c>
      <c r="D16906">
        <v>16686</v>
      </c>
      <c r="E16906" s="32">
        <v>284</v>
      </c>
      <c r="F16906">
        <v>0</v>
      </c>
      <c r="G16906" s="32">
        <v>0</v>
      </c>
      <c r="H16906" s="32">
        <v>0</v>
      </c>
    </row>
    <row r="16907" spans="1:8" x14ac:dyDescent="0.55000000000000004">
      <c r="A16907" s="33">
        <v>44267</v>
      </c>
      <c r="B16907" s="1" t="s">
        <v>42</v>
      </c>
      <c r="C16907">
        <v>2571</v>
      </c>
      <c r="D16907">
        <v>72624</v>
      </c>
      <c r="E16907" s="32">
        <v>2441</v>
      </c>
      <c r="F16907">
        <v>34</v>
      </c>
      <c r="G16907" s="32">
        <v>77</v>
      </c>
      <c r="H16907" s="32">
        <v>1</v>
      </c>
    </row>
    <row r="16908" spans="1:8" x14ac:dyDescent="0.55000000000000004">
      <c r="A16908" s="33">
        <v>44267</v>
      </c>
      <c r="B16908" s="1" t="s">
        <v>43</v>
      </c>
      <c r="C16908">
        <v>5058</v>
      </c>
      <c r="D16908">
        <v>168924</v>
      </c>
      <c r="E16908" s="32">
        <v>4922</v>
      </c>
      <c r="F16908">
        <v>103</v>
      </c>
      <c r="G16908" s="32">
        <v>33</v>
      </c>
      <c r="H16908" s="32">
        <v>3</v>
      </c>
    </row>
    <row r="16909" spans="1:8" x14ac:dyDescent="0.55000000000000004">
      <c r="A16909" s="33">
        <v>44267</v>
      </c>
      <c r="B16909" s="1" t="s">
        <v>44</v>
      </c>
      <c r="C16909">
        <v>1389</v>
      </c>
      <c r="D16909">
        <v>62904</v>
      </c>
      <c r="E16909" s="32">
        <v>1324</v>
      </c>
      <c r="F16909">
        <v>42</v>
      </c>
      <c r="G16909" s="32">
        <v>23</v>
      </c>
      <c r="H16909" s="32">
        <v>0</v>
      </c>
    </row>
    <row r="16910" spans="1:8" x14ac:dyDescent="0.55000000000000004">
      <c r="A16910" s="33">
        <v>44267</v>
      </c>
      <c r="B16910" s="1" t="s">
        <v>45</v>
      </c>
      <c r="C16910">
        <v>464</v>
      </c>
      <c r="D16910">
        <v>28233</v>
      </c>
      <c r="E16910" s="32">
        <v>426</v>
      </c>
      <c r="F16910">
        <v>18</v>
      </c>
      <c r="G16910" s="32">
        <v>20</v>
      </c>
      <c r="H16910" s="32">
        <v>1</v>
      </c>
    </row>
    <row r="16911" spans="1:8" x14ac:dyDescent="0.55000000000000004">
      <c r="A16911" s="33">
        <v>44267</v>
      </c>
      <c r="B16911" s="1" t="s">
        <v>46</v>
      </c>
      <c r="C16911">
        <v>767</v>
      </c>
      <c r="D16911">
        <v>47048</v>
      </c>
      <c r="E16911" s="32">
        <v>731</v>
      </c>
      <c r="F16911">
        <v>18</v>
      </c>
      <c r="G16911" s="32">
        <v>18</v>
      </c>
      <c r="H16911" s="32">
        <v>0</v>
      </c>
    </row>
    <row r="16912" spans="1:8" x14ac:dyDescent="0.55000000000000004">
      <c r="A16912" s="33">
        <v>44267</v>
      </c>
      <c r="B16912" s="1" t="s">
        <v>47</v>
      </c>
      <c r="C16912">
        <v>1073</v>
      </c>
      <c r="D16912">
        <v>35150</v>
      </c>
      <c r="E16912" s="32">
        <v>1032</v>
      </c>
      <c r="F16912">
        <v>24</v>
      </c>
      <c r="G16912" s="32">
        <v>17</v>
      </c>
      <c r="H16912" s="32">
        <v>1</v>
      </c>
    </row>
    <row r="16913" spans="1:8" x14ac:dyDescent="0.55000000000000004">
      <c r="A16913" s="33">
        <v>44267</v>
      </c>
      <c r="B16913" s="1" t="s">
        <v>48</v>
      </c>
      <c r="C16913">
        <v>908</v>
      </c>
      <c r="D16913">
        <v>7217</v>
      </c>
      <c r="E16913" s="32">
        <v>871</v>
      </c>
      <c r="F16913">
        <v>19</v>
      </c>
      <c r="G16913" s="32">
        <v>18</v>
      </c>
      <c r="H16913" s="32">
        <v>3</v>
      </c>
    </row>
    <row r="16914" spans="1:8" x14ac:dyDescent="0.55000000000000004">
      <c r="A16914" s="33">
        <v>44267</v>
      </c>
      <c r="B16914" s="1" t="s">
        <v>49</v>
      </c>
      <c r="C16914">
        <v>18388</v>
      </c>
      <c r="D16914">
        <v>468856</v>
      </c>
      <c r="E16914" s="32">
        <v>17675</v>
      </c>
      <c r="F16914">
        <v>309</v>
      </c>
      <c r="G16914" s="32">
        <v>404</v>
      </c>
      <c r="H16914" s="32">
        <v>16</v>
      </c>
    </row>
    <row r="16915" spans="1:8" x14ac:dyDescent="0.55000000000000004">
      <c r="A16915" s="33">
        <v>44267</v>
      </c>
      <c r="B16915" s="1" t="s">
        <v>50</v>
      </c>
      <c r="C16915">
        <v>1136</v>
      </c>
      <c r="D16915">
        <v>29580</v>
      </c>
      <c r="E16915" s="32">
        <v>1068</v>
      </c>
      <c r="F16915">
        <v>10</v>
      </c>
      <c r="G16915" s="32">
        <v>78</v>
      </c>
      <c r="H16915" s="32">
        <v>1</v>
      </c>
    </row>
    <row r="16916" spans="1:8" x14ac:dyDescent="0.55000000000000004">
      <c r="A16916" s="33">
        <v>44267</v>
      </c>
      <c r="B16916" s="1" t="s">
        <v>51</v>
      </c>
      <c r="C16916">
        <v>1613</v>
      </c>
      <c r="D16916">
        <v>71181</v>
      </c>
      <c r="E16916" s="32">
        <v>1573</v>
      </c>
      <c r="F16916">
        <v>37</v>
      </c>
      <c r="G16916" s="32">
        <v>3</v>
      </c>
      <c r="H16916" s="32">
        <v>0</v>
      </c>
    </row>
    <row r="16917" spans="1:8" x14ac:dyDescent="0.55000000000000004">
      <c r="A16917" s="33">
        <v>44267</v>
      </c>
      <c r="B16917" s="1" t="s">
        <v>52</v>
      </c>
      <c r="C16917">
        <v>3469</v>
      </c>
      <c r="D16917">
        <v>57235</v>
      </c>
      <c r="E16917" s="32">
        <v>3366</v>
      </c>
      <c r="F16917">
        <v>73</v>
      </c>
      <c r="G16917" s="32">
        <v>28</v>
      </c>
      <c r="H16917" s="32">
        <v>1</v>
      </c>
    </row>
    <row r="16918" spans="1:8" x14ac:dyDescent="0.55000000000000004">
      <c r="A16918" s="33">
        <v>44267</v>
      </c>
      <c r="B16918" s="1" t="s">
        <v>53</v>
      </c>
      <c r="C16918">
        <v>1297</v>
      </c>
      <c r="D16918">
        <v>85075</v>
      </c>
      <c r="E16918" s="32">
        <v>1268</v>
      </c>
      <c r="F16918">
        <v>22</v>
      </c>
      <c r="G16918" s="32">
        <v>7</v>
      </c>
      <c r="H16918" s="32">
        <v>0</v>
      </c>
    </row>
    <row r="16919" spans="1:8" x14ac:dyDescent="0.55000000000000004">
      <c r="A16919" s="33">
        <v>44267</v>
      </c>
      <c r="B16919" s="1" t="s">
        <v>54</v>
      </c>
      <c r="C16919">
        <v>1953</v>
      </c>
      <c r="D16919">
        <v>24803</v>
      </c>
      <c r="E16919" s="32">
        <v>1918</v>
      </c>
      <c r="F16919">
        <v>22</v>
      </c>
      <c r="G16919" s="32">
        <v>6</v>
      </c>
      <c r="H16919" s="32">
        <v>0</v>
      </c>
    </row>
    <row r="16920" spans="1:8" x14ac:dyDescent="0.55000000000000004">
      <c r="A16920" s="33">
        <v>44267</v>
      </c>
      <c r="B16920" s="1" t="s">
        <v>55</v>
      </c>
      <c r="C16920">
        <v>1762</v>
      </c>
      <c r="D16920">
        <v>69460</v>
      </c>
      <c r="E16920" s="32">
        <v>1752</v>
      </c>
      <c r="F16920">
        <v>27</v>
      </c>
      <c r="G16920" s="32">
        <v>10</v>
      </c>
      <c r="H16920" s="32">
        <v>1</v>
      </c>
    </row>
    <row r="16921" spans="1:8" x14ac:dyDescent="0.55000000000000004">
      <c r="A16921" s="33">
        <v>44267</v>
      </c>
      <c r="B16921" s="1" t="s">
        <v>56</v>
      </c>
      <c r="C16921">
        <v>8445</v>
      </c>
      <c r="D16921">
        <v>152149</v>
      </c>
      <c r="E16921" s="32">
        <v>8044</v>
      </c>
      <c r="F16921">
        <v>122</v>
      </c>
      <c r="G16921" s="32">
        <v>285</v>
      </c>
      <c r="H16921" s="32">
        <v>1</v>
      </c>
    </row>
    <row r="16922" spans="1:8" x14ac:dyDescent="0.55000000000000004">
      <c r="A16922" s="33">
        <v>44268</v>
      </c>
      <c r="B16922" s="1" t="s">
        <v>7</v>
      </c>
      <c r="C16922">
        <v>19845</v>
      </c>
      <c r="D16922">
        <v>409517</v>
      </c>
      <c r="E16922" s="32">
        <v>18439</v>
      </c>
      <c r="F16922">
        <v>706</v>
      </c>
      <c r="G16922" s="32">
        <v>703</v>
      </c>
      <c r="H16922" s="32">
        <v>3</v>
      </c>
    </row>
    <row r="16923" spans="1:8" x14ac:dyDescent="0.55000000000000004">
      <c r="A16923" s="33">
        <v>44268</v>
      </c>
      <c r="B16923" s="1" t="s">
        <v>11</v>
      </c>
      <c r="C16923">
        <v>852</v>
      </c>
      <c r="D16923">
        <v>21461</v>
      </c>
      <c r="E16923" s="32">
        <v>796</v>
      </c>
      <c r="F16923">
        <v>20</v>
      </c>
      <c r="G16923" s="32">
        <v>36</v>
      </c>
      <c r="H16923" s="32">
        <v>0</v>
      </c>
    </row>
    <row r="16924" spans="1:8" x14ac:dyDescent="0.55000000000000004">
      <c r="A16924" s="33">
        <v>44268</v>
      </c>
      <c r="B16924" s="1" t="s">
        <v>12</v>
      </c>
      <c r="C16924">
        <v>561</v>
      </c>
      <c r="D16924">
        <v>29554</v>
      </c>
      <c r="E16924" s="32">
        <v>525</v>
      </c>
      <c r="F16924">
        <v>30</v>
      </c>
      <c r="G16924" s="32">
        <v>6</v>
      </c>
      <c r="H16924" s="32">
        <v>0</v>
      </c>
    </row>
    <row r="16925" spans="1:8" x14ac:dyDescent="0.55000000000000004">
      <c r="A16925" s="33">
        <v>44268</v>
      </c>
      <c r="B16925" s="1" t="s">
        <v>13</v>
      </c>
      <c r="C16925">
        <v>4006</v>
      </c>
      <c r="D16925">
        <v>74112</v>
      </c>
      <c r="E16925" s="32">
        <v>3651</v>
      </c>
      <c r="F16925">
        <v>25</v>
      </c>
      <c r="G16925" s="32">
        <v>330</v>
      </c>
      <c r="H16925" s="32">
        <v>5</v>
      </c>
    </row>
    <row r="16926" spans="1:8" x14ac:dyDescent="0.55000000000000004">
      <c r="A16926" s="33">
        <v>44268</v>
      </c>
      <c r="B16926" s="1" t="s">
        <v>14</v>
      </c>
      <c r="C16926">
        <v>269</v>
      </c>
      <c r="D16926">
        <v>7148</v>
      </c>
      <c r="E16926" s="32">
        <v>262</v>
      </c>
      <c r="F16926">
        <v>6</v>
      </c>
      <c r="G16926" s="32">
        <v>1</v>
      </c>
      <c r="H16926" s="32">
        <v>0</v>
      </c>
    </row>
    <row r="16927" spans="1:8" x14ac:dyDescent="0.55000000000000004">
      <c r="A16927" s="33">
        <v>44268</v>
      </c>
      <c r="B16927" s="1" t="s">
        <v>15</v>
      </c>
      <c r="C16927">
        <v>553</v>
      </c>
      <c r="D16927">
        <v>28974</v>
      </c>
      <c r="E16927" s="32">
        <v>523</v>
      </c>
      <c r="F16927">
        <v>15</v>
      </c>
      <c r="G16927" s="32">
        <v>15</v>
      </c>
      <c r="H16927" s="32">
        <v>0</v>
      </c>
    </row>
    <row r="16928" spans="1:8" x14ac:dyDescent="0.55000000000000004">
      <c r="A16928" s="33">
        <v>44268</v>
      </c>
      <c r="B16928" s="1" t="s">
        <v>16</v>
      </c>
      <c r="C16928">
        <v>2183</v>
      </c>
      <c r="D16928">
        <v>125371</v>
      </c>
      <c r="E16928" s="32">
        <v>1849</v>
      </c>
      <c r="F16928">
        <v>91</v>
      </c>
      <c r="G16928" s="32">
        <v>243</v>
      </c>
      <c r="H16928" s="32">
        <v>10</v>
      </c>
    </row>
    <row r="16929" spans="1:8" x14ac:dyDescent="0.55000000000000004">
      <c r="A16929" s="33">
        <v>44268</v>
      </c>
      <c r="B16929" s="1" t="s">
        <v>17</v>
      </c>
      <c r="C16929">
        <v>6166</v>
      </c>
      <c r="D16929">
        <v>25169</v>
      </c>
      <c r="E16929" s="32">
        <v>5726</v>
      </c>
      <c r="F16929">
        <v>121</v>
      </c>
      <c r="G16929" s="32">
        <v>319</v>
      </c>
      <c r="H16929" s="32">
        <v>4</v>
      </c>
    </row>
    <row r="16930" spans="1:8" x14ac:dyDescent="0.55000000000000004">
      <c r="A16930" s="33">
        <v>44268</v>
      </c>
      <c r="B16930" s="1" t="s">
        <v>18</v>
      </c>
      <c r="C16930">
        <v>4260</v>
      </c>
      <c r="D16930">
        <v>156347</v>
      </c>
      <c r="E16930" s="32">
        <v>4054</v>
      </c>
      <c r="F16930">
        <v>68</v>
      </c>
      <c r="G16930" s="32">
        <v>138</v>
      </c>
      <c r="H16930" s="32">
        <v>1</v>
      </c>
    </row>
    <row r="16931" spans="1:8" x14ac:dyDescent="0.55000000000000004">
      <c r="A16931" s="33">
        <v>44268</v>
      </c>
      <c r="B16931" s="1" t="s">
        <v>19</v>
      </c>
      <c r="C16931">
        <v>4683</v>
      </c>
      <c r="D16931">
        <v>100905</v>
      </c>
      <c r="E16931" s="32">
        <v>4456</v>
      </c>
      <c r="F16931">
        <v>90</v>
      </c>
      <c r="G16931" s="32">
        <v>137</v>
      </c>
      <c r="H16931" s="32">
        <v>3</v>
      </c>
    </row>
    <row r="16932" spans="1:8" x14ac:dyDescent="0.55000000000000004">
      <c r="A16932" s="33">
        <v>44268</v>
      </c>
      <c r="B16932" s="1" t="s">
        <v>20</v>
      </c>
      <c r="C16932">
        <v>30827</v>
      </c>
      <c r="D16932">
        <v>590255</v>
      </c>
      <c r="E16932" s="32">
        <v>28623</v>
      </c>
      <c r="F16932">
        <v>655</v>
      </c>
      <c r="G16932" s="32">
        <v>1549</v>
      </c>
      <c r="H16932" s="32">
        <v>43</v>
      </c>
    </row>
    <row r="16933" spans="1:8" x14ac:dyDescent="0.55000000000000004">
      <c r="A16933" s="33">
        <v>44268</v>
      </c>
      <c r="B16933" s="1" t="s">
        <v>21</v>
      </c>
      <c r="C16933">
        <v>27853</v>
      </c>
      <c r="D16933">
        <v>438920</v>
      </c>
      <c r="E16933" s="32">
        <v>26145</v>
      </c>
      <c r="F16933">
        <v>508</v>
      </c>
      <c r="G16933" s="32">
        <v>1200</v>
      </c>
      <c r="H16933" s="32">
        <v>21</v>
      </c>
    </row>
    <row r="16934" spans="1:8" x14ac:dyDescent="0.55000000000000004">
      <c r="A16934" s="33">
        <v>44268</v>
      </c>
      <c r="B16934" s="1" t="s">
        <v>22</v>
      </c>
      <c r="C16934">
        <v>115170</v>
      </c>
      <c r="D16934">
        <v>1628135</v>
      </c>
      <c r="E16934" s="32">
        <v>110847</v>
      </c>
      <c r="F16934">
        <v>1577</v>
      </c>
      <c r="G16934" s="32">
        <v>2746</v>
      </c>
      <c r="H16934" s="32">
        <v>40</v>
      </c>
    </row>
    <row r="16935" spans="1:8" x14ac:dyDescent="0.55000000000000004">
      <c r="A16935" s="33">
        <v>44268</v>
      </c>
      <c r="B16935" s="1" t="s">
        <v>23</v>
      </c>
      <c r="C16935">
        <v>46283</v>
      </c>
      <c r="D16935">
        <v>634658</v>
      </c>
      <c r="E16935" s="32">
        <v>44560</v>
      </c>
      <c r="F16935">
        <v>741</v>
      </c>
      <c r="G16935" s="32">
        <v>982</v>
      </c>
      <c r="H16935" s="32">
        <v>24</v>
      </c>
    </row>
    <row r="16936" spans="1:8" x14ac:dyDescent="0.55000000000000004">
      <c r="A16936" s="33">
        <v>44268</v>
      </c>
      <c r="B16936" s="1" t="s">
        <v>24</v>
      </c>
      <c r="C16936">
        <v>1180</v>
      </c>
      <c r="D16936">
        <v>46600</v>
      </c>
      <c r="E16936" s="32">
        <v>1069</v>
      </c>
      <c r="F16936">
        <v>16</v>
      </c>
      <c r="G16936" s="32">
        <v>95</v>
      </c>
      <c r="H16936" s="32">
        <v>1</v>
      </c>
    </row>
    <row r="16937" spans="1:8" x14ac:dyDescent="0.55000000000000004">
      <c r="A16937" s="33">
        <v>44268</v>
      </c>
      <c r="B16937" s="1" t="s">
        <v>25</v>
      </c>
      <c r="C16937">
        <v>909</v>
      </c>
      <c r="D16937">
        <v>38443</v>
      </c>
      <c r="E16937" s="32">
        <v>873</v>
      </c>
      <c r="F16937">
        <v>28</v>
      </c>
      <c r="G16937" s="32">
        <v>8</v>
      </c>
      <c r="H16937" s="32">
        <v>1</v>
      </c>
    </row>
    <row r="16938" spans="1:8" x14ac:dyDescent="0.55000000000000004">
      <c r="A16938" s="33">
        <v>44268</v>
      </c>
      <c r="B16938" s="1" t="s">
        <v>26</v>
      </c>
      <c r="C16938">
        <v>1883</v>
      </c>
      <c r="D16938">
        <v>55235</v>
      </c>
      <c r="E16938" s="32">
        <v>1796</v>
      </c>
      <c r="F16938">
        <v>62</v>
      </c>
      <c r="G16938" s="32">
        <v>24</v>
      </c>
      <c r="H16938" s="32">
        <v>3</v>
      </c>
    </row>
    <row r="16939" spans="1:8" x14ac:dyDescent="0.55000000000000004">
      <c r="A16939" s="33">
        <v>44268</v>
      </c>
      <c r="B16939" s="1" t="s">
        <v>27</v>
      </c>
      <c r="C16939">
        <v>546</v>
      </c>
      <c r="D16939">
        <v>33315</v>
      </c>
      <c r="E16939" s="32">
        <v>519</v>
      </c>
      <c r="F16939">
        <v>25</v>
      </c>
      <c r="G16939" s="32">
        <v>2</v>
      </c>
      <c r="H16939" s="32">
        <v>0</v>
      </c>
    </row>
    <row r="16940" spans="1:8" x14ac:dyDescent="0.55000000000000004">
      <c r="A16940" s="33">
        <v>44268</v>
      </c>
      <c r="B16940" s="1" t="s">
        <v>28</v>
      </c>
      <c r="C16940">
        <v>946</v>
      </c>
      <c r="D16940">
        <v>28326</v>
      </c>
      <c r="E16940" s="32">
        <v>923</v>
      </c>
      <c r="F16940">
        <v>17</v>
      </c>
      <c r="G16940" s="32">
        <v>6</v>
      </c>
      <c r="H16940" s="32">
        <v>0</v>
      </c>
    </row>
    <row r="16941" spans="1:8" x14ac:dyDescent="0.55000000000000004">
      <c r="A16941" s="33">
        <v>44268</v>
      </c>
      <c r="B16941" s="1" t="s">
        <v>29</v>
      </c>
      <c r="C16941">
        <v>2407</v>
      </c>
      <c r="D16941">
        <v>104247</v>
      </c>
      <c r="E16941" s="32">
        <v>2356</v>
      </c>
      <c r="F16941">
        <v>41</v>
      </c>
      <c r="G16941" s="32">
        <v>41</v>
      </c>
      <c r="H16941" s="32">
        <v>0</v>
      </c>
    </row>
    <row r="16942" spans="1:8" x14ac:dyDescent="0.55000000000000004">
      <c r="A16942" s="33">
        <v>44268</v>
      </c>
      <c r="B16942" s="1" t="s">
        <v>30</v>
      </c>
      <c r="C16942">
        <v>4794</v>
      </c>
      <c r="D16942">
        <v>146680</v>
      </c>
      <c r="E16942" s="32">
        <v>4602</v>
      </c>
      <c r="F16942">
        <v>117</v>
      </c>
      <c r="G16942" s="32">
        <v>75</v>
      </c>
      <c r="H16942" s="32">
        <v>8</v>
      </c>
    </row>
    <row r="16943" spans="1:8" x14ac:dyDescent="0.55000000000000004">
      <c r="A16943" s="33">
        <v>44268</v>
      </c>
      <c r="B16943" s="1" t="s">
        <v>31</v>
      </c>
      <c r="C16943">
        <v>5391</v>
      </c>
      <c r="D16943">
        <v>217367</v>
      </c>
      <c r="E16943" s="32">
        <v>5069</v>
      </c>
      <c r="F16943">
        <v>102</v>
      </c>
      <c r="G16943" s="32">
        <v>220</v>
      </c>
      <c r="H16943" s="32">
        <v>0</v>
      </c>
    </row>
    <row r="16944" spans="1:8" x14ac:dyDescent="0.55000000000000004">
      <c r="A16944" s="33">
        <v>44268</v>
      </c>
      <c r="B16944" s="1" t="s">
        <v>32</v>
      </c>
      <c r="C16944">
        <v>26369</v>
      </c>
      <c r="D16944">
        <v>419863</v>
      </c>
      <c r="E16944" s="32">
        <v>25299</v>
      </c>
      <c r="F16944">
        <v>554</v>
      </c>
      <c r="G16944" s="32">
        <v>516</v>
      </c>
      <c r="H16944" s="32">
        <v>22</v>
      </c>
    </row>
    <row r="16945" spans="1:8" x14ac:dyDescent="0.55000000000000004">
      <c r="A16945" s="33">
        <v>44268</v>
      </c>
      <c r="B16945" s="1" t="s">
        <v>33</v>
      </c>
      <c r="C16945">
        <v>2598</v>
      </c>
      <c r="D16945">
        <v>70180</v>
      </c>
      <c r="E16945" s="32">
        <v>2528</v>
      </c>
      <c r="F16945">
        <v>63</v>
      </c>
      <c r="G16945" s="32">
        <v>86</v>
      </c>
      <c r="H16945" s="32">
        <v>4</v>
      </c>
    </row>
    <row r="16946" spans="1:8" x14ac:dyDescent="0.55000000000000004">
      <c r="A16946" s="33">
        <v>44268</v>
      </c>
      <c r="B16946" s="1" t="s">
        <v>34</v>
      </c>
      <c r="C16946">
        <v>2638</v>
      </c>
      <c r="D16946">
        <v>78998</v>
      </c>
      <c r="E16946" s="32">
        <v>2438</v>
      </c>
      <c r="F16946">
        <v>48</v>
      </c>
      <c r="G16946" s="32">
        <v>152</v>
      </c>
      <c r="H16946" s="32">
        <v>7</v>
      </c>
    </row>
    <row r="16947" spans="1:8" x14ac:dyDescent="0.55000000000000004">
      <c r="A16947" s="33">
        <v>44268</v>
      </c>
      <c r="B16947" s="1" t="s">
        <v>35</v>
      </c>
      <c r="C16947">
        <v>9173</v>
      </c>
      <c r="D16947">
        <v>163509</v>
      </c>
      <c r="E16947" s="32">
        <v>8841</v>
      </c>
      <c r="F16947">
        <v>164</v>
      </c>
      <c r="G16947" s="32">
        <v>183</v>
      </c>
      <c r="H16947" s="32">
        <v>1</v>
      </c>
    </row>
    <row r="16948" spans="1:8" x14ac:dyDescent="0.55000000000000004">
      <c r="A16948" s="33">
        <v>44268</v>
      </c>
      <c r="B16948" s="1" t="s">
        <v>36</v>
      </c>
      <c r="C16948">
        <v>48214</v>
      </c>
      <c r="D16948">
        <v>881164</v>
      </c>
      <c r="E16948" s="32">
        <v>45679</v>
      </c>
      <c r="F16948">
        <v>1154</v>
      </c>
      <c r="G16948" s="32">
        <v>969</v>
      </c>
      <c r="H16948" s="32">
        <v>60</v>
      </c>
    </row>
    <row r="16949" spans="1:8" x14ac:dyDescent="0.55000000000000004">
      <c r="A16949" s="33">
        <v>44268</v>
      </c>
      <c r="B16949" s="1" t="s">
        <v>37</v>
      </c>
      <c r="C16949">
        <v>18383</v>
      </c>
      <c r="D16949">
        <v>267708</v>
      </c>
      <c r="E16949" s="32">
        <v>17393</v>
      </c>
      <c r="F16949">
        <v>564</v>
      </c>
      <c r="G16949" s="32">
        <v>426</v>
      </c>
      <c r="H16949" s="32">
        <v>34</v>
      </c>
    </row>
    <row r="16950" spans="1:8" x14ac:dyDescent="0.55000000000000004">
      <c r="A16950" s="33">
        <v>44268</v>
      </c>
      <c r="B16950" s="1" t="s">
        <v>38</v>
      </c>
      <c r="C16950">
        <v>3448</v>
      </c>
      <c r="D16950">
        <v>87064</v>
      </c>
      <c r="E16950" s="32">
        <v>3320</v>
      </c>
      <c r="F16950">
        <v>48</v>
      </c>
      <c r="G16950" s="32">
        <v>80</v>
      </c>
      <c r="H16950" s="32">
        <v>5</v>
      </c>
    </row>
    <row r="16951" spans="1:8" x14ac:dyDescent="0.55000000000000004">
      <c r="A16951" s="33">
        <v>44268</v>
      </c>
      <c r="B16951" s="1" t="s">
        <v>39</v>
      </c>
      <c r="C16951">
        <v>1172</v>
      </c>
      <c r="D16951">
        <v>25024</v>
      </c>
      <c r="E16951" s="32">
        <v>1124</v>
      </c>
      <c r="F16951">
        <v>18</v>
      </c>
      <c r="G16951" s="32">
        <v>6</v>
      </c>
      <c r="H16951" s="32">
        <v>1</v>
      </c>
    </row>
    <row r="16952" spans="1:8" x14ac:dyDescent="0.55000000000000004">
      <c r="A16952" s="33">
        <v>44268</v>
      </c>
      <c r="B16952" s="1" t="s">
        <v>40</v>
      </c>
      <c r="C16952">
        <v>210</v>
      </c>
      <c r="D16952">
        <v>43485</v>
      </c>
      <c r="E16952" s="32">
        <v>205</v>
      </c>
      <c r="F16952">
        <v>2</v>
      </c>
      <c r="G16952" s="32">
        <v>1</v>
      </c>
      <c r="H16952" s="32">
        <v>0</v>
      </c>
    </row>
    <row r="16953" spans="1:8" x14ac:dyDescent="0.55000000000000004">
      <c r="A16953" s="33">
        <v>44268</v>
      </c>
      <c r="B16953" s="1" t="s">
        <v>41</v>
      </c>
      <c r="C16953">
        <v>284</v>
      </c>
      <c r="D16953">
        <v>16686</v>
      </c>
      <c r="E16953" s="32">
        <v>284</v>
      </c>
      <c r="F16953">
        <v>0</v>
      </c>
      <c r="G16953" s="32">
        <v>0</v>
      </c>
      <c r="H16953" s="32">
        <v>0</v>
      </c>
    </row>
    <row r="16954" spans="1:8" x14ac:dyDescent="0.55000000000000004">
      <c r="A16954" s="33">
        <v>44268</v>
      </c>
      <c r="B16954" s="1" t="s">
        <v>42</v>
      </c>
      <c r="C16954">
        <v>2577</v>
      </c>
      <c r="D16954">
        <v>72624</v>
      </c>
      <c r="E16954" s="32">
        <v>2441</v>
      </c>
      <c r="F16954">
        <v>34</v>
      </c>
      <c r="G16954" s="32">
        <v>77</v>
      </c>
      <c r="H16954" s="32">
        <v>1</v>
      </c>
    </row>
    <row r="16955" spans="1:8" x14ac:dyDescent="0.55000000000000004">
      <c r="A16955" s="33">
        <v>44268</v>
      </c>
      <c r="B16955" s="1" t="s">
        <v>43</v>
      </c>
      <c r="C16955">
        <v>5059</v>
      </c>
      <c r="D16955">
        <v>168924</v>
      </c>
      <c r="E16955" s="32">
        <v>4924</v>
      </c>
      <c r="F16955">
        <v>103</v>
      </c>
      <c r="G16955" s="32">
        <v>32</v>
      </c>
      <c r="H16955" s="32">
        <v>3</v>
      </c>
    </row>
    <row r="16956" spans="1:8" x14ac:dyDescent="0.55000000000000004">
      <c r="A16956" s="33">
        <v>44268</v>
      </c>
      <c r="B16956" s="1" t="s">
        <v>44</v>
      </c>
      <c r="C16956">
        <v>1390</v>
      </c>
      <c r="D16956">
        <v>62904</v>
      </c>
      <c r="E16956" s="32">
        <v>1324</v>
      </c>
      <c r="F16956">
        <v>42</v>
      </c>
      <c r="G16956" s="32">
        <v>24</v>
      </c>
      <c r="H16956" s="32">
        <v>0</v>
      </c>
    </row>
    <row r="16957" spans="1:8" x14ac:dyDescent="0.55000000000000004">
      <c r="A16957" s="33">
        <v>44268</v>
      </c>
      <c r="B16957" s="1" t="s">
        <v>45</v>
      </c>
      <c r="C16957">
        <v>464</v>
      </c>
      <c r="D16957">
        <v>28299</v>
      </c>
      <c r="E16957" s="32">
        <v>428</v>
      </c>
      <c r="F16957">
        <v>18</v>
      </c>
      <c r="G16957" s="32">
        <v>18</v>
      </c>
      <c r="H16957" s="32">
        <v>1</v>
      </c>
    </row>
    <row r="16958" spans="1:8" x14ac:dyDescent="0.55000000000000004">
      <c r="A16958" s="33">
        <v>44268</v>
      </c>
      <c r="B16958" s="1" t="s">
        <v>46</v>
      </c>
      <c r="C16958">
        <v>768</v>
      </c>
      <c r="D16958">
        <v>47272</v>
      </c>
      <c r="E16958" s="32">
        <v>732</v>
      </c>
      <c r="F16958">
        <v>18</v>
      </c>
      <c r="G16958" s="32">
        <v>18</v>
      </c>
      <c r="H16958" s="32">
        <v>0</v>
      </c>
    </row>
    <row r="16959" spans="1:8" x14ac:dyDescent="0.55000000000000004">
      <c r="A16959" s="33">
        <v>44268</v>
      </c>
      <c r="B16959" s="1" t="s">
        <v>47</v>
      </c>
      <c r="C16959">
        <v>1073</v>
      </c>
      <c r="D16959">
        <v>35160</v>
      </c>
      <c r="E16959" s="32">
        <v>1034</v>
      </c>
      <c r="F16959">
        <v>24</v>
      </c>
      <c r="G16959" s="32">
        <v>15</v>
      </c>
      <c r="H16959" s="32">
        <v>1</v>
      </c>
    </row>
    <row r="16960" spans="1:8" x14ac:dyDescent="0.55000000000000004">
      <c r="A16960" s="33">
        <v>44268</v>
      </c>
      <c r="B16960" s="1" t="s">
        <v>48</v>
      </c>
      <c r="C16960">
        <v>908</v>
      </c>
      <c r="D16960">
        <v>7217</v>
      </c>
      <c r="E16960" s="32">
        <v>876</v>
      </c>
      <c r="F16960">
        <v>19</v>
      </c>
      <c r="G16960" s="32">
        <v>13</v>
      </c>
      <c r="H16960" s="32">
        <v>3</v>
      </c>
    </row>
    <row r="16961" spans="1:8" x14ac:dyDescent="0.55000000000000004">
      <c r="A16961" s="33">
        <v>44268</v>
      </c>
      <c r="B16961" s="1" t="s">
        <v>49</v>
      </c>
      <c r="C16961">
        <v>18431</v>
      </c>
      <c r="D16961">
        <v>470980</v>
      </c>
      <c r="E16961" s="32">
        <v>17720</v>
      </c>
      <c r="F16961">
        <v>311</v>
      </c>
      <c r="G16961" s="32">
        <v>400</v>
      </c>
      <c r="H16961" s="32">
        <v>14</v>
      </c>
    </row>
    <row r="16962" spans="1:8" x14ac:dyDescent="0.55000000000000004">
      <c r="A16962" s="33">
        <v>44268</v>
      </c>
      <c r="B16962" s="1" t="s">
        <v>50</v>
      </c>
      <c r="C16962">
        <v>1139</v>
      </c>
      <c r="D16962">
        <v>29776</v>
      </c>
      <c r="E16962" s="32">
        <v>1068</v>
      </c>
      <c r="F16962">
        <v>10</v>
      </c>
      <c r="G16962" s="32">
        <v>81</v>
      </c>
      <c r="H16962" s="32">
        <v>1</v>
      </c>
    </row>
    <row r="16963" spans="1:8" x14ac:dyDescent="0.55000000000000004">
      <c r="A16963" s="33">
        <v>44268</v>
      </c>
      <c r="B16963" s="1" t="s">
        <v>51</v>
      </c>
      <c r="C16963">
        <v>1613</v>
      </c>
      <c r="D16963">
        <v>71412</v>
      </c>
      <c r="E16963" s="32">
        <v>1573</v>
      </c>
      <c r="F16963">
        <v>37</v>
      </c>
      <c r="G16963" s="32">
        <v>3</v>
      </c>
      <c r="H16963" s="32">
        <v>0</v>
      </c>
    </row>
    <row r="16964" spans="1:8" x14ac:dyDescent="0.55000000000000004">
      <c r="A16964" s="33">
        <v>44268</v>
      </c>
      <c r="B16964" s="1" t="s">
        <v>52</v>
      </c>
      <c r="C16964">
        <v>3469</v>
      </c>
      <c r="D16964">
        <v>57325</v>
      </c>
      <c r="E16964" s="32">
        <v>3372</v>
      </c>
      <c r="F16964">
        <v>73</v>
      </c>
      <c r="G16964" s="32">
        <v>28</v>
      </c>
      <c r="H16964" s="32">
        <v>1</v>
      </c>
    </row>
    <row r="16965" spans="1:8" x14ac:dyDescent="0.55000000000000004">
      <c r="A16965" s="33">
        <v>44268</v>
      </c>
      <c r="B16965" s="1" t="s">
        <v>53</v>
      </c>
      <c r="C16965">
        <v>1298</v>
      </c>
      <c r="D16965">
        <v>85431</v>
      </c>
      <c r="E16965" s="32">
        <v>1268</v>
      </c>
      <c r="F16965">
        <v>22</v>
      </c>
      <c r="G16965" s="32">
        <v>8</v>
      </c>
      <c r="H16965" s="32">
        <v>0</v>
      </c>
    </row>
    <row r="16966" spans="1:8" x14ac:dyDescent="0.55000000000000004">
      <c r="A16966" s="33">
        <v>44268</v>
      </c>
      <c r="B16966" s="1" t="s">
        <v>54</v>
      </c>
      <c r="C16966">
        <v>1953</v>
      </c>
      <c r="D16966">
        <v>24803</v>
      </c>
      <c r="E16966" s="32">
        <v>1918</v>
      </c>
      <c r="F16966">
        <v>22</v>
      </c>
      <c r="G16966" s="32">
        <v>6</v>
      </c>
      <c r="H16966" s="32">
        <v>0</v>
      </c>
    </row>
    <row r="16967" spans="1:8" x14ac:dyDescent="0.55000000000000004">
      <c r="A16967" s="33">
        <v>44268</v>
      </c>
      <c r="B16967" s="1" t="s">
        <v>55</v>
      </c>
      <c r="C16967">
        <v>1762</v>
      </c>
      <c r="D16967">
        <v>69602</v>
      </c>
      <c r="E16967" s="32">
        <v>1753</v>
      </c>
      <c r="F16967">
        <v>27</v>
      </c>
      <c r="G16967" s="32">
        <v>9</v>
      </c>
      <c r="H16967" s="32">
        <v>1</v>
      </c>
    </row>
    <row r="16968" spans="1:8" x14ac:dyDescent="0.55000000000000004">
      <c r="A16968" s="33">
        <v>44268</v>
      </c>
      <c r="B16968" s="1" t="s">
        <v>56</v>
      </c>
      <c r="C16968">
        <v>8473</v>
      </c>
      <c r="D16968">
        <v>152548</v>
      </c>
      <c r="E16968" s="32">
        <v>8072</v>
      </c>
      <c r="F16968">
        <v>122</v>
      </c>
      <c r="G16968" s="32">
        <v>285</v>
      </c>
      <c r="H16968" s="32">
        <v>1</v>
      </c>
    </row>
    <row r="16969" spans="1:8" x14ac:dyDescent="0.55000000000000004">
      <c r="A16969" s="33">
        <v>44269</v>
      </c>
      <c r="B16969" s="1" t="s">
        <v>7</v>
      </c>
      <c r="C16969">
        <v>19890</v>
      </c>
      <c r="D16969">
        <v>411199</v>
      </c>
      <c r="E16969" s="32">
        <v>18480</v>
      </c>
      <c r="F16969">
        <v>707</v>
      </c>
      <c r="G16969" s="32">
        <v>700</v>
      </c>
      <c r="H16969" s="32">
        <v>3</v>
      </c>
    </row>
    <row r="16970" spans="1:8" x14ac:dyDescent="0.55000000000000004">
      <c r="A16970" s="33">
        <v>44269</v>
      </c>
      <c r="B16970" s="1" t="s">
        <v>11</v>
      </c>
      <c r="C16970">
        <v>859</v>
      </c>
      <c r="D16970">
        <v>21570</v>
      </c>
      <c r="E16970" s="32">
        <v>796</v>
      </c>
      <c r="F16970">
        <v>20</v>
      </c>
      <c r="G16970" s="32">
        <v>43</v>
      </c>
      <c r="H16970" s="32">
        <v>0</v>
      </c>
    </row>
    <row r="16971" spans="1:8" x14ac:dyDescent="0.55000000000000004">
      <c r="A16971" s="33">
        <v>44269</v>
      </c>
      <c r="B16971" s="1" t="s">
        <v>12</v>
      </c>
      <c r="C16971">
        <v>564</v>
      </c>
      <c r="D16971">
        <v>29736</v>
      </c>
      <c r="E16971" s="32">
        <v>525</v>
      </c>
      <c r="F16971">
        <v>30</v>
      </c>
      <c r="G16971" s="32">
        <v>9</v>
      </c>
      <c r="H16971" s="32">
        <v>0</v>
      </c>
    </row>
    <row r="16972" spans="1:8" x14ac:dyDescent="0.55000000000000004">
      <c r="A16972" s="33">
        <v>44269</v>
      </c>
      <c r="B16972" s="1" t="s">
        <v>13</v>
      </c>
      <c r="C16972">
        <v>4055</v>
      </c>
      <c r="D16972">
        <v>74298</v>
      </c>
      <c r="E16972" s="32">
        <v>3680</v>
      </c>
      <c r="F16972">
        <v>25</v>
      </c>
      <c r="G16972" s="32">
        <v>350</v>
      </c>
      <c r="H16972" s="32">
        <v>6</v>
      </c>
    </row>
    <row r="16973" spans="1:8" x14ac:dyDescent="0.55000000000000004">
      <c r="A16973" s="33">
        <v>44269</v>
      </c>
      <c r="B16973" s="1" t="s">
        <v>14</v>
      </c>
      <c r="C16973">
        <v>269</v>
      </c>
      <c r="D16973">
        <v>7148</v>
      </c>
      <c r="E16973" s="32">
        <v>262</v>
      </c>
      <c r="F16973">
        <v>6</v>
      </c>
      <c r="G16973" s="32">
        <v>1</v>
      </c>
      <c r="H16973" s="32">
        <v>0</v>
      </c>
    </row>
    <row r="16974" spans="1:8" x14ac:dyDescent="0.55000000000000004">
      <c r="A16974" s="33">
        <v>44269</v>
      </c>
      <c r="B16974" s="1" t="s">
        <v>15</v>
      </c>
      <c r="C16974">
        <v>554</v>
      </c>
      <c r="D16974">
        <v>28975</v>
      </c>
      <c r="E16974" s="32">
        <v>524</v>
      </c>
      <c r="F16974">
        <v>15</v>
      </c>
      <c r="G16974" s="32">
        <v>15</v>
      </c>
      <c r="H16974" s="32">
        <v>0</v>
      </c>
    </row>
    <row r="16975" spans="1:8" x14ac:dyDescent="0.55000000000000004">
      <c r="A16975" s="33">
        <v>44269</v>
      </c>
      <c r="B16975" s="1" t="s">
        <v>16</v>
      </c>
      <c r="C16975">
        <v>2198</v>
      </c>
      <c r="D16975">
        <v>126153</v>
      </c>
      <c r="E16975" s="32">
        <v>1859</v>
      </c>
      <c r="F16975">
        <v>95</v>
      </c>
      <c r="G16975" s="32">
        <v>244</v>
      </c>
      <c r="H16975" s="32">
        <v>10</v>
      </c>
    </row>
    <row r="16976" spans="1:8" x14ac:dyDescent="0.55000000000000004">
      <c r="A16976" s="33">
        <v>44269</v>
      </c>
      <c r="B16976" s="1" t="s">
        <v>17</v>
      </c>
      <c r="C16976">
        <v>6184</v>
      </c>
      <c r="D16976">
        <v>25169</v>
      </c>
      <c r="E16976" s="32">
        <v>5765</v>
      </c>
      <c r="F16976">
        <v>121</v>
      </c>
      <c r="G16976" s="32">
        <v>298</v>
      </c>
      <c r="H16976" s="32">
        <v>4</v>
      </c>
    </row>
    <row r="16977" spans="1:8" x14ac:dyDescent="0.55000000000000004">
      <c r="A16977" s="33">
        <v>44269</v>
      </c>
      <c r="B16977" s="1" t="s">
        <v>18</v>
      </c>
      <c r="C16977">
        <v>4284</v>
      </c>
      <c r="D16977">
        <v>156383</v>
      </c>
      <c r="E16977" s="32">
        <v>4068</v>
      </c>
      <c r="F16977">
        <v>68</v>
      </c>
      <c r="G16977" s="32">
        <v>148</v>
      </c>
      <c r="H16977" s="32">
        <v>1</v>
      </c>
    </row>
    <row r="16978" spans="1:8" x14ac:dyDescent="0.55000000000000004">
      <c r="A16978" s="33">
        <v>44269</v>
      </c>
      <c r="B16978" s="1" t="s">
        <v>19</v>
      </c>
      <c r="C16978">
        <v>4693</v>
      </c>
      <c r="D16978">
        <v>100905</v>
      </c>
      <c r="E16978" s="32">
        <v>4475</v>
      </c>
      <c r="F16978">
        <v>90</v>
      </c>
      <c r="G16978" s="32">
        <v>128</v>
      </c>
      <c r="H16978" s="32">
        <v>3</v>
      </c>
    </row>
    <row r="16979" spans="1:8" x14ac:dyDescent="0.55000000000000004">
      <c r="A16979" s="33">
        <v>44269</v>
      </c>
      <c r="B16979" s="1" t="s">
        <v>20</v>
      </c>
      <c r="C16979">
        <v>30904</v>
      </c>
      <c r="D16979">
        <v>591529</v>
      </c>
      <c r="E16979" s="32">
        <v>28830</v>
      </c>
      <c r="F16979">
        <v>664</v>
      </c>
      <c r="G16979" s="32">
        <v>1410</v>
      </c>
      <c r="H16979" s="32">
        <v>42</v>
      </c>
    </row>
    <row r="16980" spans="1:8" x14ac:dyDescent="0.55000000000000004">
      <c r="A16980" s="33">
        <v>44269</v>
      </c>
      <c r="B16980" s="1" t="s">
        <v>21</v>
      </c>
      <c r="C16980">
        <v>27959</v>
      </c>
      <c r="D16980">
        <v>439290</v>
      </c>
      <c r="E16980" s="32">
        <v>26266</v>
      </c>
      <c r="F16980">
        <v>508</v>
      </c>
      <c r="G16980" s="32">
        <v>1185</v>
      </c>
      <c r="H16980" s="32">
        <v>21</v>
      </c>
    </row>
    <row r="16981" spans="1:8" x14ac:dyDescent="0.55000000000000004">
      <c r="A16981" s="33">
        <v>44269</v>
      </c>
      <c r="B16981" s="1" t="s">
        <v>22</v>
      </c>
      <c r="C16981">
        <v>115409</v>
      </c>
      <c r="D16981">
        <v>1628135</v>
      </c>
      <c r="E16981" s="32">
        <v>111072</v>
      </c>
      <c r="F16981">
        <v>1580</v>
      </c>
      <c r="G16981" s="32">
        <v>2757</v>
      </c>
      <c r="H16981" s="32">
        <v>41</v>
      </c>
    </row>
    <row r="16982" spans="1:8" x14ac:dyDescent="0.55000000000000004">
      <c r="A16982" s="33">
        <v>44269</v>
      </c>
      <c r="B16982" s="1" t="s">
        <v>23</v>
      </c>
      <c r="C16982">
        <v>46392</v>
      </c>
      <c r="D16982">
        <v>634658</v>
      </c>
      <c r="E16982" s="32">
        <v>44683</v>
      </c>
      <c r="F16982">
        <v>746</v>
      </c>
      <c r="G16982" s="32">
        <v>963</v>
      </c>
      <c r="H16982" s="32">
        <v>25</v>
      </c>
    </row>
    <row r="16983" spans="1:8" x14ac:dyDescent="0.55000000000000004">
      <c r="A16983" s="33">
        <v>44269</v>
      </c>
      <c r="B16983" s="1" t="s">
        <v>24</v>
      </c>
      <c r="C16983">
        <v>1182</v>
      </c>
      <c r="D16983">
        <v>46600</v>
      </c>
      <c r="E16983" s="32">
        <v>1069</v>
      </c>
      <c r="F16983">
        <v>16</v>
      </c>
      <c r="G16983" s="32">
        <v>97</v>
      </c>
      <c r="H16983" s="32">
        <v>1</v>
      </c>
    </row>
    <row r="16984" spans="1:8" x14ac:dyDescent="0.55000000000000004">
      <c r="A16984" s="33">
        <v>44269</v>
      </c>
      <c r="B16984" s="1" t="s">
        <v>25</v>
      </c>
      <c r="C16984">
        <v>912</v>
      </c>
      <c r="D16984">
        <v>38443</v>
      </c>
      <c r="E16984" s="32">
        <v>873</v>
      </c>
      <c r="F16984">
        <v>28</v>
      </c>
      <c r="G16984" s="32">
        <v>11</v>
      </c>
      <c r="H16984" s="32">
        <v>1</v>
      </c>
    </row>
    <row r="16985" spans="1:8" x14ac:dyDescent="0.55000000000000004">
      <c r="A16985" s="33">
        <v>44269</v>
      </c>
      <c r="B16985" s="1" t="s">
        <v>26</v>
      </c>
      <c r="C16985">
        <v>1886</v>
      </c>
      <c r="D16985">
        <v>55327</v>
      </c>
      <c r="E16985" s="32">
        <v>1799</v>
      </c>
      <c r="F16985">
        <v>62</v>
      </c>
      <c r="G16985" s="32">
        <v>24</v>
      </c>
      <c r="H16985" s="32">
        <v>3</v>
      </c>
    </row>
    <row r="16986" spans="1:8" x14ac:dyDescent="0.55000000000000004">
      <c r="A16986" s="33">
        <v>44269</v>
      </c>
      <c r="B16986" s="1" t="s">
        <v>27</v>
      </c>
      <c r="C16986">
        <v>546</v>
      </c>
      <c r="D16986">
        <v>33343</v>
      </c>
      <c r="E16986" s="32">
        <v>519</v>
      </c>
      <c r="F16986">
        <v>25</v>
      </c>
      <c r="G16986" s="32">
        <v>2</v>
      </c>
      <c r="H16986" s="32">
        <v>0</v>
      </c>
    </row>
    <row r="16987" spans="1:8" x14ac:dyDescent="0.55000000000000004">
      <c r="A16987" s="33">
        <v>44269</v>
      </c>
      <c r="B16987" s="1" t="s">
        <v>28</v>
      </c>
      <c r="C16987">
        <v>946</v>
      </c>
      <c r="D16987">
        <v>28326</v>
      </c>
      <c r="E16987" s="32">
        <v>923</v>
      </c>
      <c r="F16987">
        <v>17</v>
      </c>
      <c r="G16987" s="32">
        <v>6</v>
      </c>
      <c r="H16987" s="32">
        <v>0</v>
      </c>
    </row>
    <row r="16988" spans="1:8" x14ac:dyDescent="0.55000000000000004">
      <c r="A16988" s="33">
        <v>44269</v>
      </c>
      <c r="B16988" s="1" t="s">
        <v>29</v>
      </c>
      <c r="C16988">
        <v>2417</v>
      </c>
      <c r="D16988">
        <v>104247</v>
      </c>
      <c r="E16988" s="32">
        <v>2359</v>
      </c>
      <c r="F16988">
        <v>41</v>
      </c>
      <c r="G16988" s="32">
        <v>49</v>
      </c>
      <c r="H16988" s="32">
        <v>0</v>
      </c>
    </row>
    <row r="16989" spans="1:8" x14ac:dyDescent="0.55000000000000004">
      <c r="A16989" s="33">
        <v>44269</v>
      </c>
      <c r="B16989" s="1" t="s">
        <v>30</v>
      </c>
      <c r="C16989">
        <v>4796</v>
      </c>
      <c r="D16989">
        <v>146732</v>
      </c>
      <c r="E16989" s="32">
        <v>4610</v>
      </c>
      <c r="F16989">
        <v>118</v>
      </c>
      <c r="G16989" s="32">
        <v>68</v>
      </c>
      <c r="H16989" s="32">
        <v>8</v>
      </c>
    </row>
    <row r="16990" spans="1:8" x14ac:dyDescent="0.55000000000000004">
      <c r="A16990" s="33">
        <v>44269</v>
      </c>
      <c r="B16990" s="1" t="s">
        <v>31</v>
      </c>
      <c r="C16990">
        <v>5395</v>
      </c>
      <c r="D16990">
        <v>217367</v>
      </c>
      <c r="E16990" s="32">
        <v>5071</v>
      </c>
      <c r="F16990">
        <v>102</v>
      </c>
      <c r="G16990" s="32">
        <v>222</v>
      </c>
      <c r="H16990" s="32">
        <v>0</v>
      </c>
    </row>
    <row r="16991" spans="1:8" x14ac:dyDescent="0.55000000000000004">
      <c r="A16991" s="33">
        <v>44269</v>
      </c>
      <c r="B16991" s="1" t="s">
        <v>32</v>
      </c>
      <c r="C16991">
        <v>26424</v>
      </c>
      <c r="D16991">
        <v>419863</v>
      </c>
      <c r="E16991" s="32">
        <v>25334</v>
      </c>
      <c r="F16991">
        <v>556</v>
      </c>
      <c r="G16991" s="32">
        <v>534</v>
      </c>
      <c r="H16991" s="32">
        <v>18</v>
      </c>
    </row>
    <row r="16992" spans="1:8" x14ac:dyDescent="0.55000000000000004">
      <c r="A16992" s="33">
        <v>44269</v>
      </c>
      <c r="B16992" s="1" t="s">
        <v>33</v>
      </c>
      <c r="C16992">
        <v>2606</v>
      </c>
      <c r="D16992">
        <v>70180</v>
      </c>
      <c r="E16992" s="32">
        <v>2530</v>
      </c>
      <c r="F16992">
        <v>63</v>
      </c>
      <c r="G16992" s="32">
        <v>92</v>
      </c>
      <c r="H16992" s="32">
        <v>4</v>
      </c>
    </row>
    <row r="16993" spans="1:8" x14ac:dyDescent="0.55000000000000004">
      <c r="A16993" s="33">
        <v>44269</v>
      </c>
      <c r="B16993" s="1" t="s">
        <v>34</v>
      </c>
      <c r="C16993">
        <v>2643</v>
      </c>
      <c r="D16993">
        <v>79200</v>
      </c>
      <c r="E16993" s="32">
        <v>2446</v>
      </c>
      <c r="F16993">
        <v>49</v>
      </c>
      <c r="G16993" s="32">
        <v>148</v>
      </c>
      <c r="H16993" s="32">
        <v>7</v>
      </c>
    </row>
    <row r="16994" spans="1:8" x14ac:dyDescent="0.55000000000000004">
      <c r="A16994" s="33">
        <v>44269</v>
      </c>
      <c r="B16994" s="1" t="s">
        <v>35</v>
      </c>
      <c r="C16994">
        <v>9173</v>
      </c>
      <c r="D16994">
        <v>163509</v>
      </c>
      <c r="E16994" s="32">
        <v>8841</v>
      </c>
      <c r="F16994">
        <v>164</v>
      </c>
      <c r="G16994" s="32">
        <v>183</v>
      </c>
      <c r="H16994" s="32">
        <v>1</v>
      </c>
    </row>
    <row r="16995" spans="1:8" x14ac:dyDescent="0.55000000000000004">
      <c r="A16995" s="33">
        <v>44269</v>
      </c>
      <c r="B16995" s="1" t="s">
        <v>36</v>
      </c>
      <c r="C16995">
        <v>48306</v>
      </c>
      <c r="D16995">
        <v>889560</v>
      </c>
      <c r="E16995" s="32">
        <v>45740</v>
      </c>
      <c r="F16995">
        <v>1154</v>
      </c>
      <c r="G16995" s="32">
        <v>1000</v>
      </c>
      <c r="H16995" s="32">
        <v>60</v>
      </c>
    </row>
    <row r="16996" spans="1:8" x14ac:dyDescent="0.55000000000000004">
      <c r="A16996" s="33">
        <v>44269</v>
      </c>
      <c r="B16996" s="1" t="s">
        <v>37</v>
      </c>
      <c r="C16996">
        <v>18437</v>
      </c>
      <c r="D16996">
        <v>269012</v>
      </c>
      <c r="E16996" s="32">
        <v>17417</v>
      </c>
      <c r="F16996">
        <v>566</v>
      </c>
      <c r="G16996" s="32">
        <v>454</v>
      </c>
      <c r="H16996" s="32">
        <v>35</v>
      </c>
    </row>
    <row r="16997" spans="1:8" x14ac:dyDescent="0.55000000000000004">
      <c r="A16997" s="33">
        <v>44269</v>
      </c>
      <c r="B16997" s="1" t="s">
        <v>38</v>
      </c>
      <c r="C16997">
        <v>3453</v>
      </c>
      <c r="D16997">
        <v>87064</v>
      </c>
      <c r="E16997" s="32">
        <v>3327</v>
      </c>
      <c r="F16997">
        <v>48</v>
      </c>
      <c r="G16997" s="32">
        <v>78</v>
      </c>
      <c r="H16997" s="32">
        <v>4</v>
      </c>
    </row>
    <row r="16998" spans="1:8" x14ac:dyDescent="0.55000000000000004">
      <c r="A16998" s="33">
        <v>44269</v>
      </c>
      <c r="B16998" s="1" t="s">
        <v>39</v>
      </c>
      <c r="C16998">
        <v>1178</v>
      </c>
      <c r="D16998">
        <v>25062</v>
      </c>
      <c r="E16998" s="32">
        <v>1124</v>
      </c>
      <c r="F16998">
        <v>18</v>
      </c>
      <c r="G16998" s="32">
        <v>11</v>
      </c>
      <c r="H16998" s="32">
        <v>1</v>
      </c>
    </row>
    <row r="16999" spans="1:8" x14ac:dyDescent="0.55000000000000004">
      <c r="A16999" s="33">
        <v>44269</v>
      </c>
      <c r="B16999" s="1" t="s">
        <v>40</v>
      </c>
      <c r="C16999">
        <v>210</v>
      </c>
      <c r="D16999">
        <v>43489</v>
      </c>
      <c r="E16999" s="32">
        <v>205</v>
      </c>
      <c r="F16999">
        <v>2</v>
      </c>
      <c r="G16999" s="32">
        <v>1</v>
      </c>
      <c r="H16999" s="32">
        <v>0</v>
      </c>
    </row>
    <row r="17000" spans="1:8" x14ac:dyDescent="0.55000000000000004">
      <c r="A17000" s="33">
        <v>44269</v>
      </c>
      <c r="B17000" s="1" t="s">
        <v>41</v>
      </c>
      <c r="C17000">
        <v>285</v>
      </c>
      <c r="D17000">
        <v>16686</v>
      </c>
      <c r="E17000" s="32">
        <v>285</v>
      </c>
      <c r="F17000">
        <v>0</v>
      </c>
      <c r="G17000" s="32">
        <v>0</v>
      </c>
      <c r="H17000" s="32">
        <v>0</v>
      </c>
    </row>
    <row r="17001" spans="1:8" x14ac:dyDescent="0.55000000000000004">
      <c r="A17001" s="33">
        <v>44269</v>
      </c>
      <c r="B17001" s="1" t="s">
        <v>42</v>
      </c>
      <c r="C17001">
        <v>2579</v>
      </c>
      <c r="D17001">
        <v>72624</v>
      </c>
      <c r="E17001" s="32">
        <v>2441</v>
      </c>
      <c r="F17001">
        <v>34</v>
      </c>
      <c r="G17001" s="32">
        <v>77</v>
      </c>
      <c r="H17001" s="32">
        <v>1</v>
      </c>
    </row>
    <row r="17002" spans="1:8" x14ac:dyDescent="0.55000000000000004">
      <c r="A17002" s="33">
        <v>44269</v>
      </c>
      <c r="B17002" s="1" t="s">
        <v>43</v>
      </c>
      <c r="C17002">
        <v>5061</v>
      </c>
      <c r="D17002">
        <v>169571</v>
      </c>
      <c r="E17002" s="32">
        <v>4926</v>
      </c>
      <c r="F17002">
        <v>103</v>
      </c>
      <c r="G17002" s="32">
        <v>32</v>
      </c>
      <c r="H17002" s="32">
        <v>3</v>
      </c>
    </row>
    <row r="17003" spans="1:8" x14ac:dyDescent="0.55000000000000004">
      <c r="A17003" s="33">
        <v>44269</v>
      </c>
      <c r="B17003" s="1" t="s">
        <v>44</v>
      </c>
      <c r="C17003">
        <v>1390</v>
      </c>
      <c r="D17003">
        <v>62904</v>
      </c>
      <c r="E17003" s="32">
        <v>1324</v>
      </c>
      <c r="F17003">
        <v>42</v>
      </c>
      <c r="G17003" s="32">
        <v>24</v>
      </c>
      <c r="H17003" s="32">
        <v>0</v>
      </c>
    </row>
    <row r="17004" spans="1:8" x14ac:dyDescent="0.55000000000000004">
      <c r="A17004" s="33">
        <v>44269</v>
      </c>
      <c r="B17004" s="1" t="s">
        <v>45</v>
      </c>
      <c r="C17004">
        <v>464</v>
      </c>
      <c r="D17004">
        <v>28360</v>
      </c>
      <c r="E17004" s="32">
        <v>430</v>
      </c>
      <c r="F17004">
        <v>18</v>
      </c>
      <c r="G17004" s="32">
        <v>16</v>
      </c>
      <c r="H17004" s="32">
        <v>1</v>
      </c>
    </row>
    <row r="17005" spans="1:8" x14ac:dyDescent="0.55000000000000004">
      <c r="A17005" s="33">
        <v>44269</v>
      </c>
      <c r="B17005" s="1" t="s">
        <v>46</v>
      </c>
      <c r="C17005">
        <v>768</v>
      </c>
      <c r="D17005">
        <v>47358</v>
      </c>
      <c r="E17005" s="32">
        <v>734</v>
      </c>
      <c r="F17005">
        <v>18</v>
      </c>
      <c r="G17005" s="32">
        <v>16</v>
      </c>
      <c r="H17005" s="32">
        <v>0</v>
      </c>
    </row>
    <row r="17006" spans="1:8" x14ac:dyDescent="0.55000000000000004">
      <c r="A17006" s="33">
        <v>44269</v>
      </c>
      <c r="B17006" s="1" t="s">
        <v>47</v>
      </c>
      <c r="C17006">
        <v>1074</v>
      </c>
      <c r="D17006">
        <v>35162</v>
      </c>
      <c r="E17006" s="32">
        <v>1034</v>
      </c>
      <c r="F17006">
        <v>24</v>
      </c>
      <c r="G17006" s="32">
        <v>16</v>
      </c>
      <c r="H17006" s="32">
        <v>1</v>
      </c>
    </row>
    <row r="17007" spans="1:8" x14ac:dyDescent="0.55000000000000004">
      <c r="A17007" s="33">
        <v>44269</v>
      </c>
      <c r="B17007" s="1" t="s">
        <v>48</v>
      </c>
      <c r="C17007">
        <v>909</v>
      </c>
      <c r="D17007">
        <v>7217</v>
      </c>
      <c r="E17007" s="32">
        <v>877</v>
      </c>
      <c r="F17007">
        <v>19</v>
      </c>
      <c r="G17007" s="32">
        <v>13</v>
      </c>
      <c r="H17007" s="32">
        <v>3</v>
      </c>
    </row>
    <row r="17008" spans="1:8" x14ac:dyDescent="0.55000000000000004">
      <c r="A17008" s="33">
        <v>44269</v>
      </c>
      <c r="B17008" s="1" t="s">
        <v>49</v>
      </c>
      <c r="C17008">
        <v>18472</v>
      </c>
      <c r="D17008">
        <v>472107</v>
      </c>
      <c r="E17008" s="32">
        <v>17742</v>
      </c>
      <c r="F17008">
        <v>313</v>
      </c>
      <c r="G17008" s="32">
        <v>417</v>
      </c>
      <c r="H17008" s="32">
        <v>15</v>
      </c>
    </row>
    <row r="17009" spans="1:8" x14ac:dyDescent="0.55000000000000004">
      <c r="A17009" s="33">
        <v>44269</v>
      </c>
      <c r="B17009" s="1" t="s">
        <v>50</v>
      </c>
      <c r="C17009">
        <v>1143</v>
      </c>
      <c r="D17009">
        <v>29938</v>
      </c>
      <c r="E17009" s="32">
        <v>1070</v>
      </c>
      <c r="F17009">
        <v>10</v>
      </c>
      <c r="G17009" s="32">
        <v>83</v>
      </c>
      <c r="H17009" s="32">
        <v>1</v>
      </c>
    </row>
    <row r="17010" spans="1:8" x14ac:dyDescent="0.55000000000000004">
      <c r="A17010" s="33">
        <v>44269</v>
      </c>
      <c r="B17010" s="1" t="s">
        <v>51</v>
      </c>
      <c r="C17010">
        <v>1613</v>
      </c>
      <c r="D17010">
        <v>71586</v>
      </c>
      <c r="E17010" s="32">
        <v>1573</v>
      </c>
      <c r="F17010">
        <v>37</v>
      </c>
      <c r="G17010" s="32">
        <v>3</v>
      </c>
      <c r="H17010" s="32">
        <v>0</v>
      </c>
    </row>
    <row r="17011" spans="1:8" x14ac:dyDescent="0.55000000000000004">
      <c r="A17011" s="33">
        <v>44269</v>
      </c>
      <c r="B17011" s="1" t="s">
        <v>52</v>
      </c>
      <c r="C17011">
        <v>3469</v>
      </c>
      <c r="D17011">
        <v>57402</v>
      </c>
      <c r="E17011" s="32">
        <v>3373</v>
      </c>
      <c r="F17011">
        <v>73</v>
      </c>
      <c r="G17011" s="32">
        <v>28</v>
      </c>
      <c r="H17011" s="32">
        <v>1</v>
      </c>
    </row>
    <row r="17012" spans="1:8" x14ac:dyDescent="0.55000000000000004">
      <c r="A17012" s="33">
        <v>44269</v>
      </c>
      <c r="B17012" s="1" t="s">
        <v>53</v>
      </c>
      <c r="C17012">
        <v>1298</v>
      </c>
      <c r="D17012">
        <v>85454</v>
      </c>
      <c r="E17012" s="32">
        <v>1268</v>
      </c>
      <c r="F17012">
        <v>22</v>
      </c>
      <c r="G17012" s="32">
        <v>8</v>
      </c>
      <c r="H17012" s="32">
        <v>0</v>
      </c>
    </row>
    <row r="17013" spans="1:8" x14ac:dyDescent="0.55000000000000004">
      <c r="A17013" s="33">
        <v>44269</v>
      </c>
      <c r="B17013" s="1" t="s">
        <v>54</v>
      </c>
      <c r="C17013">
        <v>1953</v>
      </c>
      <c r="D17013">
        <v>24803</v>
      </c>
      <c r="E17013" s="32">
        <v>1918</v>
      </c>
      <c r="F17013">
        <v>22</v>
      </c>
      <c r="G17013" s="32">
        <v>6</v>
      </c>
      <c r="H17013" s="32">
        <v>0</v>
      </c>
    </row>
    <row r="17014" spans="1:8" x14ac:dyDescent="0.55000000000000004">
      <c r="A17014" s="33">
        <v>44269</v>
      </c>
      <c r="B17014" s="1" t="s">
        <v>55</v>
      </c>
      <c r="C17014">
        <v>1763</v>
      </c>
      <c r="D17014">
        <v>69694</v>
      </c>
      <c r="E17014" s="32">
        <v>1753</v>
      </c>
      <c r="F17014">
        <v>27</v>
      </c>
      <c r="G17014" s="32">
        <v>9</v>
      </c>
      <c r="H17014" s="32">
        <v>1</v>
      </c>
    </row>
    <row r="17015" spans="1:8" x14ac:dyDescent="0.55000000000000004">
      <c r="A17015" s="33">
        <v>44269</v>
      </c>
      <c r="B17015" s="1" t="s">
        <v>56</v>
      </c>
      <c r="C17015">
        <v>8496</v>
      </c>
      <c r="D17015">
        <v>152625</v>
      </c>
      <c r="E17015" s="32">
        <v>8080</v>
      </c>
      <c r="F17015">
        <v>122</v>
      </c>
      <c r="G17015" s="32">
        <v>300</v>
      </c>
      <c r="H17015" s="32">
        <v>1</v>
      </c>
    </row>
    <row r="17016" spans="1:8" x14ac:dyDescent="0.55000000000000004">
      <c r="A17016" s="33">
        <v>44270</v>
      </c>
      <c r="B17016" s="1" t="s">
        <v>7</v>
      </c>
      <c r="C17016">
        <v>19944</v>
      </c>
      <c r="D17016">
        <v>412087</v>
      </c>
      <c r="E17016" s="32">
        <v>18534</v>
      </c>
      <c r="F17016">
        <v>709</v>
      </c>
      <c r="G17016" s="32">
        <v>703</v>
      </c>
      <c r="H17016" s="32">
        <v>3</v>
      </c>
    </row>
    <row r="17017" spans="1:8" x14ac:dyDescent="0.55000000000000004">
      <c r="A17017" s="33">
        <v>44270</v>
      </c>
      <c r="B17017" s="1" t="s">
        <v>11</v>
      </c>
      <c r="C17017">
        <v>863</v>
      </c>
      <c r="D17017">
        <v>21655</v>
      </c>
      <c r="E17017" s="32">
        <v>797</v>
      </c>
      <c r="F17017">
        <v>20</v>
      </c>
      <c r="G17017" s="32">
        <v>46</v>
      </c>
      <c r="H17017" s="32">
        <v>0</v>
      </c>
    </row>
    <row r="17018" spans="1:8" x14ac:dyDescent="0.55000000000000004">
      <c r="A17018" s="33">
        <v>44270</v>
      </c>
      <c r="B17018" s="1" t="s">
        <v>12</v>
      </c>
      <c r="C17018">
        <v>565</v>
      </c>
      <c r="D17018">
        <v>29864</v>
      </c>
      <c r="E17018" s="32">
        <v>525</v>
      </c>
      <c r="F17018">
        <v>30</v>
      </c>
      <c r="G17018" s="32">
        <v>10</v>
      </c>
      <c r="H17018" s="32">
        <v>0</v>
      </c>
    </row>
    <row r="17019" spans="1:8" x14ac:dyDescent="0.55000000000000004">
      <c r="A17019" s="33">
        <v>44270</v>
      </c>
      <c r="B17019" s="1" t="s">
        <v>13</v>
      </c>
      <c r="C17019">
        <v>4098</v>
      </c>
      <c r="D17019">
        <v>74854</v>
      </c>
      <c r="E17019" s="32">
        <v>3699</v>
      </c>
      <c r="F17019">
        <v>25</v>
      </c>
      <c r="G17019" s="32">
        <v>374</v>
      </c>
      <c r="H17019" s="32">
        <v>6</v>
      </c>
    </row>
    <row r="17020" spans="1:8" x14ac:dyDescent="0.55000000000000004">
      <c r="A17020" s="33">
        <v>44270</v>
      </c>
      <c r="B17020" s="1" t="s">
        <v>14</v>
      </c>
      <c r="C17020">
        <v>269</v>
      </c>
      <c r="D17020">
        <v>7194</v>
      </c>
      <c r="E17020" s="32">
        <v>262</v>
      </c>
      <c r="F17020">
        <v>6</v>
      </c>
      <c r="G17020" s="32">
        <v>1</v>
      </c>
      <c r="H17020" s="32">
        <v>0</v>
      </c>
    </row>
    <row r="17021" spans="1:8" x14ac:dyDescent="0.55000000000000004">
      <c r="A17021" s="33">
        <v>44270</v>
      </c>
      <c r="B17021" s="1" t="s">
        <v>15</v>
      </c>
      <c r="C17021">
        <v>557</v>
      </c>
      <c r="D17021">
        <v>29564</v>
      </c>
      <c r="E17021" s="32">
        <v>524</v>
      </c>
      <c r="F17021">
        <v>15</v>
      </c>
      <c r="G17021" s="32">
        <v>18</v>
      </c>
      <c r="H17021" s="32">
        <v>0</v>
      </c>
    </row>
    <row r="17022" spans="1:8" x14ac:dyDescent="0.55000000000000004">
      <c r="A17022" s="33">
        <v>44270</v>
      </c>
      <c r="B17022" s="1" t="s">
        <v>16</v>
      </c>
      <c r="C17022">
        <v>2204</v>
      </c>
      <c r="D17022">
        <v>127423</v>
      </c>
      <c r="E17022" s="32">
        <v>1863</v>
      </c>
      <c r="F17022">
        <v>95</v>
      </c>
      <c r="G17022" s="32">
        <v>246</v>
      </c>
      <c r="H17022" s="32">
        <v>13</v>
      </c>
    </row>
    <row r="17023" spans="1:8" x14ac:dyDescent="0.55000000000000004">
      <c r="A17023" s="33">
        <v>44270</v>
      </c>
      <c r="B17023" s="1" t="s">
        <v>17</v>
      </c>
      <c r="C17023">
        <v>6194</v>
      </c>
      <c r="D17023">
        <v>25292</v>
      </c>
      <c r="E17023" s="32">
        <v>5784</v>
      </c>
      <c r="F17023">
        <v>121</v>
      </c>
      <c r="G17023" s="32">
        <v>289</v>
      </c>
      <c r="H17023" s="32">
        <v>4</v>
      </c>
    </row>
    <row r="17024" spans="1:8" x14ac:dyDescent="0.55000000000000004">
      <c r="A17024" s="33">
        <v>44270</v>
      </c>
      <c r="B17024" s="1" t="s">
        <v>18</v>
      </c>
      <c r="C17024">
        <v>4288</v>
      </c>
      <c r="D17024">
        <v>157342</v>
      </c>
      <c r="E17024" s="32">
        <v>4084</v>
      </c>
      <c r="F17024">
        <v>69</v>
      </c>
      <c r="G17024" s="32">
        <v>135</v>
      </c>
      <c r="H17024" s="32">
        <v>0</v>
      </c>
    </row>
    <row r="17025" spans="1:8" x14ac:dyDescent="0.55000000000000004">
      <c r="A17025" s="33">
        <v>44270</v>
      </c>
      <c r="B17025" s="1" t="s">
        <v>19</v>
      </c>
      <c r="C17025">
        <v>4705</v>
      </c>
      <c r="D17025">
        <v>101978</v>
      </c>
      <c r="E17025" s="32">
        <v>4489</v>
      </c>
      <c r="F17025">
        <v>91</v>
      </c>
      <c r="G17025" s="32">
        <v>125</v>
      </c>
      <c r="H17025" s="32">
        <v>3</v>
      </c>
    </row>
    <row r="17026" spans="1:8" x14ac:dyDescent="0.55000000000000004">
      <c r="A17026" s="33">
        <v>44270</v>
      </c>
      <c r="B17026" s="1" t="s">
        <v>20</v>
      </c>
      <c r="C17026">
        <v>30976</v>
      </c>
      <c r="D17026">
        <v>594605</v>
      </c>
      <c r="E17026" s="32">
        <v>28922</v>
      </c>
      <c r="F17026">
        <v>670</v>
      </c>
      <c r="G17026" s="32">
        <v>1384</v>
      </c>
      <c r="H17026" s="32">
        <v>35</v>
      </c>
    </row>
    <row r="17027" spans="1:8" x14ac:dyDescent="0.55000000000000004">
      <c r="A17027" s="33">
        <v>44270</v>
      </c>
      <c r="B17027" s="1" t="s">
        <v>21</v>
      </c>
      <c r="C17027">
        <v>28035</v>
      </c>
      <c r="D17027">
        <v>441229</v>
      </c>
      <c r="E17027" s="32">
        <v>26363</v>
      </c>
      <c r="F17027">
        <v>511</v>
      </c>
      <c r="G17027" s="32">
        <v>1161</v>
      </c>
      <c r="H17027" s="32">
        <v>22</v>
      </c>
    </row>
    <row r="17028" spans="1:8" x14ac:dyDescent="0.55000000000000004">
      <c r="A17028" s="33">
        <v>44270</v>
      </c>
      <c r="B17028" s="1" t="s">
        <v>22</v>
      </c>
      <c r="C17028">
        <v>115584</v>
      </c>
      <c r="D17028">
        <v>1639659</v>
      </c>
      <c r="E17028" s="32">
        <v>111367</v>
      </c>
      <c r="F17028">
        <v>1589</v>
      </c>
      <c r="G17028" s="32">
        <v>2628</v>
      </c>
      <c r="H17028" s="32">
        <v>42</v>
      </c>
    </row>
    <row r="17029" spans="1:8" x14ac:dyDescent="0.55000000000000004">
      <c r="A17029" s="33">
        <v>44270</v>
      </c>
      <c r="B17029" s="1" t="s">
        <v>23</v>
      </c>
      <c r="C17029">
        <v>46447</v>
      </c>
      <c r="D17029">
        <v>640844</v>
      </c>
      <c r="E17029" s="32">
        <v>44723</v>
      </c>
      <c r="F17029">
        <v>747</v>
      </c>
      <c r="G17029" s="32">
        <v>977</v>
      </c>
      <c r="H17029" s="32">
        <v>37</v>
      </c>
    </row>
    <row r="17030" spans="1:8" x14ac:dyDescent="0.55000000000000004">
      <c r="A17030" s="33">
        <v>44270</v>
      </c>
      <c r="B17030" s="1" t="s">
        <v>24</v>
      </c>
      <c r="C17030">
        <v>1188</v>
      </c>
      <c r="D17030">
        <v>46600</v>
      </c>
      <c r="E17030" s="32">
        <v>1079</v>
      </c>
      <c r="F17030">
        <v>16</v>
      </c>
      <c r="G17030" s="32">
        <v>93</v>
      </c>
      <c r="H17030" s="32">
        <v>1</v>
      </c>
    </row>
    <row r="17031" spans="1:8" x14ac:dyDescent="0.55000000000000004">
      <c r="A17031" s="33">
        <v>44270</v>
      </c>
      <c r="B17031" s="1" t="s">
        <v>25</v>
      </c>
      <c r="C17031">
        <v>912</v>
      </c>
      <c r="D17031">
        <v>38852</v>
      </c>
      <c r="E17031" s="32">
        <v>874</v>
      </c>
      <c r="F17031">
        <v>28</v>
      </c>
      <c r="G17031" s="32">
        <v>10</v>
      </c>
      <c r="H17031" s="32">
        <v>2</v>
      </c>
    </row>
    <row r="17032" spans="1:8" x14ac:dyDescent="0.55000000000000004">
      <c r="A17032" s="33">
        <v>44270</v>
      </c>
      <c r="B17032" s="1" t="s">
        <v>26</v>
      </c>
      <c r="C17032">
        <v>1886</v>
      </c>
      <c r="D17032">
        <v>55362</v>
      </c>
      <c r="E17032" s="32">
        <v>1800</v>
      </c>
      <c r="F17032">
        <v>62</v>
      </c>
      <c r="G17032" s="32">
        <v>23</v>
      </c>
      <c r="H17032" s="32">
        <v>3</v>
      </c>
    </row>
    <row r="17033" spans="1:8" x14ac:dyDescent="0.55000000000000004">
      <c r="A17033" s="33">
        <v>44270</v>
      </c>
      <c r="B17033" s="1" t="s">
        <v>27</v>
      </c>
      <c r="C17033">
        <v>546</v>
      </c>
      <c r="D17033">
        <v>33346</v>
      </c>
      <c r="E17033" s="32">
        <v>519</v>
      </c>
      <c r="F17033">
        <v>25</v>
      </c>
      <c r="G17033" s="32">
        <v>2</v>
      </c>
      <c r="H17033" s="32">
        <v>0</v>
      </c>
    </row>
    <row r="17034" spans="1:8" x14ac:dyDescent="0.55000000000000004">
      <c r="A17034" s="33">
        <v>44270</v>
      </c>
      <c r="B17034" s="1" t="s">
        <v>28</v>
      </c>
      <c r="C17034">
        <v>951</v>
      </c>
      <c r="D17034">
        <v>28326</v>
      </c>
      <c r="E17034" s="32">
        <v>924</v>
      </c>
      <c r="F17034">
        <v>18</v>
      </c>
      <c r="G17034" s="32">
        <v>9</v>
      </c>
      <c r="H17034" s="32">
        <v>0</v>
      </c>
    </row>
    <row r="17035" spans="1:8" x14ac:dyDescent="0.55000000000000004">
      <c r="A17035" s="33">
        <v>44270</v>
      </c>
      <c r="B17035" s="1" t="s">
        <v>29</v>
      </c>
      <c r="C17035">
        <v>2431</v>
      </c>
      <c r="D17035">
        <v>105681</v>
      </c>
      <c r="E17035" s="32">
        <v>2363</v>
      </c>
      <c r="F17035">
        <v>41</v>
      </c>
      <c r="G17035" s="32">
        <v>56</v>
      </c>
      <c r="H17035" s="32">
        <v>0</v>
      </c>
    </row>
    <row r="17036" spans="1:8" x14ac:dyDescent="0.55000000000000004">
      <c r="A17036" s="33">
        <v>44270</v>
      </c>
      <c r="B17036" s="1" t="s">
        <v>30</v>
      </c>
      <c r="C17036">
        <v>4796</v>
      </c>
      <c r="D17036">
        <v>146743</v>
      </c>
      <c r="E17036" s="32">
        <v>4616</v>
      </c>
      <c r="F17036">
        <v>118</v>
      </c>
      <c r="G17036" s="32">
        <v>62</v>
      </c>
      <c r="H17036" s="32">
        <v>8</v>
      </c>
    </row>
    <row r="17037" spans="1:8" x14ac:dyDescent="0.55000000000000004">
      <c r="A17037" s="33">
        <v>44270</v>
      </c>
      <c r="B17037" s="1" t="s">
        <v>31</v>
      </c>
      <c r="C17037">
        <v>5404</v>
      </c>
      <c r="D17037">
        <v>219554</v>
      </c>
      <c r="E17037" s="32">
        <v>5091</v>
      </c>
      <c r="F17037">
        <v>104</v>
      </c>
      <c r="G17037" s="32">
        <v>209</v>
      </c>
      <c r="H17037" s="32">
        <v>0</v>
      </c>
    </row>
    <row r="17038" spans="1:8" x14ac:dyDescent="0.55000000000000004">
      <c r="A17038" s="33">
        <v>44270</v>
      </c>
      <c r="B17038" s="1" t="s">
        <v>32</v>
      </c>
      <c r="C17038">
        <v>26448</v>
      </c>
      <c r="D17038">
        <v>424959</v>
      </c>
      <c r="E17038" s="32">
        <v>25369</v>
      </c>
      <c r="F17038">
        <v>556</v>
      </c>
      <c r="G17038" s="32">
        <v>523</v>
      </c>
      <c r="H17038" s="32">
        <v>18</v>
      </c>
    </row>
    <row r="17039" spans="1:8" x14ac:dyDescent="0.55000000000000004">
      <c r="A17039" s="33">
        <v>44270</v>
      </c>
      <c r="B17039" s="1" t="s">
        <v>33</v>
      </c>
      <c r="C17039">
        <v>2608</v>
      </c>
      <c r="D17039">
        <v>70180</v>
      </c>
      <c r="E17039" s="32">
        <v>2537</v>
      </c>
      <c r="F17039">
        <v>63</v>
      </c>
      <c r="G17039" s="32">
        <v>87</v>
      </c>
      <c r="H17039" s="32">
        <v>4</v>
      </c>
    </row>
    <row r="17040" spans="1:8" x14ac:dyDescent="0.55000000000000004">
      <c r="A17040" s="33">
        <v>44270</v>
      </c>
      <c r="B17040" s="1" t="s">
        <v>34</v>
      </c>
      <c r="C17040">
        <v>2646</v>
      </c>
      <c r="D17040">
        <v>79993</v>
      </c>
      <c r="E17040" s="32">
        <v>2450</v>
      </c>
      <c r="F17040">
        <v>51</v>
      </c>
      <c r="G17040" s="32">
        <v>145</v>
      </c>
      <c r="H17040" s="32">
        <v>6</v>
      </c>
    </row>
    <row r="17041" spans="1:8" x14ac:dyDescent="0.55000000000000004">
      <c r="A17041" s="33">
        <v>44270</v>
      </c>
      <c r="B17041" s="1" t="s">
        <v>35</v>
      </c>
      <c r="C17041">
        <v>9196</v>
      </c>
      <c r="D17041">
        <v>164742</v>
      </c>
      <c r="E17041" s="32">
        <v>8871</v>
      </c>
      <c r="F17041">
        <v>164</v>
      </c>
      <c r="G17041" s="32">
        <v>175</v>
      </c>
      <c r="H17041" s="32">
        <v>1</v>
      </c>
    </row>
    <row r="17042" spans="1:8" x14ac:dyDescent="0.55000000000000004">
      <c r="A17042" s="33">
        <v>44270</v>
      </c>
      <c r="B17042" s="1" t="s">
        <v>36</v>
      </c>
      <c r="C17042">
        <v>48373</v>
      </c>
      <c r="D17042">
        <v>895682</v>
      </c>
      <c r="E17042" s="32">
        <v>45774</v>
      </c>
      <c r="F17042">
        <v>1156</v>
      </c>
      <c r="G17042" s="32">
        <v>1031</v>
      </c>
      <c r="H17042" s="32">
        <v>60</v>
      </c>
    </row>
    <row r="17043" spans="1:8" x14ac:dyDescent="0.55000000000000004">
      <c r="A17043" s="33">
        <v>44270</v>
      </c>
      <c r="B17043" s="1" t="s">
        <v>37</v>
      </c>
      <c r="C17043">
        <v>18475</v>
      </c>
      <c r="D17043">
        <v>269806</v>
      </c>
      <c r="E17043" s="32">
        <v>17441</v>
      </c>
      <c r="F17043">
        <v>566</v>
      </c>
      <c r="G17043" s="32">
        <v>468</v>
      </c>
      <c r="H17043" s="32">
        <v>34</v>
      </c>
    </row>
    <row r="17044" spans="1:8" x14ac:dyDescent="0.55000000000000004">
      <c r="A17044" s="33">
        <v>44270</v>
      </c>
      <c r="B17044" s="1" t="s">
        <v>38</v>
      </c>
      <c r="C17044">
        <v>3456</v>
      </c>
      <c r="D17044">
        <v>87904</v>
      </c>
      <c r="E17044" s="32">
        <v>3335</v>
      </c>
      <c r="F17044">
        <v>48</v>
      </c>
      <c r="G17044" s="32">
        <v>73</v>
      </c>
      <c r="H17044" s="32">
        <v>4</v>
      </c>
    </row>
    <row r="17045" spans="1:8" x14ac:dyDescent="0.55000000000000004">
      <c r="A17045" s="33">
        <v>44270</v>
      </c>
      <c r="B17045" s="1" t="s">
        <v>39</v>
      </c>
      <c r="C17045">
        <v>1179</v>
      </c>
      <c r="D17045">
        <v>25083</v>
      </c>
      <c r="E17045" s="32">
        <v>1125</v>
      </c>
      <c r="F17045">
        <v>18</v>
      </c>
      <c r="G17045" s="32">
        <v>11</v>
      </c>
      <c r="H17045" s="32">
        <v>2</v>
      </c>
    </row>
    <row r="17046" spans="1:8" x14ac:dyDescent="0.55000000000000004">
      <c r="A17046" s="33">
        <v>44270</v>
      </c>
      <c r="B17046" s="1" t="s">
        <v>40</v>
      </c>
      <c r="C17046">
        <v>210</v>
      </c>
      <c r="D17046">
        <v>43885</v>
      </c>
      <c r="E17046" s="32">
        <v>205</v>
      </c>
      <c r="F17046">
        <v>2</v>
      </c>
      <c r="G17046" s="32">
        <v>1</v>
      </c>
      <c r="H17046" s="32">
        <v>0</v>
      </c>
    </row>
    <row r="17047" spans="1:8" x14ac:dyDescent="0.55000000000000004">
      <c r="A17047" s="33">
        <v>44270</v>
      </c>
      <c r="B17047" s="1" t="s">
        <v>41</v>
      </c>
      <c r="C17047">
        <v>285</v>
      </c>
      <c r="D17047">
        <v>16686</v>
      </c>
      <c r="E17047" s="32">
        <v>284</v>
      </c>
      <c r="F17047">
        <v>0</v>
      </c>
      <c r="G17047" s="32">
        <v>1</v>
      </c>
      <c r="H17047" s="32">
        <v>0</v>
      </c>
    </row>
    <row r="17048" spans="1:8" x14ac:dyDescent="0.55000000000000004">
      <c r="A17048" s="33">
        <v>44270</v>
      </c>
      <c r="B17048" s="1" t="s">
        <v>42</v>
      </c>
      <c r="C17048">
        <v>2583</v>
      </c>
      <c r="D17048">
        <v>72624</v>
      </c>
      <c r="E17048" s="32">
        <v>2441</v>
      </c>
      <c r="F17048">
        <v>34</v>
      </c>
      <c r="G17048" s="32">
        <v>77</v>
      </c>
      <c r="H17048" s="32">
        <v>1</v>
      </c>
    </row>
    <row r="17049" spans="1:8" x14ac:dyDescent="0.55000000000000004">
      <c r="A17049" s="33">
        <v>44270</v>
      </c>
      <c r="B17049" s="1" t="s">
        <v>43</v>
      </c>
      <c r="C17049">
        <v>5064</v>
      </c>
      <c r="D17049">
        <v>169571</v>
      </c>
      <c r="E17049" s="32">
        <v>4926</v>
      </c>
      <c r="F17049">
        <v>103</v>
      </c>
      <c r="G17049" s="32">
        <v>35</v>
      </c>
      <c r="H17049" s="32">
        <v>4</v>
      </c>
    </row>
    <row r="17050" spans="1:8" x14ac:dyDescent="0.55000000000000004">
      <c r="A17050" s="33">
        <v>44270</v>
      </c>
      <c r="B17050" s="1" t="s">
        <v>44</v>
      </c>
      <c r="C17050">
        <v>1390</v>
      </c>
      <c r="D17050">
        <v>62904</v>
      </c>
      <c r="E17050" s="32">
        <v>1326</v>
      </c>
      <c r="F17050">
        <v>42</v>
      </c>
      <c r="G17050" s="32">
        <v>22</v>
      </c>
      <c r="H17050" s="32">
        <v>0</v>
      </c>
    </row>
    <row r="17051" spans="1:8" x14ac:dyDescent="0.55000000000000004">
      <c r="A17051" s="33">
        <v>44270</v>
      </c>
      <c r="B17051" s="1" t="s">
        <v>45</v>
      </c>
      <c r="C17051">
        <v>464</v>
      </c>
      <c r="D17051">
        <v>28417</v>
      </c>
      <c r="E17051" s="32">
        <v>430</v>
      </c>
      <c r="F17051">
        <v>18</v>
      </c>
      <c r="G17051" s="32">
        <v>16</v>
      </c>
      <c r="H17051" s="32">
        <v>1</v>
      </c>
    </row>
    <row r="17052" spans="1:8" x14ac:dyDescent="0.55000000000000004">
      <c r="A17052" s="33">
        <v>44270</v>
      </c>
      <c r="B17052" s="1" t="s">
        <v>46</v>
      </c>
      <c r="C17052">
        <v>768</v>
      </c>
      <c r="D17052">
        <v>47376</v>
      </c>
      <c r="E17052" s="32">
        <v>735</v>
      </c>
      <c r="F17052">
        <v>18</v>
      </c>
      <c r="G17052" s="32">
        <v>15</v>
      </c>
      <c r="H17052" s="32">
        <v>0</v>
      </c>
    </row>
    <row r="17053" spans="1:8" x14ac:dyDescent="0.55000000000000004">
      <c r="A17053" s="33">
        <v>44270</v>
      </c>
      <c r="B17053" s="1" t="s">
        <v>47</v>
      </c>
      <c r="C17053">
        <v>1074</v>
      </c>
      <c r="D17053">
        <v>35168</v>
      </c>
      <c r="E17053" s="32">
        <v>1034</v>
      </c>
      <c r="F17053">
        <v>24</v>
      </c>
      <c r="G17053" s="32">
        <v>16</v>
      </c>
      <c r="H17053" s="32">
        <v>1</v>
      </c>
    </row>
    <row r="17054" spans="1:8" x14ac:dyDescent="0.55000000000000004">
      <c r="A17054" s="33">
        <v>44270</v>
      </c>
      <c r="B17054" s="1" t="s">
        <v>48</v>
      </c>
      <c r="C17054">
        <v>909</v>
      </c>
      <c r="D17054">
        <v>7218</v>
      </c>
      <c r="E17054" s="32">
        <v>881</v>
      </c>
      <c r="F17054">
        <v>19</v>
      </c>
      <c r="G17054" s="32">
        <v>9</v>
      </c>
      <c r="H17054" s="32">
        <v>3</v>
      </c>
    </row>
    <row r="17055" spans="1:8" x14ac:dyDescent="0.55000000000000004">
      <c r="A17055" s="33">
        <v>44270</v>
      </c>
      <c r="B17055" s="1" t="s">
        <v>49</v>
      </c>
      <c r="C17055">
        <v>18510</v>
      </c>
      <c r="D17055">
        <v>473227</v>
      </c>
      <c r="E17055" s="32">
        <v>17763</v>
      </c>
      <c r="F17055">
        <v>314</v>
      </c>
      <c r="G17055" s="32">
        <v>433</v>
      </c>
      <c r="H17055" s="32">
        <v>15</v>
      </c>
    </row>
    <row r="17056" spans="1:8" x14ac:dyDescent="0.55000000000000004">
      <c r="A17056" s="33">
        <v>44270</v>
      </c>
      <c r="B17056" s="1" t="s">
        <v>50</v>
      </c>
      <c r="C17056">
        <v>1142</v>
      </c>
      <c r="D17056">
        <v>30048</v>
      </c>
      <c r="E17056" s="32">
        <v>1074</v>
      </c>
      <c r="F17056">
        <v>10</v>
      </c>
      <c r="G17056" s="32">
        <v>79</v>
      </c>
      <c r="H17056" s="32">
        <v>1</v>
      </c>
    </row>
    <row r="17057" spans="1:8" x14ac:dyDescent="0.55000000000000004">
      <c r="A17057" s="33">
        <v>44270</v>
      </c>
      <c r="B17057" s="1" t="s">
        <v>51</v>
      </c>
      <c r="C17057">
        <v>1613</v>
      </c>
      <c r="D17057">
        <v>71682</v>
      </c>
      <c r="E17057" s="32">
        <v>1573</v>
      </c>
      <c r="F17057">
        <v>37</v>
      </c>
      <c r="G17057" s="32">
        <v>3</v>
      </c>
      <c r="H17057" s="32">
        <v>0</v>
      </c>
    </row>
    <row r="17058" spans="1:8" x14ac:dyDescent="0.55000000000000004">
      <c r="A17058" s="33">
        <v>44270</v>
      </c>
      <c r="B17058" s="1" t="s">
        <v>52</v>
      </c>
      <c r="C17058">
        <v>3474</v>
      </c>
      <c r="D17058">
        <v>57422</v>
      </c>
      <c r="E17058" s="32">
        <v>3377</v>
      </c>
      <c r="F17058">
        <v>74</v>
      </c>
      <c r="G17058" s="32">
        <v>26</v>
      </c>
      <c r="H17058" s="32">
        <v>0</v>
      </c>
    </row>
    <row r="17059" spans="1:8" x14ac:dyDescent="0.55000000000000004">
      <c r="A17059" s="33">
        <v>44270</v>
      </c>
      <c r="B17059" s="1" t="s">
        <v>53</v>
      </c>
      <c r="C17059">
        <v>1299</v>
      </c>
      <c r="D17059">
        <v>85462</v>
      </c>
      <c r="E17059" s="32">
        <v>1268</v>
      </c>
      <c r="F17059">
        <v>22</v>
      </c>
      <c r="G17059" s="32">
        <v>9</v>
      </c>
      <c r="H17059" s="32">
        <v>0</v>
      </c>
    </row>
    <row r="17060" spans="1:8" x14ac:dyDescent="0.55000000000000004">
      <c r="A17060" s="33">
        <v>44270</v>
      </c>
      <c r="B17060" s="1" t="s">
        <v>54</v>
      </c>
      <c r="C17060">
        <v>1953</v>
      </c>
      <c r="D17060">
        <v>24804</v>
      </c>
      <c r="E17060" s="32">
        <v>1918</v>
      </c>
      <c r="F17060">
        <v>22</v>
      </c>
      <c r="G17060" s="32">
        <v>6</v>
      </c>
      <c r="H17060" s="32">
        <v>0</v>
      </c>
    </row>
    <row r="17061" spans="1:8" x14ac:dyDescent="0.55000000000000004">
      <c r="A17061" s="33">
        <v>44270</v>
      </c>
      <c r="B17061" s="1" t="s">
        <v>55</v>
      </c>
      <c r="C17061">
        <v>1763</v>
      </c>
      <c r="D17061">
        <v>69724</v>
      </c>
      <c r="E17061" s="32">
        <v>1753</v>
      </c>
      <c r="F17061">
        <v>27</v>
      </c>
      <c r="G17061" s="32">
        <v>10</v>
      </c>
      <c r="H17061" s="32">
        <v>1</v>
      </c>
    </row>
    <row r="17062" spans="1:8" x14ac:dyDescent="0.55000000000000004">
      <c r="A17062" s="33">
        <v>44270</v>
      </c>
      <c r="B17062" s="1" t="s">
        <v>56</v>
      </c>
      <c r="C17062">
        <v>8512</v>
      </c>
      <c r="D17062">
        <v>153212</v>
      </c>
      <c r="E17062" s="32">
        <v>8100</v>
      </c>
      <c r="F17062">
        <v>122</v>
      </c>
      <c r="G17062" s="32">
        <v>296</v>
      </c>
      <c r="H17062" s="32">
        <v>2</v>
      </c>
    </row>
    <row r="17063" spans="1:8" x14ac:dyDescent="0.55000000000000004">
      <c r="A17063" s="33">
        <v>44271</v>
      </c>
      <c r="B17063" s="1" t="s">
        <v>7</v>
      </c>
      <c r="C17063">
        <v>20013</v>
      </c>
      <c r="D17063">
        <v>413527</v>
      </c>
      <c r="E17063" s="32">
        <v>18672</v>
      </c>
      <c r="F17063">
        <v>715</v>
      </c>
      <c r="G17063" s="32">
        <v>701</v>
      </c>
      <c r="H17063" s="32">
        <v>4</v>
      </c>
    </row>
    <row r="17064" spans="1:8" x14ac:dyDescent="0.55000000000000004">
      <c r="A17064" s="33">
        <v>44271</v>
      </c>
      <c r="B17064" s="1" t="s">
        <v>11</v>
      </c>
      <c r="C17064">
        <v>877</v>
      </c>
      <c r="D17064">
        <v>22173</v>
      </c>
      <c r="E17064" s="32">
        <v>800</v>
      </c>
      <c r="F17064">
        <v>20</v>
      </c>
      <c r="G17064" s="32">
        <v>57</v>
      </c>
      <c r="H17064" s="32">
        <v>0</v>
      </c>
    </row>
    <row r="17065" spans="1:8" x14ac:dyDescent="0.55000000000000004">
      <c r="A17065" s="33">
        <v>44271</v>
      </c>
      <c r="B17065" s="1" t="s">
        <v>12</v>
      </c>
      <c r="C17065">
        <v>565</v>
      </c>
      <c r="D17065">
        <v>30213</v>
      </c>
      <c r="E17065" s="32">
        <v>525</v>
      </c>
      <c r="F17065">
        <v>30</v>
      </c>
      <c r="G17065" s="32">
        <v>10</v>
      </c>
      <c r="H17065" s="32">
        <v>0</v>
      </c>
    </row>
    <row r="17066" spans="1:8" x14ac:dyDescent="0.55000000000000004">
      <c r="A17066" s="33">
        <v>44271</v>
      </c>
      <c r="B17066" s="1" t="s">
        <v>13</v>
      </c>
      <c r="C17066">
        <v>4137</v>
      </c>
      <c r="D17066">
        <v>75895</v>
      </c>
      <c r="E17066" s="32">
        <v>3736</v>
      </c>
      <c r="F17066">
        <v>26</v>
      </c>
      <c r="G17066" s="32">
        <v>375</v>
      </c>
      <c r="H17066" s="32">
        <v>4</v>
      </c>
    </row>
    <row r="17067" spans="1:8" x14ac:dyDescent="0.55000000000000004">
      <c r="A17067" s="33">
        <v>44271</v>
      </c>
      <c r="B17067" s="1" t="s">
        <v>14</v>
      </c>
      <c r="C17067">
        <v>270</v>
      </c>
      <c r="D17067">
        <v>7194</v>
      </c>
      <c r="E17067" s="32">
        <v>262</v>
      </c>
      <c r="F17067">
        <v>6</v>
      </c>
      <c r="G17067" s="32">
        <v>2</v>
      </c>
      <c r="H17067" s="32">
        <v>0</v>
      </c>
    </row>
    <row r="17068" spans="1:8" x14ac:dyDescent="0.55000000000000004">
      <c r="A17068" s="33">
        <v>44271</v>
      </c>
      <c r="B17068" s="1" t="s">
        <v>15</v>
      </c>
      <c r="C17068">
        <v>561</v>
      </c>
      <c r="D17068">
        <v>29610</v>
      </c>
      <c r="E17068" s="32">
        <v>524</v>
      </c>
      <c r="F17068">
        <v>15</v>
      </c>
      <c r="G17068" s="32">
        <v>22</v>
      </c>
      <c r="H17068" s="32">
        <v>0</v>
      </c>
    </row>
    <row r="17069" spans="1:8" x14ac:dyDescent="0.55000000000000004">
      <c r="A17069" s="33">
        <v>44271</v>
      </c>
      <c r="B17069" s="1" t="s">
        <v>16</v>
      </c>
      <c r="C17069">
        <v>2211</v>
      </c>
      <c r="D17069">
        <v>128117</v>
      </c>
      <c r="E17069" s="32">
        <v>1874</v>
      </c>
      <c r="F17069">
        <v>97</v>
      </c>
      <c r="G17069" s="32">
        <v>240</v>
      </c>
      <c r="H17069" s="32">
        <v>16</v>
      </c>
    </row>
    <row r="17070" spans="1:8" x14ac:dyDescent="0.55000000000000004">
      <c r="A17070" s="33">
        <v>44271</v>
      </c>
      <c r="B17070" s="1" t="s">
        <v>17</v>
      </c>
      <c r="C17070">
        <v>6219</v>
      </c>
      <c r="D17070">
        <v>25292</v>
      </c>
      <c r="E17070" s="32">
        <v>5814</v>
      </c>
      <c r="F17070">
        <v>122</v>
      </c>
      <c r="G17070" s="32">
        <v>283</v>
      </c>
      <c r="H17070" s="32">
        <v>4</v>
      </c>
    </row>
    <row r="17071" spans="1:8" x14ac:dyDescent="0.55000000000000004">
      <c r="A17071" s="33">
        <v>44271</v>
      </c>
      <c r="B17071" s="1" t="s">
        <v>18</v>
      </c>
      <c r="C17071">
        <v>4305</v>
      </c>
      <c r="D17071">
        <v>157781</v>
      </c>
      <c r="E17071" s="32">
        <v>4096</v>
      </c>
      <c r="F17071">
        <v>69</v>
      </c>
      <c r="G17071" s="32">
        <v>140</v>
      </c>
      <c r="H17071" s="32">
        <v>0</v>
      </c>
    </row>
    <row r="17072" spans="1:8" x14ac:dyDescent="0.55000000000000004">
      <c r="A17072" s="33">
        <v>44271</v>
      </c>
      <c r="B17072" s="1" t="s">
        <v>19</v>
      </c>
      <c r="C17072">
        <v>4715</v>
      </c>
      <c r="D17072">
        <v>102718</v>
      </c>
      <c r="E17072" s="32">
        <v>4503</v>
      </c>
      <c r="F17072">
        <v>92</v>
      </c>
      <c r="G17072" s="32">
        <v>120</v>
      </c>
      <c r="H17072" s="32">
        <v>2</v>
      </c>
    </row>
    <row r="17073" spans="1:8" x14ac:dyDescent="0.55000000000000004">
      <c r="A17073" s="33">
        <v>44271</v>
      </c>
      <c r="B17073" s="1" t="s">
        <v>20</v>
      </c>
      <c r="C17073">
        <v>31072</v>
      </c>
      <c r="D17073">
        <v>598686</v>
      </c>
      <c r="E17073" s="32">
        <v>29018</v>
      </c>
      <c r="F17073">
        <v>676</v>
      </c>
      <c r="G17073" s="32">
        <v>1378</v>
      </c>
      <c r="H17073" s="32">
        <v>40</v>
      </c>
    </row>
    <row r="17074" spans="1:8" x14ac:dyDescent="0.55000000000000004">
      <c r="A17074" s="33">
        <v>44271</v>
      </c>
      <c r="B17074" s="1" t="s">
        <v>21</v>
      </c>
      <c r="C17074">
        <v>28111</v>
      </c>
      <c r="D17074">
        <v>442572</v>
      </c>
      <c r="E17074" s="32">
        <v>26513</v>
      </c>
      <c r="F17074">
        <v>520</v>
      </c>
      <c r="G17074" s="32">
        <v>1078</v>
      </c>
      <c r="H17074" s="32">
        <v>21</v>
      </c>
    </row>
    <row r="17075" spans="1:8" x14ac:dyDescent="0.55000000000000004">
      <c r="A17075" s="33">
        <v>44271</v>
      </c>
      <c r="B17075" s="1" t="s">
        <v>22</v>
      </c>
      <c r="C17075">
        <v>115884</v>
      </c>
      <c r="D17075">
        <v>1648040</v>
      </c>
      <c r="E17075" s="32">
        <v>111601</v>
      </c>
      <c r="F17075">
        <v>1605</v>
      </c>
      <c r="G17075" s="32">
        <v>2678</v>
      </c>
      <c r="H17075" s="32">
        <v>42</v>
      </c>
    </row>
    <row r="17076" spans="1:8" x14ac:dyDescent="0.55000000000000004">
      <c r="A17076" s="33">
        <v>44271</v>
      </c>
      <c r="B17076" s="1" t="s">
        <v>23</v>
      </c>
      <c r="C17076">
        <v>46538</v>
      </c>
      <c r="D17076">
        <v>646160</v>
      </c>
      <c r="E17076" s="32">
        <v>44850</v>
      </c>
      <c r="F17076">
        <v>749</v>
      </c>
      <c r="G17076" s="32">
        <v>939</v>
      </c>
      <c r="H17076" s="32">
        <v>23</v>
      </c>
    </row>
    <row r="17077" spans="1:8" x14ac:dyDescent="0.55000000000000004">
      <c r="A17077" s="33">
        <v>44271</v>
      </c>
      <c r="B17077" s="1" t="s">
        <v>24</v>
      </c>
      <c r="C17077">
        <v>1196</v>
      </c>
      <c r="D17077">
        <v>46600</v>
      </c>
      <c r="E17077" s="32">
        <v>1087</v>
      </c>
      <c r="F17077">
        <v>16</v>
      </c>
      <c r="G17077" s="32">
        <v>93</v>
      </c>
      <c r="H17077" s="32">
        <v>1</v>
      </c>
    </row>
    <row r="17078" spans="1:8" x14ac:dyDescent="0.55000000000000004">
      <c r="A17078" s="33">
        <v>44271</v>
      </c>
      <c r="B17078" s="1" t="s">
        <v>25</v>
      </c>
      <c r="C17078">
        <v>912</v>
      </c>
      <c r="D17078">
        <v>39129</v>
      </c>
      <c r="E17078" s="32">
        <v>875</v>
      </c>
      <c r="F17078">
        <v>28</v>
      </c>
      <c r="G17078" s="32">
        <v>9</v>
      </c>
      <c r="H17078" s="32">
        <v>2</v>
      </c>
    </row>
    <row r="17079" spans="1:8" x14ac:dyDescent="0.55000000000000004">
      <c r="A17079" s="33">
        <v>44271</v>
      </c>
      <c r="B17079" s="1" t="s">
        <v>26</v>
      </c>
      <c r="C17079">
        <v>1887</v>
      </c>
      <c r="D17079">
        <v>56042</v>
      </c>
      <c r="E17079" s="32">
        <v>1803</v>
      </c>
      <c r="F17079">
        <v>62</v>
      </c>
      <c r="G17079" s="32">
        <v>20</v>
      </c>
      <c r="H17079" s="32">
        <v>3</v>
      </c>
    </row>
    <row r="17080" spans="1:8" x14ac:dyDescent="0.55000000000000004">
      <c r="A17080" s="33">
        <v>44271</v>
      </c>
      <c r="B17080" s="1" t="s">
        <v>27</v>
      </c>
      <c r="C17080">
        <v>547</v>
      </c>
      <c r="D17080">
        <v>33668</v>
      </c>
      <c r="E17080" s="32">
        <v>519</v>
      </c>
      <c r="F17080">
        <v>25</v>
      </c>
      <c r="G17080" s="32">
        <v>3</v>
      </c>
      <c r="H17080" s="32">
        <v>0</v>
      </c>
    </row>
    <row r="17081" spans="1:8" x14ac:dyDescent="0.55000000000000004">
      <c r="A17081" s="33">
        <v>44271</v>
      </c>
      <c r="B17081" s="1" t="s">
        <v>28</v>
      </c>
      <c r="C17081">
        <v>953</v>
      </c>
      <c r="D17081">
        <v>28326</v>
      </c>
      <c r="E17081" s="32">
        <v>924</v>
      </c>
      <c r="F17081">
        <v>18</v>
      </c>
      <c r="G17081" s="32">
        <v>11</v>
      </c>
      <c r="H17081" s="32">
        <v>0</v>
      </c>
    </row>
    <row r="17082" spans="1:8" x14ac:dyDescent="0.55000000000000004">
      <c r="A17082" s="33">
        <v>44271</v>
      </c>
      <c r="B17082" s="1" t="s">
        <v>29</v>
      </c>
      <c r="C17082">
        <v>2439</v>
      </c>
      <c r="D17082">
        <v>106507</v>
      </c>
      <c r="E17082" s="32">
        <v>2365</v>
      </c>
      <c r="F17082">
        <v>41</v>
      </c>
      <c r="G17082" s="32">
        <v>62</v>
      </c>
      <c r="H17082" s="32">
        <v>0</v>
      </c>
    </row>
    <row r="17083" spans="1:8" x14ac:dyDescent="0.55000000000000004">
      <c r="A17083" s="33">
        <v>44271</v>
      </c>
      <c r="B17083" s="1" t="s">
        <v>30</v>
      </c>
      <c r="C17083">
        <v>4801</v>
      </c>
      <c r="D17083">
        <v>148096</v>
      </c>
      <c r="E17083" s="32">
        <v>4620</v>
      </c>
      <c r="F17083">
        <v>118</v>
      </c>
      <c r="G17083" s="32">
        <v>63</v>
      </c>
      <c r="H17083" s="32">
        <v>8</v>
      </c>
    </row>
    <row r="17084" spans="1:8" x14ac:dyDescent="0.55000000000000004">
      <c r="A17084" s="33">
        <v>44271</v>
      </c>
      <c r="B17084" s="1" t="s">
        <v>31</v>
      </c>
      <c r="C17084">
        <v>5429</v>
      </c>
      <c r="D17084">
        <v>222960</v>
      </c>
      <c r="E17084" s="32">
        <v>5097</v>
      </c>
      <c r="F17084">
        <v>105</v>
      </c>
      <c r="G17084" s="32">
        <v>227</v>
      </c>
      <c r="H17084" s="32">
        <v>0</v>
      </c>
    </row>
    <row r="17085" spans="1:8" x14ac:dyDescent="0.55000000000000004">
      <c r="A17085" s="33">
        <v>44271</v>
      </c>
      <c r="B17085" s="1" t="s">
        <v>32</v>
      </c>
      <c r="C17085">
        <v>26463</v>
      </c>
      <c r="D17085">
        <v>427593</v>
      </c>
      <c r="E17085" s="32">
        <v>25414</v>
      </c>
      <c r="F17085">
        <v>560</v>
      </c>
      <c r="G17085" s="32">
        <v>489</v>
      </c>
      <c r="H17085" s="32">
        <v>17</v>
      </c>
    </row>
    <row r="17086" spans="1:8" x14ac:dyDescent="0.55000000000000004">
      <c r="A17086" s="33">
        <v>44271</v>
      </c>
      <c r="B17086" s="1" t="s">
        <v>33</v>
      </c>
      <c r="C17086">
        <v>2612</v>
      </c>
      <c r="D17086">
        <v>70180</v>
      </c>
      <c r="E17086" s="32">
        <v>2545</v>
      </c>
      <c r="F17086">
        <v>64</v>
      </c>
      <c r="G17086" s="32">
        <v>82</v>
      </c>
      <c r="H17086" s="32">
        <v>4</v>
      </c>
    </row>
    <row r="17087" spans="1:8" x14ac:dyDescent="0.55000000000000004">
      <c r="A17087" s="33">
        <v>44271</v>
      </c>
      <c r="B17087" s="1" t="s">
        <v>34</v>
      </c>
      <c r="C17087">
        <v>2657</v>
      </c>
      <c r="D17087">
        <v>80226</v>
      </c>
      <c r="E17087" s="32">
        <v>2460</v>
      </c>
      <c r="F17087">
        <v>51</v>
      </c>
      <c r="G17087" s="32">
        <v>146</v>
      </c>
      <c r="H17087" s="32">
        <v>6</v>
      </c>
    </row>
    <row r="17088" spans="1:8" x14ac:dyDescent="0.55000000000000004">
      <c r="A17088" s="33">
        <v>44271</v>
      </c>
      <c r="B17088" s="1" t="s">
        <v>35</v>
      </c>
      <c r="C17088">
        <v>9202</v>
      </c>
      <c r="D17088">
        <v>165293</v>
      </c>
      <c r="E17088" s="32">
        <v>8895</v>
      </c>
      <c r="F17088">
        <v>164</v>
      </c>
      <c r="G17088" s="32">
        <v>157</v>
      </c>
      <c r="H17088" s="32">
        <v>1</v>
      </c>
    </row>
    <row r="17089" spans="1:8" x14ac:dyDescent="0.55000000000000004">
      <c r="A17089" s="33">
        <v>44271</v>
      </c>
      <c r="B17089" s="1" t="s">
        <v>36</v>
      </c>
      <c r="C17089">
        <v>48459</v>
      </c>
      <c r="D17089">
        <v>899152</v>
      </c>
      <c r="E17089" s="32">
        <v>45873</v>
      </c>
      <c r="F17089">
        <v>1158</v>
      </c>
      <c r="G17089" s="32">
        <v>1017</v>
      </c>
      <c r="H17089" s="32">
        <v>61</v>
      </c>
    </row>
    <row r="17090" spans="1:8" x14ac:dyDescent="0.55000000000000004">
      <c r="A17090" s="33">
        <v>44271</v>
      </c>
      <c r="B17090" s="1" t="s">
        <v>37</v>
      </c>
      <c r="C17090">
        <v>18507</v>
      </c>
      <c r="D17090">
        <v>271527</v>
      </c>
      <c r="E17090" s="32">
        <v>17464</v>
      </c>
      <c r="F17090">
        <v>566</v>
      </c>
      <c r="G17090" s="32">
        <v>477</v>
      </c>
      <c r="H17090" s="32">
        <v>43</v>
      </c>
    </row>
    <row r="17091" spans="1:8" x14ac:dyDescent="0.55000000000000004">
      <c r="A17091" s="33">
        <v>44271</v>
      </c>
      <c r="B17091" s="1" t="s">
        <v>38</v>
      </c>
      <c r="C17091">
        <v>3467</v>
      </c>
      <c r="D17091">
        <v>88594</v>
      </c>
      <c r="E17091" s="32">
        <v>3347</v>
      </c>
      <c r="F17091">
        <v>48</v>
      </c>
      <c r="G17091" s="32">
        <v>72</v>
      </c>
      <c r="H17091" s="32">
        <v>5</v>
      </c>
    </row>
    <row r="17092" spans="1:8" x14ac:dyDescent="0.55000000000000004">
      <c r="A17092" s="33">
        <v>44271</v>
      </c>
      <c r="B17092" s="1" t="s">
        <v>39</v>
      </c>
      <c r="C17092">
        <v>1182</v>
      </c>
      <c r="D17092">
        <v>25163</v>
      </c>
      <c r="E17092" s="32">
        <v>1125</v>
      </c>
      <c r="F17092">
        <v>18</v>
      </c>
      <c r="G17092" s="32">
        <v>14</v>
      </c>
      <c r="H17092" s="32">
        <v>2</v>
      </c>
    </row>
    <row r="17093" spans="1:8" x14ac:dyDescent="0.55000000000000004">
      <c r="A17093" s="33">
        <v>44271</v>
      </c>
      <c r="B17093" s="1" t="s">
        <v>40</v>
      </c>
      <c r="C17093">
        <v>210</v>
      </c>
      <c r="D17093">
        <v>44155</v>
      </c>
      <c r="E17093" s="32">
        <v>205</v>
      </c>
      <c r="F17093">
        <v>2</v>
      </c>
      <c r="G17093" s="32">
        <v>1</v>
      </c>
      <c r="H17093" s="32">
        <v>0</v>
      </c>
    </row>
    <row r="17094" spans="1:8" x14ac:dyDescent="0.55000000000000004">
      <c r="A17094" s="33">
        <v>44271</v>
      </c>
      <c r="B17094" s="1" t="s">
        <v>41</v>
      </c>
      <c r="C17094">
        <v>285</v>
      </c>
      <c r="D17094">
        <v>16686</v>
      </c>
      <c r="E17094" s="32">
        <v>284</v>
      </c>
      <c r="F17094">
        <v>0</v>
      </c>
      <c r="G17094" s="32">
        <v>1</v>
      </c>
      <c r="H17094" s="32">
        <v>0</v>
      </c>
    </row>
    <row r="17095" spans="1:8" x14ac:dyDescent="0.55000000000000004">
      <c r="A17095" s="33">
        <v>44271</v>
      </c>
      <c r="B17095" s="1" t="s">
        <v>42</v>
      </c>
      <c r="C17095">
        <v>2588</v>
      </c>
      <c r="D17095">
        <v>72624</v>
      </c>
      <c r="E17095" s="32">
        <v>2441</v>
      </c>
      <c r="F17095">
        <v>34</v>
      </c>
      <c r="G17095" s="32">
        <v>77</v>
      </c>
      <c r="H17095" s="32">
        <v>1</v>
      </c>
    </row>
    <row r="17096" spans="1:8" x14ac:dyDescent="0.55000000000000004">
      <c r="A17096" s="33">
        <v>44271</v>
      </c>
      <c r="B17096" s="1" t="s">
        <v>43</v>
      </c>
      <c r="C17096">
        <v>5066</v>
      </c>
      <c r="D17096">
        <v>169571</v>
      </c>
      <c r="E17096" s="32">
        <v>4927</v>
      </c>
      <c r="F17096">
        <v>103</v>
      </c>
      <c r="G17096" s="32">
        <v>36</v>
      </c>
      <c r="H17096" s="32">
        <v>4</v>
      </c>
    </row>
    <row r="17097" spans="1:8" x14ac:dyDescent="0.55000000000000004">
      <c r="A17097" s="33">
        <v>44271</v>
      </c>
      <c r="B17097" s="1" t="s">
        <v>44</v>
      </c>
      <c r="C17097">
        <v>1393</v>
      </c>
      <c r="D17097">
        <v>62904</v>
      </c>
      <c r="E17097" s="32">
        <v>1331</v>
      </c>
      <c r="F17097">
        <v>43</v>
      </c>
      <c r="G17097" s="32">
        <v>19</v>
      </c>
      <c r="H17097" s="32">
        <v>0</v>
      </c>
    </row>
    <row r="17098" spans="1:8" x14ac:dyDescent="0.55000000000000004">
      <c r="A17098" s="33">
        <v>44271</v>
      </c>
      <c r="B17098" s="1" t="s">
        <v>45</v>
      </c>
      <c r="C17098">
        <v>464</v>
      </c>
      <c r="D17098">
        <v>28549</v>
      </c>
      <c r="E17098" s="32">
        <v>431</v>
      </c>
      <c r="F17098">
        <v>18</v>
      </c>
      <c r="G17098" s="32">
        <v>15</v>
      </c>
      <c r="H17098" s="32">
        <v>1</v>
      </c>
    </row>
    <row r="17099" spans="1:8" x14ac:dyDescent="0.55000000000000004">
      <c r="A17099" s="33">
        <v>44271</v>
      </c>
      <c r="B17099" s="1" t="s">
        <v>46</v>
      </c>
      <c r="C17099">
        <v>769</v>
      </c>
      <c r="D17099">
        <v>47453</v>
      </c>
      <c r="E17099" s="32">
        <v>737</v>
      </c>
      <c r="F17099">
        <v>18</v>
      </c>
      <c r="G17099" s="32">
        <v>14</v>
      </c>
      <c r="H17099" s="32">
        <v>0</v>
      </c>
    </row>
    <row r="17100" spans="1:8" x14ac:dyDescent="0.55000000000000004">
      <c r="A17100" s="33">
        <v>44271</v>
      </c>
      <c r="B17100" s="1" t="s">
        <v>47</v>
      </c>
      <c r="C17100">
        <v>1074</v>
      </c>
      <c r="D17100">
        <v>35168</v>
      </c>
      <c r="E17100" s="32">
        <v>1035</v>
      </c>
      <c r="F17100">
        <v>24</v>
      </c>
      <c r="G17100" s="32">
        <v>15</v>
      </c>
      <c r="H17100" s="32">
        <v>1</v>
      </c>
    </row>
    <row r="17101" spans="1:8" x14ac:dyDescent="0.55000000000000004">
      <c r="A17101" s="33">
        <v>44271</v>
      </c>
      <c r="B17101" s="1" t="s">
        <v>48</v>
      </c>
      <c r="C17101">
        <v>909</v>
      </c>
      <c r="D17101">
        <v>7218</v>
      </c>
      <c r="E17101" s="32">
        <v>881</v>
      </c>
      <c r="F17101">
        <v>19</v>
      </c>
      <c r="G17101" s="32">
        <v>9</v>
      </c>
      <c r="H17101" s="32">
        <v>3</v>
      </c>
    </row>
    <row r="17102" spans="1:8" x14ac:dyDescent="0.55000000000000004">
      <c r="A17102" s="33">
        <v>44271</v>
      </c>
      <c r="B17102" s="1" t="s">
        <v>49</v>
      </c>
      <c r="C17102">
        <v>18523</v>
      </c>
      <c r="D17102">
        <v>476158</v>
      </c>
      <c r="E17102" s="32">
        <v>17805</v>
      </c>
      <c r="F17102">
        <v>316</v>
      </c>
      <c r="G17102" s="32">
        <v>402</v>
      </c>
      <c r="H17102" s="32">
        <v>12</v>
      </c>
    </row>
    <row r="17103" spans="1:8" x14ac:dyDescent="0.55000000000000004">
      <c r="A17103" s="33">
        <v>44271</v>
      </c>
      <c r="B17103" s="1" t="s">
        <v>50</v>
      </c>
      <c r="C17103">
        <v>1144</v>
      </c>
      <c r="D17103">
        <v>30237</v>
      </c>
      <c r="E17103" s="32">
        <v>1088</v>
      </c>
      <c r="F17103">
        <v>10</v>
      </c>
      <c r="G17103" s="32">
        <v>67</v>
      </c>
      <c r="H17103" s="32">
        <v>1</v>
      </c>
    </row>
    <row r="17104" spans="1:8" x14ac:dyDescent="0.55000000000000004">
      <c r="A17104" s="33">
        <v>44271</v>
      </c>
      <c r="B17104" s="1" t="s">
        <v>51</v>
      </c>
      <c r="C17104">
        <v>1614</v>
      </c>
      <c r="D17104">
        <v>72105</v>
      </c>
      <c r="E17104" s="32">
        <v>1574</v>
      </c>
      <c r="F17104">
        <v>38</v>
      </c>
      <c r="G17104" s="32">
        <v>2</v>
      </c>
      <c r="H17104" s="32">
        <v>0</v>
      </c>
    </row>
    <row r="17105" spans="1:8" x14ac:dyDescent="0.55000000000000004">
      <c r="A17105" s="33">
        <v>44271</v>
      </c>
      <c r="B17105" s="1" t="s">
        <v>52</v>
      </c>
      <c r="C17105">
        <v>3474</v>
      </c>
      <c r="D17105">
        <v>57424</v>
      </c>
      <c r="E17105" s="32">
        <v>3379</v>
      </c>
      <c r="F17105">
        <v>74</v>
      </c>
      <c r="G17105" s="32">
        <v>24</v>
      </c>
      <c r="H17105" s="32">
        <v>0</v>
      </c>
    </row>
    <row r="17106" spans="1:8" x14ac:dyDescent="0.55000000000000004">
      <c r="A17106" s="33">
        <v>44271</v>
      </c>
      <c r="B17106" s="1" t="s">
        <v>53</v>
      </c>
      <c r="C17106">
        <v>1299</v>
      </c>
      <c r="D17106">
        <v>86375</v>
      </c>
      <c r="E17106" s="32">
        <v>1268</v>
      </c>
      <c r="F17106">
        <v>22</v>
      </c>
      <c r="G17106" s="32">
        <v>9</v>
      </c>
      <c r="H17106" s="32">
        <v>0</v>
      </c>
    </row>
    <row r="17107" spans="1:8" x14ac:dyDescent="0.55000000000000004">
      <c r="A17107" s="33">
        <v>44271</v>
      </c>
      <c r="B17107" s="1" t="s">
        <v>54</v>
      </c>
      <c r="C17107">
        <v>1953</v>
      </c>
      <c r="D17107">
        <v>24804</v>
      </c>
      <c r="E17107" s="32">
        <v>1923</v>
      </c>
      <c r="F17107">
        <v>22</v>
      </c>
      <c r="G17107" s="32">
        <v>1</v>
      </c>
      <c r="H17107" s="32">
        <v>0</v>
      </c>
    </row>
    <row r="17108" spans="1:8" x14ac:dyDescent="0.55000000000000004">
      <c r="A17108" s="33">
        <v>44271</v>
      </c>
      <c r="B17108" s="1" t="s">
        <v>55</v>
      </c>
      <c r="C17108">
        <v>1764</v>
      </c>
      <c r="D17108">
        <v>70027</v>
      </c>
      <c r="E17108" s="32">
        <v>1755</v>
      </c>
      <c r="F17108">
        <v>27</v>
      </c>
      <c r="G17108" s="32">
        <v>8</v>
      </c>
      <c r="H17108" s="32">
        <v>1</v>
      </c>
    </row>
    <row r="17109" spans="1:8" x14ac:dyDescent="0.55000000000000004">
      <c r="A17109" s="33">
        <v>44271</v>
      </c>
      <c r="B17109" s="1" t="s">
        <v>56</v>
      </c>
      <c r="C17109">
        <v>8540</v>
      </c>
      <c r="D17109">
        <v>155117</v>
      </c>
      <c r="E17109" s="32">
        <v>8125</v>
      </c>
      <c r="F17109">
        <v>122</v>
      </c>
      <c r="G17109" s="32">
        <v>299</v>
      </c>
      <c r="H17109" s="32">
        <v>2</v>
      </c>
    </row>
    <row r="17110" spans="1:8" x14ac:dyDescent="0.55000000000000004">
      <c r="A17110" s="33">
        <v>44272</v>
      </c>
      <c r="B17110" s="1" t="s">
        <v>7</v>
      </c>
      <c r="C17110">
        <v>20086</v>
      </c>
      <c r="D17110">
        <v>416569</v>
      </c>
      <c r="E17110" s="32">
        <v>18756</v>
      </c>
      <c r="F17110">
        <v>719</v>
      </c>
      <c r="G17110" s="32">
        <v>626</v>
      </c>
      <c r="H17110" s="32">
        <v>6</v>
      </c>
    </row>
    <row r="17111" spans="1:8" x14ac:dyDescent="0.55000000000000004">
      <c r="A17111" s="33">
        <v>44272</v>
      </c>
      <c r="B17111" s="1" t="s">
        <v>11</v>
      </c>
      <c r="C17111">
        <v>881</v>
      </c>
      <c r="D17111">
        <v>22451</v>
      </c>
      <c r="E17111" s="32">
        <v>801</v>
      </c>
      <c r="F17111">
        <v>20</v>
      </c>
      <c r="G17111" s="32">
        <v>60</v>
      </c>
      <c r="H17111" s="32">
        <v>0</v>
      </c>
    </row>
    <row r="17112" spans="1:8" x14ac:dyDescent="0.55000000000000004">
      <c r="A17112" s="33">
        <v>44272</v>
      </c>
      <c r="B17112" s="1" t="s">
        <v>12</v>
      </c>
      <c r="C17112">
        <v>571</v>
      </c>
      <c r="D17112">
        <v>30545</v>
      </c>
      <c r="E17112" s="32">
        <v>525</v>
      </c>
      <c r="F17112">
        <v>30</v>
      </c>
      <c r="G17112" s="32">
        <v>16</v>
      </c>
      <c r="H17112" s="32">
        <v>0</v>
      </c>
    </row>
    <row r="17113" spans="1:8" x14ac:dyDescent="0.55000000000000004">
      <c r="A17113" s="33">
        <v>44272</v>
      </c>
      <c r="B17113" s="1" t="s">
        <v>13</v>
      </c>
      <c r="C17113">
        <v>4217</v>
      </c>
      <c r="D17113">
        <v>76531</v>
      </c>
      <c r="E17113" s="32">
        <v>3764</v>
      </c>
      <c r="F17113">
        <v>26</v>
      </c>
      <c r="G17113" s="32">
        <v>427</v>
      </c>
      <c r="H17113" s="32">
        <v>4</v>
      </c>
    </row>
    <row r="17114" spans="1:8" x14ac:dyDescent="0.55000000000000004">
      <c r="A17114" s="33">
        <v>44272</v>
      </c>
      <c r="B17114" s="1" t="s">
        <v>14</v>
      </c>
      <c r="C17114">
        <v>272</v>
      </c>
      <c r="D17114">
        <v>7204</v>
      </c>
      <c r="E17114" s="32">
        <v>262</v>
      </c>
      <c r="F17114">
        <v>6</v>
      </c>
      <c r="G17114" s="32">
        <v>4</v>
      </c>
      <c r="H17114" s="32">
        <v>0</v>
      </c>
    </row>
    <row r="17115" spans="1:8" x14ac:dyDescent="0.55000000000000004">
      <c r="A17115" s="33">
        <v>44272</v>
      </c>
      <c r="B17115" s="1" t="s">
        <v>15</v>
      </c>
      <c r="C17115">
        <v>565</v>
      </c>
      <c r="D17115">
        <v>29801</v>
      </c>
      <c r="E17115" s="32">
        <v>526</v>
      </c>
      <c r="F17115">
        <v>15</v>
      </c>
      <c r="G17115" s="32">
        <v>24</v>
      </c>
      <c r="H17115" s="32">
        <v>0</v>
      </c>
    </row>
    <row r="17116" spans="1:8" x14ac:dyDescent="0.55000000000000004">
      <c r="A17116" s="33">
        <v>44272</v>
      </c>
      <c r="B17116" s="1" t="s">
        <v>16</v>
      </c>
      <c r="C17116">
        <v>2234</v>
      </c>
      <c r="D17116">
        <v>129241</v>
      </c>
      <c r="E17116" s="32">
        <v>1892</v>
      </c>
      <c r="F17116">
        <v>97</v>
      </c>
      <c r="G17116" s="32">
        <v>245</v>
      </c>
      <c r="H17116" s="32">
        <v>14</v>
      </c>
    </row>
    <row r="17117" spans="1:8" x14ac:dyDescent="0.55000000000000004">
      <c r="A17117" s="33">
        <v>44272</v>
      </c>
      <c r="B17117" s="1" t="s">
        <v>17</v>
      </c>
      <c r="C17117">
        <v>6259</v>
      </c>
      <c r="D17117">
        <v>25356</v>
      </c>
      <c r="E17117" s="32">
        <v>5849</v>
      </c>
      <c r="F17117">
        <v>123</v>
      </c>
      <c r="G17117" s="32">
        <v>287</v>
      </c>
      <c r="H17117" s="32">
        <v>4</v>
      </c>
    </row>
    <row r="17118" spans="1:8" x14ac:dyDescent="0.55000000000000004">
      <c r="A17118" s="33">
        <v>44272</v>
      </c>
      <c r="B17118" s="1" t="s">
        <v>18</v>
      </c>
      <c r="C17118">
        <v>4335</v>
      </c>
      <c r="D17118">
        <v>159998</v>
      </c>
      <c r="E17118" s="32">
        <v>4109</v>
      </c>
      <c r="F17118">
        <v>69</v>
      </c>
      <c r="G17118" s="32">
        <v>157</v>
      </c>
      <c r="H17118" s="32">
        <v>0</v>
      </c>
    </row>
    <row r="17119" spans="1:8" x14ac:dyDescent="0.55000000000000004">
      <c r="A17119" s="33">
        <v>44272</v>
      </c>
      <c r="B17119" s="1" t="s">
        <v>19</v>
      </c>
      <c r="C17119">
        <v>4742</v>
      </c>
      <c r="D17119">
        <v>103291</v>
      </c>
      <c r="E17119" s="32">
        <v>4506</v>
      </c>
      <c r="F17119">
        <v>93</v>
      </c>
      <c r="G17119" s="32">
        <v>143</v>
      </c>
      <c r="H17119" s="32">
        <v>2</v>
      </c>
    </row>
    <row r="17120" spans="1:8" x14ac:dyDescent="0.55000000000000004">
      <c r="A17120" s="33">
        <v>44272</v>
      </c>
      <c r="B17120" s="1" t="s">
        <v>20</v>
      </c>
      <c r="C17120">
        <v>31203</v>
      </c>
      <c r="D17120">
        <v>602214</v>
      </c>
      <c r="E17120" s="32">
        <v>29073</v>
      </c>
      <c r="F17120">
        <v>676</v>
      </c>
      <c r="G17120" s="32">
        <v>1454</v>
      </c>
      <c r="H17120" s="32">
        <v>41</v>
      </c>
    </row>
    <row r="17121" spans="1:8" x14ac:dyDescent="0.55000000000000004">
      <c r="A17121" s="33">
        <v>44272</v>
      </c>
      <c r="B17121" s="1" t="s">
        <v>21</v>
      </c>
      <c r="C17121">
        <v>28202</v>
      </c>
      <c r="D17121">
        <v>443159</v>
      </c>
      <c r="E17121" s="32">
        <v>26589</v>
      </c>
      <c r="F17121">
        <v>526</v>
      </c>
      <c r="G17121" s="32">
        <v>1087</v>
      </c>
      <c r="H17121" s="32">
        <v>20</v>
      </c>
    </row>
    <row r="17122" spans="1:8" x14ac:dyDescent="0.55000000000000004">
      <c r="A17122" s="33">
        <v>44272</v>
      </c>
      <c r="B17122" s="1" t="s">
        <v>22</v>
      </c>
      <c r="C17122">
        <v>116293</v>
      </c>
      <c r="D17122">
        <v>1657779</v>
      </c>
      <c r="E17122" s="32">
        <v>111884</v>
      </c>
      <c r="F17122">
        <v>1612</v>
      </c>
      <c r="G17122" s="32">
        <v>2797</v>
      </c>
      <c r="H17122" s="32">
        <v>41</v>
      </c>
    </row>
    <row r="17123" spans="1:8" x14ac:dyDescent="0.55000000000000004">
      <c r="A17123" s="33">
        <v>44272</v>
      </c>
      <c r="B17123" s="1" t="s">
        <v>23</v>
      </c>
      <c r="C17123">
        <v>46631</v>
      </c>
      <c r="D17123">
        <v>650261</v>
      </c>
      <c r="E17123" s="32">
        <v>44950</v>
      </c>
      <c r="F17123">
        <v>755</v>
      </c>
      <c r="G17123" s="32">
        <v>926</v>
      </c>
      <c r="H17123" s="32">
        <v>22</v>
      </c>
    </row>
    <row r="17124" spans="1:8" x14ac:dyDescent="0.55000000000000004">
      <c r="A17124" s="33">
        <v>44272</v>
      </c>
      <c r="B17124" s="1" t="s">
        <v>24</v>
      </c>
      <c r="C17124">
        <v>1214</v>
      </c>
      <c r="D17124">
        <v>74205</v>
      </c>
      <c r="E17124" s="32">
        <v>1096</v>
      </c>
      <c r="F17124">
        <v>16</v>
      </c>
      <c r="G17124" s="32">
        <v>102</v>
      </c>
      <c r="H17124" s="32">
        <v>1</v>
      </c>
    </row>
    <row r="17125" spans="1:8" x14ac:dyDescent="0.55000000000000004">
      <c r="A17125" s="33">
        <v>44272</v>
      </c>
      <c r="B17125" s="1" t="s">
        <v>25</v>
      </c>
      <c r="C17125">
        <v>913</v>
      </c>
      <c r="D17125">
        <v>39386</v>
      </c>
      <c r="E17125" s="32">
        <v>877</v>
      </c>
      <c r="F17125">
        <v>28</v>
      </c>
      <c r="G17125" s="32">
        <v>8</v>
      </c>
      <c r="H17125" s="32">
        <v>2</v>
      </c>
    </row>
    <row r="17126" spans="1:8" x14ac:dyDescent="0.55000000000000004">
      <c r="A17126" s="33">
        <v>44272</v>
      </c>
      <c r="B17126" s="1" t="s">
        <v>26</v>
      </c>
      <c r="C17126">
        <v>1887</v>
      </c>
      <c r="D17126">
        <v>56514</v>
      </c>
      <c r="E17126" s="32">
        <v>1805</v>
      </c>
      <c r="F17126">
        <v>63</v>
      </c>
      <c r="G17126" s="32">
        <v>17</v>
      </c>
      <c r="H17126" s="32">
        <v>2</v>
      </c>
    </row>
    <row r="17127" spans="1:8" x14ac:dyDescent="0.55000000000000004">
      <c r="A17127" s="33">
        <v>44272</v>
      </c>
      <c r="B17127" s="1" t="s">
        <v>27</v>
      </c>
      <c r="C17127">
        <v>549</v>
      </c>
      <c r="D17127">
        <v>33779</v>
      </c>
      <c r="E17127" s="32">
        <v>521</v>
      </c>
      <c r="F17127">
        <v>25</v>
      </c>
      <c r="G17127" s="32">
        <v>3</v>
      </c>
      <c r="H17127" s="32">
        <v>0</v>
      </c>
    </row>
    <row r="17128" spans="1:8" x14ac:dyDescent="0.55000000000000004">
      <c r="A17128" s="33">
        <v>44272</v>
      </c>
      <c r="B17128" s="1" t="s">
        <v>28</v>
      </c>
      <c r="C17128">
        <v>954</v>
      </c>
      <c r="D17128">
        <v>28326</v>
      </c>
      <c r="E17128" s="32">
        <v>924</v>
      </c>
      <c r="F17128">
        <v>18</v>
      </c>
      <c r="G17128" s="32">
        <v>12</v>
      </c>
      <c r="H17128" s="32">
        <v>0</v>
      </c>
    </row>
    <row r="17129" spans="1:8" x14ac:dyDescent="0.55000000000000004">
      <c r="A17129" s="33">
        <v>44272</v>
      </c>
      <c r="B17129" s="1" t="s">
        <v>29</v>
      </c>
      <c r="C17129">
        <v>2464</v>
      </c>
      <c r="D17129">
        <v>107089</v>
      </c>
      <c r="E17129" s="32">
        <v>2372</v>
      </c>
      <c r="F17129">
        <v>41</v>
      </c>
      <c r="G17129" s="32">
        <v>78</v>
      </c>
      <c r="H17129" s="32">
        <v>0</v>
      </c>
    </row>
    <row r="17130" spans="1:8" x14ac:dyDescent="0.55000000000000004">
      <c r="A17130" s="33">
        <v>44272</v>
      </c>
      <c r="B17130" s="1" t="s">
        <v>30</v>
      </c>
      <c r="C17130">
        <v>4809</v>
      </c>
      <c r="D17130">
        <v>148880</v>
      </c>
      <c r="E17130" s="32">
        <v>4628</v>
      </c>
      <c r="F17130">
        <v>119</v>
      </c>
      <c r="G17130" s="32">
        <v>62</v>
      </c>
      <c r="H17130" s="32">
        <v>7</v>
      </c>
    </row>
    <row r="17131" spans="1:8" x14ac:dyDescent="0.55000000000000004">
      <c r="A17131" s="33">
        <v>44272</v>
      </c>
      <c r="B17131" s="1" t="s">
        <v>31</v>
      </c>
      <c r="C17131">
        <v>5438</v>
      </c>
      <c r="D17131">
        <v>225502</v>
      </c>
      <c r="E17131" s="32">
        <v>5150</v>
      </c>
      <c r="F17131">
        <v>107</v>
      </c>
      <c r="G17131" s="32">
        <v>181</v>
      </c>
      <c r="H17131" s="32">
        <v>0</v>
      </c>
    </row>
    <row r="17132" spans="1:8" x14ac:dyDescent="0.55000000000000004">
      <c r="A17132" s="33">
        <v>44272</v>
      </c>
      <c r="B17132" s="1" t="s">
        <v>32</v>
      </c>
      <c r="C17132">
        <v>26493</v>
      </c>
      <c r="D17132">
        <v>430495</v>
      </c>
      <c r="E17132" s="32">
        <v>25441</v>
      </c>
      <c r="F17132">
        <v>562</v>
      </c>
      <c r="G17132" s="32">
        <v>490</v>
      </c>
      <c r="H17132" s="32">
        <v>16</v>
      </c>
    </row>
    <row r="17133" spans="1:8" x14ac:dyDescent="0.55000000000000004">
      <c r="A17133" s="33">
        <v>44272</v>
      </c>
      <c r="B17133" s="1" t="s">
        <v>33</v>
      </c>
      <c r="C17133">
        <v>2618</v>
      </c>
      <c r="D17133">
        <v>70180</v>
      </c>
      <c r="E17133" s="32">
        <v>2552</v>
      </c>
      <c r="F17133">
        <v>65</v>
      </c>
      <c r="G17133" s="32">
        <v>80</v>
      </c>
      <c r="H17133" s="32">
        <v>3</v>
      </c>
    </row>
    <row r="17134" spans="1:8" x14ac:dyDescent="0.55000000000000004">
      <c r="A17134" s="33">
        <v>44272</v>
      </c>
      <c r="B17134" s="1" t="s">
        <v>34</v>
      </c>
      <c r="C17134">
        <v>2663</v>
      </c>
      <c r="D17134">
        <v>80644</v>
      </c>
      <c r="E17134" s="32">
        <v>2466</v>
      </c>
      <c r="F17134">
        <v>51</v>
      </c>
      <c r="G17134" s="32">
        <v>146</v>
      </c>
      <c r="H17134" s="32">
        <v>6</v>
      </c>
    </row>
    <row r="17135" spans="1:8" x14ac:dyDescent="0.55000000000000004">
      <c r="A17135" s="33">
        <v>44272</v>
      </c>
      <c r="B17135" s="1" t="s">
        <v>35</v>
      </c>
      <c r="C17135">
        <v>9211</v>
      </c>
      <c r="D17135">
        <v>166249</v>
      </c>
      <c r="E17135" s="32">
        <v>8947</v>
      </c>
      <c r="F17135">
        <v>164</v>
      </c>
      <c r="G17135" s="32">
        <v>103</v>
      </c>
      <c r="H17135" s="32">
        <v>3</v>
      </c>
    </row>
    <row r="17136" spans="1:8" x14ac:dyDescent="0.55000000000000004">
      <c r="A17136" s="33">
        <v>44272</v>
      </c>
      <c r="B17136" s="1" t="s">
        <v>36</v>
      </c>
      <c r="C17136">
        <v>48606</v>
      </c>
      <c r="D17136">
        <v>908557</v>
      </c>
      <c r="E17136" s="32">
        <v>45982</v>
      </c>
      <c r="F17136">
        <v>1160</v>
      </c>
      <c r="G17136" s="32">
        <v>1073</v>
      </c>
      <c r="H17136" s="32">
        <v>54</v>
      </c>
    </row>
    <row r="17137" spans="1:8" x14ac:dyDescent="0.55000000000000004">
      <c r="A17137" s="33">
        <v>44272</v>
      </c>
      <c r="B17137" s="1" t="s">
        <v>37</v>
      </c>
      <c r="C17137">
        <v>18585</v>
      </c>
      <c r="D17137">
        <v>272873</v>
      </c>
      <c r="E17137" s="32">
        <v>17515</v>
      </c>
      <c r="F17137">
        <v>566</v>
      </c>
      <c r="G17137" s="32">
        <v>504</v>
      </c>
      <c r="H17137" s="32">
        <v>43</v>
      </c>
    </row>
    <row r="17138" spans="1:8" x14ac:dyDescent="0.55000000000000004">
      <c r="A17138" s="33">
        <v>44272</v>
      </c>
      <c r="B17138" s="1" t="s">
        <v>38</v>
      </c>
      <c r="C17138">
        <v>3482</v>
      </c>
      <c r="D17138">
        <v>89328</v>
      </c>
      <c r="E17138" s="32">
        <v>3351</v>
      </c>
      <c r="F17138">
        <v>49</v>
      </c>
      <c r="G17138" s="32">
        <v>82</v>
      </c>
      <c r="H17138" s="32">
        <v>5</v>
      </c>
    </row>
    <row r="17139" spans="1:8" x14ac:dyDescent="0.55000000000000004">
      <c r="A17139" s="33">
        <v>44272</v>
      </c>
      <c r="B17139" s="1" t="s">
        <v>39</v>
      </c>
      <c r="C17139">
        <v>1187</v>
      </c>
      <c r="D17139">
        <v>25216</v>
      </c>
      <c r="E17139" s="32">
        <v>1125</v>
      </c>
      <c r="F17139">
        <v>18</v>
      </c>
      <c r="G17139" s="32">
        <v>19</v>
      </c>
      <c r="H17139" s="32">
        <v>2</v>
      </c>
    </row>
    <row r="17140" spans="1:8" x14ac:dyDescent="0.55000000000000004">
      <c r="A17140" s="33">
        <v>44272</v>
      </c>
      <c r="B17140" s="1" t="s">
        <v>40</v>
      </c>
      <c r="C17140">
        <v>210</v>
      </c>
      <c r="D17140">
        <v>44430</v>
      </c>
      <c r="E17140" s="32">
        <v>205</v>
      </c>
      <c r="F17140">
        <v>2</v>
      </c>
      <c r="G17140" s="32">
        <v>1</v>
      </c>
      <c r="H17140" s="32">
        <v>0</v>
      </c>
    </row>
    <row r="17141" spans="1:8" x14ac:dyDescent="0.55000000000000004">
      <c r="A17141" s="33">
        <v>44272</v>
      </c>
      <c r="B17141" s="1" t="s">
        <v>41</v>
      </c>
      <c r="C17141">
        <v>285</v>
      </c>
      <c r="D17141">
        <v>16686</v>
      </c>
      <c r="E17141" s="32">
        <v>284</v>
      </c>
      <c r="F17141">
        <v>0</v>
      </c>
      <c r="G17141" s="32">
        <v>1</v>
      </c>
      <c r="H17141" s="32">
        <v>0</v>
      </c>
    </row>
    <row r="17142" spans="1:8" x14ac:dyDescent="0.55000000000000004">
      <c r="A17142" s="33">
        <v>44272</v>
      </c>
      <c r="B17142" s="1" t="s">
        <v>42</v>
      </c>
      <c r="C17142">
        <v>2590</v>
      </c>
      <c r="D17142">
        <v>72624</v>
      </c>
      <c r="E17142" s="32">
        <v>2441</v>
      </c>
      <c r="F17142">
        <v>34</v>
      </c>
      <c r="G17142" s="32">
        <v>77</v>
      </c>
      <c r="H17142" s="32">
        <v>1</v>
      </c>
    </row>
    <row r="17143" spans="1:8" x14ac:dyDescent="0.55000000000000004">
      <c r="A17143" s="33">
        <v>44272</v>
      </c>
      <c r="B17143" s="1" t="s">
        <v>43</v>
      </c>
      <c r="C17143">
        <v>5067</v>
      </c>
      <c r="D17143">
        <v>172116</v>
      </c>
      <c r="E17143" s="32">
        <v>4928</v>
      </c>
      <c r="F17143">
        <v>103</v>
      </c>
      <c r="G17143" s="32">
        <v>36</v>
      </c>
      <c r="H17143" s="32">
        <v>4</v>
      </c>
    </row>
    <row r="17144" spans="1:8" x14ac:dyDescent="0.55000000000000004">
      <c r="A17144" s="33">
        <v>44272</v>
      </c>
      <c r="B17144" s="1" t="s">
        <v>44</v>
      </c>
      <c r="C17144">
        <v>1395</v>
      </c>
      <c r="D17144">
        <v>64978</v>
      </c>
      <c r="E17144" s="32">
        <v>1335</v>
      </c>
      <c r="F17144">
        <v>43</v>
      </c>
      <c r="G17144" s="32">
        <v>17</v>
      </c>
      <c r="H17144" s="32">
        <v>0</v>
      </c>
    </row>
    <row r="17145" spans="1:8" x14ac:dyDescent="0.55000000000000004">
      <c r="A17145" s="33">
        <v>44272</v>
      </c>
      <c r="B17145" s="1" t="s">
        <v>45</v>
      </c>
      <c r="C17145">
        <v>464</v>
      </c>
      <c r="D17145">
        <v>28768</v>
      </c>
      <c r="E17145" s="32">
        <v>431</v>
      </c>
      <c r="F17145">
        <v>18</v>
      </c>
      <c r="G17145" s="32">
        <v>15</v>
      </c>
      <c r="H17145" s="32">
        <v>1</v>
      </c>
    </row>
    <row r="17146" spans="1:8" x14ac:dyDescent="0.55000000000000004">
      <c r="A17146" s="33">
        <v>44272</v>
      </c>
      <c r="B17146" s="1" t="s">
        <v>46</v>
      </c>
      <c r="C17146">
        <v>772</v>
      </c>
      <c r="D17146">
        <v>47814</v>
      </c>
      <c r="E17146" s="32">
        <v>740</v>
      </c>
      <c r="F17146">
        <v>18</v>
      </c>
      <c r="G17146" s="32">
        <v>14</v>
      </c>
      <c r="H17146" s="32">
        <v>0</v>
      </c>
    </row>
    <row r="17147" spans="1:8" x14ac:dyDescent="0.55000000000000004">
      <c r="A17147" s="33">
        <v>44272</v>
      </c>
      <c r="B17147" s="1" t="s">
        <v>47</v>
      </c>
      <c r="C17147">
        <v>1076</v>
      </c>
      <c r="D17147">
        <v>35173</v>
      </c>
      <c r="E17147" s="32">
        <v>1035</v>
      </c>
      <c r="F17147">
        <v>24</v>
      </c>
      <c r="G17147" s="32">
        <v>17</v>
      </c>
      <c r="H17147" s="32">
        <v>1</v>
      </c>
    </row>
    <row r="17148" spans="1:8" x14ac:dyDescent="0.55000000000000004">
      <c r="A17148" s="33">
        <v>44272</v>
      </c>
      <c r="B17148" s="1" t="s">
        <v>48</v>
      </c>
      <c r="C17148">
        <v>910</v>
      </c>
      <c r="D17148">
        <v>7266</v>
      </c>
      <c r="E17148" s="32">
        <v>882</v>
      </c>
      <c r="F17148">
        <v>19</v>
      </c>
      <c r="G17148" s="32">
        <v>9</v>
      </c>
      <c r="H17148" s="32">
        <v>3</v>
      </c>
    </row>
    <row r="17149" spans="1:8" x14ac:dyDescent="0.55000000000000004">
      <c r="A17149" s="33">
        <v>44272</v>
      </c>
      <c r="B17149" s="1" t="s">
        <v>49</v>
      </c>
      <c r="C17149">
        <v>18551</v>
      </c>
      <c r="D17149">
        <v>479225</v>
      </c>
      <c r="E17149" s="32">
        <v>17841</v>
      </c>
      <c r="F17149">
        <v>319</v>
      </c>
      <c r="G17149" s="32">
        <v>391</v>
      </c>
      <c r="H17149" s="32">
        <v>12</v>
      </c>
    </row>
    <row r="17150" spans="1:8" x14ac:dyDescent="0.55000000000000004">
      <c r="A17150" s="33">
        <v>44272</v>
      </c>
      <c r="B17150" s="1" t="s">
        <v>50</v>
      </c>
      <c r="C17150">
        <v>1148</v>
      </c>
      <c r="D17150">
        <v>30370</v>
      </c>
      <c r="E17150" s="32">
        <v>1094</v>
      </c>
      <c r="F17150">
        <v>10</v>
      </c>
      <c r="G17150" s="32">
        <v>65</v>
      </c>
      <c r="H17150" s="32">
        <v>2</v>
      </c>
    </row>
    <row r="17151" spans="1:8" x14ac:dyDescent="0.55000000000000004">
      <c r="A17151" s="33">
        <v>44272</v>
      </c>
      <c r="B17151" s="1" t="s">
        <v>51</v>
      </c>
      <c r="C17151">
        <v>1614</v>
      </c>
      <c r="D17151">
        <v>72492</v>
      </c>
      <c r="E17151" s="32">
        <v>1575</v>
      </c>
      <c r="F17151">
        <v>38</v>
      </c>
      <c r="G17151" s="32">
        <v>1</v>
      </c>
      <c r="H17151" s="32">
        <v>0</v>
      </c>
    </row>
    <row r="17152" spans="1:8" x14ac:dyDescent="0.55000000000000004">
      <c r="A17152" s="33">
        <v>44272</v>
      </c>
      <c r="B17152" s="1" t="s">
        <v>52</v>
      </c>
      <c r="C17152">
        <v>3481</v>
      </c>
      <c r="D17152">
        <v>57468</v>
      </c>
      <c r="E17152" s="32">
        <v>3382</v>
      </c>
      <c r="F17152">
        <v>74</v>
      </c>
      <c r="G17152" s="32">
        <v>27</v>
      </c>
      <c r="H17152" s="32">
        <v>0</v>
      </c>
    </row>
    <row r="17153" spans="1:8" x14ac:dyDescent="0.55000000000000004">
      <c r="A17153" s="33">
        <v>44272</v>
      </c>
      <c r="B17153" s="1" t="s">
        <v>53</v>
      </c>
      <c r="C17153">
        <v>1299</v>
      </c>
      <c r="D17153">
        <v>86899</v>
      </c>
      <c r="E17153" s="32">
        <v>1268</v>
      </c>
      <c r="F17153">
        <v>22</v>
      </c>
      <c r="G17153" s="32">
        <v>9</v>
      </c>
      <c r="H17153" s="32">
        <v>0</v>
      </c>
    </row>
    <row r="17154" spans="1:8" x14ac:dyDescent="0.55000000000000004">
      <c r="A17154" s="33">
        <v>44272</v>
      </c>
      <c r="B17154" s="1" t="s">
        <v>54</v>
      </c>
      <c r="C17154">
        <v>1953</v>
      </c>
      <c r="D17154">
        <v>24805</v>
      </c>
      <c r="E17154" s="32">
        <v>1924</v>
      </c>
      <c r="F17154">
        <v>22</v>
      </c>
      <c r="G17154" s="32">
        <v>0</v>
      </c>
      <c r="H17154" s="32">
        <v>0</v>
      </c>
    </row>
    <row r="17155" spans="1:8" x14ac:dyDescent="0.55000000000000004">
      <c r="A17155" s="33">
        <v>44272</v>
      </c>
      <c r="B17155" s="1" t="s">
        <v>55</v>
      </c>
      <c r="C17155">
        <v>1765</v>
      </c>
      <c r="D17155">
        <v>70174</v>
      </c>
      <c r="E17155" s="32">
        <v>1757</v>
      </c>
      <c r="F17155">
        <v>27</v>
      </c>
      <c r="G17155" s="32">
        <v>7</v>
      </c>
      <c r="H17155" s="32">
        <v>1</v>
      </c>
    </row>
    <row r="17156" spans="1:8" x14ac:dyDescent="0.55000000000000004">
      <c r="A17156" s="33">
        <v>44272</v>
      </c>
      <c r="B17156" s="1" t="s">
        <v>56</v>
      </c>
      <c r="C17156">
        <v>8575</v>
      </c>
      <c r="D17156">
        <v>155617</v>
      </c>
      <c r="E17156" s="32">
        <v>8141</v>
      </c>
      <c r="F17156">
        <v>123</v>
      </c>
      <c r="G17156" s="32">
        <v>317</v>
      </c>
      <c r="H17156" s="32">
        <v>2</v>
      </c>
    </row>
    <row r="17157" spans="1:8" x14ac:dyDescent="0.55000000000000004">
      <c r="A17157" s="33">
        <v>44273</v>
      </c>
      <c r="B17157" s="1" t="s">
        <v>7</v>
      </c>
      <c r="C17157">
        <v>20182</v>
      </c>
      <c r="D17157">
        <v>419299</v>
      </c>
      <c r="E17157" s="32">
        <v>18790</v>
      </c>
      <c r="F17157">
        <v>719</v>
      </c>
      <c r="G17157" s="32">
        <v>611</v>
      </c>
      <c r="H17157" s="32">
        <v>7</v>
      </c>
    </row>
    <row r="17158" spans="1:8" x14ac:dyDescent="0.55000000000000004">
      <c r="A17158" s="33">
        <v>44273</v>
      </c>
      <c r="B17158" s="1" t="s">
        <v>11</v>
      </c>
      <c r="C17158">
        <v>885</v>
      </c>
      <c r="D17158">
        <v>22625</v>
      </c>
      <c r="E17158" s="32">
        <v>803</v>
      </c>
      <c r="F17158">
        <v>20</v>
      </c>
      <c r="G17158" s="32">
        <v>62</v>
      </c>
      <c r="H17158" s="32">
        <v>0</v>
      </c>
    </row>
    <row r="17159" spans="1:8" x14ac:dyDescent="0.55000000000000004">
      <c r="A17159" s="33">
        <v>44273</v>
      </c>
      <c r="B17159" s="1" t="s">
        <v>12</v>
      </c>
      <c r="C17159">
        <v>575</v>
      </c>
      <c r="D17159">
        <v>30838</v>
      </c>
      <c r="E17159" s="32">
        <v>527</v>
      </c>
      <c r="F17159">
        <v>30</v>
      </c>
      <c r="G17159" s="32">
        <v>18</v>
      </c>
      <c r="H17159" s="32">
        <v>0</v>
      </c>
    </row>
    <row r="17160" spans="1:8" x14ac:dyDescent="0.55000000000000004">
      <c r="A17160" s="33">
        <v>44273</v>
      </c>
      <c r="B17160" s="1" t="s">
        <v>13</v>
      </c>
      <c r="C17160">
        <v>4319</v>
      </c>
      <c r="D17160">
        <v>77328</v>
      </c>
      <c r="E17160" s="32">
        <v>3811</v>
      </c>
      <c r="F17160">
        <v>27</v>
      </c>
      <c r="G17160" s="32">
        <v>481</v>
      </c>
      <c r="H17160" s="32">
        <v>4</v>
      </c>
    </row>
    <row r="17161" spans="1:8" x14ac:dyDescent="0.55000000000000004">
      <c r="A17161" s="33">
        <v>44273</v>
      </c>
      <c r="B17161" s="1" t="s">
        <v>14</v>
      </c>
      <c r="C17161">
        <v>273</v>
      </c>
      <c r="D17161">
        <v>7222</v>
      </c>
      <c r="E17161" s="32">
        <v>262</v>
      </c>
      <c r="F17161">
        <v>6</v>
      </c>
      <c r="G17161" s="32">
        <v>5</v>
      </c>
      <c r="H17161" s="32">
        <v>0</v>
      </c>
    </row>
    <row r="17162" spans="1:8" x14ac:dyDescent="0.55000000000000004">
      <c r="A17162" s="33">
        <v>44273</v>
      </c>
      <c r="B17162" s="1" t="s">
        <v>15</v>
      </c>
      <c r="C17162">
        <v>576</v>
      </c>
      <c r="D17162">
        <v>30015</v>
      </c>
      <c r="E17162" s="32">
        <v>527</v>
      </c>
      <c r="F17162">
        <v>16</v>
      </c>
      <c r="G17162" s="32">
        <v>33</v>
      </c>
      <c r="H17162" s="32">
        <v>0</v>
      </c>
    </row>
    <row r="17163" spans="1:8" x14ac:dyDescent="0.55000000000000004">
      <c r="A17163" s="33">
        <v>44273</v>
      </c>
      <c r="B17163" s="1" t="s">
        <v>16</v>
      </c>
      <c r="C17163">
        <v>2253</v>
      </c>
      <c r="D17163">
        <v>130543</v>
      </c>
      <c r="E17163" s="32">
        <v>1900</v>
      </c>
      <c r="F17163">
        <v>99</v>
      </c>
      <c r="G17163" s="32">
        <v>254</v>
      </c>
      <c r="H17163" s="32">
        <v>13</v>
      </c>
    </row>
    <row r="17164" spans="1:8" x14ac:dyDescent="0.55000000000000004">
      <c r="A17164" s="33">
        <v>44273</v>
      </c>
      <c r="B17164" s="1" t="s">
        <v>17</v>
      </c>
      <c r="C17164">
        <v>6306</v>
      </c>
      <c r="D17164">
        <v>25375</v>
      </c>
      <c r="E17164" s="32">
        <v>5872</v>
      </c>
      <c r="F17164">
        <v>123</v>
      </c>
      <c r="G17164" s="32">
        <v>311</v>
      </c>
      <c r="H17164" s="32">
        <v>5</v>
      </c>
    </row>
    <row r="17165" spans="1:8" x14ac:dyDescent="0.55000000000000004">
      <c r="A17165" s="33">
        <v>44273</v>
      </c>
      <c r="B17165" s="1" t="s">
        <v>18</v>
      </c>
      <c r="C17165">
        <v>4354</v>
      </c>
      <c r="D17165">
        <v>160448</v>
      </c>
      <c r="E17165" s="32">
        <v>4132</v>
      </c>
      <c r="F17165">
        <v>70</v>
      </c>
      <c r="G17165" s="32">
        <v>152</v>
      </c>
      <c r="H17165" s="32">
        <v>0</v>
      </c>
    </row>
    <row r="17166" spans="1:8" x14ac:dyDescent="0.55000000000000004">
      <c r="A17166" s="33">
        <v>44273</v>
      </c>
      <c r="B17166" s="1" t="s">
        <v>19</v>
      </c>
      <c r="C17166">
        <v>4767</v>
      </c>
      <c r="D17166">
        <v>105114</v>
      </c>
      <c r="E17166" s="32">
        <v>4518</v>
      </c>
      <c r="F17166">
        <v>93</v>
      </c>
      <c r="G17166" s="32">
        <v>156</v>
      </c>
      <c r="H17166" s="32">
        <v>3</v>
      </c>
    </row>
    <row r="17167" spans="1:8" x14ac:dyDescent="0.55000000000000004">
      <c r="A17167" s="33">
        <v>44273</v>
      </c>
      <c r="B17167" s="1" t="s">
        <v>20</v>
      </c>
      <c r="C17167">
        <v>31318</v>
      </c>
      <c r="D17167">
        <v>605273</v>
      </c>
      <c r="E17167" s="32">
        <v>29215</v>
      </c>
      <c r="F17167">
        <v>677</v>
      </c>
      <c r="G17167" s="32">
        <v>1426</v>
      </c>
      <c r="H17167" s="32">
        <v>40</v>
      </c>
    </row>
    <row r="17168" spans="1:8" x14ac:dyDescent="0.55000000000000004">
      <c r="A17168" s="33">
        <v>44273</v>
      </c>
      <c r="B17168" s="1" t="s">
        <v>21</v>
      </c>
      <c r="C17168">
        <v>28324</v>
      </c>
      <c r="D17168">
        <v>449994</v>
      </c>
      <c r="E17168" s="32">
        <v>26732</v>
      </c>
      <c r="F17168">
        <v>532</v>
      </c>
      <c r="G17168" s="32">
        <v>1060</v>
      </c>
      <c r="H17168" s="32">
        <v>19</v>
      </c>
    </row>
    <row r="17169" spans="1:8" x14ac:dyDescent="0.55000000000000004">
      <c r="A17169" s="33">
        <v>44273</v>
      </c>
      <c r="B17169" s="1" t="s">
        <v>22</v>
      </c>
      <c r="C17169">
        <v>116616</v>
      </c>
      <c r="D17169">
        <v>1665918</v>
      </c>
      <c r="E17169" s="32">
        <v>112161</v>
      </c>
      <c r="F17169">
        <v>1624</v>
      </c>
      <c r="G17169" s="32">
        <v>2831</v>
      </c>
      <c r="H17169" s="32">
        <v>44</v>
      </c>
    </row>
    <row r="17170" spans="1:8" x14ac:dyDescent="0.55000000000000004">
      <c r="A17170" s="33">
        <v>44273</v>
      </c>
      <c r="B17170" s="1" t="s">
        <v>23</v>
      </c>
      <c r="C17170">
        <v>46791</v>
      </c>
      <c r="D17170">
        <v>653638</v>
      </c>
      <c r="E17170" s="32">
        <v>44986</v>
      </c>
      <c r="F17170">
        <v>761</v>
      </c>
      <c r="G17170" s="32">
        <v>1044</v>
      </c>
      <c r="H17170" s="32">
        <v>21</v>
      </c>
    </row>
    <row r="17171" spans="1:8" x14ac:dyDescent="0.55000000000000004">
      <c r="A17171" s="33">
        <v>44273</v>
      </c>
      <c r="B17171" s="1" t="s">
        <v>24</v>
      </c>
      <c r="C17171">
        <v>1226</v>
      </c>
      <c r="D17171">
        <v>74769</v>
      </c>
      <c r="E17171" s="32">
        <v>1103</v>
      </c>
      <c r="F17171">
        <v>16</v>
      </c>
      <c r="G17171" s="32">
        <v>107</v>
      </c>
      <c r="H17171" s="32">
        <v>1</v>
      </c>
    </row>
    <row r="17172" spans="1:8" x14ac:dyDescent="0.55000000000000004">
      <c r="A17172" s="33">
        <v>44273</v>
      </c>
      <c r="B17172" s="1" t="s">
        <v>25</v>
      </c>
      <c r="C17172">
        <v>915</v>
      </c>
      <c r="D17172">
        <v>39523</v>
      </c>
      <c r="E17172" s="32">
        <v>878</v>
      </c>
      <c r="F17172">
        <v>28</v>
      </c>
      <c r="G17172" s="32">
        <v>9</v>
      </c>
      <c r="H17172" s="32">
        <v>2</v>
      </c>
    </row>
    <row r="17173" spans="1:8" x14ac:dyDescent="0.55000000000000004">
      <c r="A17173" s="33">
        <v>44273</v>
      </c>
      <c r="B17173" s="1" t="s">
        <v>26</v>
      </c>
      <c r="C17173">
        <v>1888</v>
      </c>
      <c r="D17173">
        <v>56928</v>
      </c>
      <c r="E17173" s="32">
        <v>1807</v>
      </c>
      <c r="F17173">
        <v>63</v>
      </c>
      <c r="G17173" s="32">
        <v>16</v>
      </c>
      <c r="H17173" s="32">
        <v>2</v>
      </c>
    </row>
    <row r="17174" spans="1:8" x14ac:dyDescent="0.55000000000000004">
      <c r="A17174" s="33">
        <v>44273</v>
      </c>
      <c r="B17174" s="1" t="s">
        <v>27</v>
      </c>
      <c r="C17174">
        <v>549</v>
      </c>
      <c r="D17174">
        <v>33869</v>
      </c>
      <c r="E17174" s="32">
        <v>521</v>
      </c>
      <c r="F17174">
        <v>25</v>
      </c>
      <c r="G17174" s="32">
        <v>3</v>
      </c>
      <c r="H17174" s="32">
        <v>0</v>
      </c>
    </row>
    <row r="17175" spans="1:8" x14ac:dyDescent="0.55000000000000004">
      <c r="A17175" s="33">
        <v>44273</v>
      </c>
      <c r="B17175" s="1" t="s">
        <v>28</v>
      </c>
      <c r="C17175">
        <v>955</v>
      </c>
      <c r="D17175">
        <v>28326</v>
      </c>
      <c r="E17175" s="32">
        <v>925</v>
      </c>
      <c r="F17175">
        <v>18</v>
      </c>
      <c r="G17175" s="32">
        <v>12</v>
      </c>
      <c r="H17175" s="32">
        <v>0</v>
      </c>
    </row>
    <row r="17176" spans="1:8" x14ac:dyDescent="0.55000000000000004">
      <c r="A17176" s="33">
        <v>44273</v>
      </c>
      <c r="B17176" s="1" t="s">
        <v>29</v>
      </c>
      <c r="C17176">
        <v>2478</v>
      </c>
      <c r="D17176">
        <v>107503</v>
      </c>
      <c r="E17176" s="32">
        <v>2381</v>
      </c>
      <c r="F17176">
        <v>41</v>
      </c>
      <c r="G17176" s="32">
        <v>80</v>
      </c>
      <c r="H17176" s="32">
        <v>0</v>
      </c>
    </row>
    <row r="17177" spans="1:8" x14ac:dyDescent="0.55000000000000004">
      <c r="A17177" s="33">
        <v>44273</v>
      </c>
      <c r="B17177" s="1" t="s">
        <v>30</v>
      </c>
      <c r="C17177">
        <v>4814</v>
      </c>
      <c r="D17177">
        <v>149630</v>
      </c>
      <c r="E17177" s="32">
        <v>4637</v>
      </c>
      <c r="F17177">
        <v>119</v>
      </c>
      <c r="G17177" s="32">
        <v>58</v>
      </c>
      <c r="H17177" s="32">
        <v>7</v>
      </c>
    </row>
    <row r="17178" spans="1:8" x14ac:dyDescent="0.55000000000000004">
      <c r="A17178" s="33">
        <v>44273</v>
      </c>
      <c r="B17178" s="1" t="s">
        <v>31</v>
      </c>
      <c r="C17178">
        <v>5451</v>
      </c>
      <c r="D17178">
        <v>227235</v>
      </c>
      <c r="E17178" s="32">
        <v>5158</v>
      </c>
      <c r="F17178">
        <v>108</v>
      </c>
      <c r="G17178" s="32">
        <v>185</v>
      </c>
      <c r="H17178" s="32">
        <v>0</v>
      </c>
    </row>
    <row r="17179" spans="1:8" x14ac:dyDescent="0.55000000000000004">
      <c r="A17179" s="33">
        <v>44273</v>
      </c>
      <c r="B17179" s="1" t="s">
        <v>32</v>
      </c>
      <c r="C17179">
        <v>26541</v>
      </c>
      <c r="D17179">
        <v>433063</v>
      </c>
      <c r="E17179" s="32">
        <v>25493</v>
      </c>
      <c r="F17179">
        <v>563</v>
      </c>
      <c r="G17179" s="32">
        <v>485</v>
      </c>
      <c r="H17179" s="32">
        <v>12</v>
      </c>
    </row>
    <row r="17180" spans="1:8" x14ac:dyDescent="0.55000000000000004">
      <c r="A17180" s="33">
        <v>44273</v>
      </c>
      <c r="B17180" s="1" t="s">
        <v>33</v>
      </c>
      <c r="C17180">
        <v>2626</v>
      </c>
      <c r="D17180">
        <v>70180</v>
      </c>
      <c r="E17180" s="32">
        <v>2564</v>
      </c>
      <c r="F17180">
        <v>65</v>
      </c>
      <c r="G17180" s="32">
        <v>76</v>
      </c>
      <c r="H17180" s="32">
        <v>4</v>
      </c>
    </row>
    <row r="17181" spans="1:8" x14ac:dyDescent="0.55000000000000004">
      <c r="A17181" s="33">
        <v>44273</v>
      </c>
      <c r="B17181" s="1" t="s">
        <v>34</v>
      </c>
      <c r="C17181">
        <v>2674</v>
      </c>
      <c r="D17181">
        <v>81108</v>
      </c>
      <c r="E17181" s="32">
        <v>2482</v>
      </c>
      <c r="F17181">
        <v>51</v>
      </c>
      <c r="G17181" s="32">
        <v>141</v>
      </c>
      <c r="H17181" s="32">
        <v>6</v>
      </c>
    </row>
    <row r="17182" spans="1:8" x14ac:dyDescent="0.55000000000000004">
      <c r="A17182" s="33">
        <v>44273</v>
      </c>
      <c r="B17182" s="1" t="s">
        <v>35</v>
      </c>
      <c r="C17182">
        <v>9225</v>
      </c>
      <c r="D17182">
        <v>167129</v>
      </c>
      <c r="E17182" s="32">
        <v>8955</v>
      </c>
      <c r="F17182">
        <v>164</v>
      </c>
      <c r="G17182" s="32">
        <v>109</v>
      </c>
      <c r="H17182" s="32">
        <v>3</v>
      </c>
    </row>
    <row r="17183" spans="1:8" x14ac:dyDescent="0.55000000000000004">
      <c r="A17183" s="33">
        <v>44273</v>
      </c>
      <c r="B17183" s="1" t="s">
        <v>36</v>
      </c>
      <c r="C17183">
        <v>48747</v>
      </c>
      <c r="D17183">
        <v>918018</v>
      </c>
      <c r="E17183" s="32">
        <v>46047</v>
      </c>
      <c r="F17183">
        <v>1161</v>
      </c>
      <c r="G17183" s="32">
        <v>1148</v>
      </c>
      <c r="H17183" s="32">
        <v>54</v>
      </c>
    </row>
    <row r="17184" spans="1:8" x14ac:dyDescent="0.55000000000000004">
      <c r="A17184" s="33">
        <v>44273</v>
      </c>
      <c r="B17184" s="1" t="s">
        <v>37</v>
      </c>
      <c r="C17184">
        <v>18659</v>
      </c>
      <c r="D17184">
        <v>274576</v>
      </c>
      <c r="E17184" s="32">
        <v>17530</v>
      </c>
      <c r="F17184">
        <v>572</v>
      </c>
      <c r="G17184" s="32">
        <v>557</v>
      </c>
      <c r="H17184" s="32">
        <v>48</v>
      </c>
    </row>
    <row r="17185" spans="1:8" x14ac:dyDescent="0.55000000000000004">
      <c r="A17185" s="33">
        <v>44273</v>
      </c>
      <c r="B17185" s="1" t="s">
        <v>38</v>
      </c>
      <c r="C17185">
        <v>3489</v>
      </c>
      <c r="D17185">
        <v>89860</v>
      </c>
      <c r="E17185" s="32">
        <v>3356</v>
      </c>
      <c r="F17185">
        <v>49</v>
      </c>
      <c r="G17185" s="32">
        <v>84</v>
      </c>
      <c r="H17185" s="32">
        <v>5</v>
      </c>
    </row>
    <row r="17186" spans="1:8" x14ac:dyDescent="0.55000000000000004">
      <c r="A17186" s="33">
        <v>44273</v>
      </c>
      <c r="B17186" s="1" t="s">
        <v>39</v>
      </c>
      <c r="C17186">
        <v>1189</v>
      </c>
      <c r="D17186">
        <v>25281</v>
      </c>
      <c r="E17186" s="32">
        <v>1125</v>
      </c>
      <c r="F17186">
        <v>18</v>
      </c>
      <c r="G17186" s="32">
        <v>22</v>
      </c>
      <c r="H17186" s="32">
        <v>2</v>
      </c>
    </row>
    <row r="17187" spans="1:8" x14ac:dyDescent="0.55000000000000004">
      <c r="A17187" s="33">
        <v>44273</v>
      </c>
      <c r="B17187" s="1" t="s">
        <v>40</v>
      </c>
      <c r="C17187">
        <v>210</v>
      </c>
      <c r="D17187">
        <v>44710</v>
      </c>
      <c r="E17187" s="32">
        <v>205</v>
      </c>
      <c r="F17187">
        <v>2</v>
      </c>
      <c r="G17187" s="32">
        <v>0</v>
      </c>
      <c r="H17187" s="32">
        <v>0</v>
      </c>
    </row>
    <row r="17188" spans="1:8" x14ac:dyDescent="0.55000000000000004">
      <c r="A17188" s="33">
        <v>44273</v>
      </c>
      <c r="B17188" s="1" t="s">
        <v>41</v>
      </c>
      <c r="C17188">
        <v>285</v>
      </c>
      <c r="D17188">
        <v>17152</v>
      </c>
      <c r="E17188" s="32">
        <v>284</v>
      </c>
      <c r="F17188">
        <v>0</v>
      </c>
      <c r="G17188" s="32">
        <v>1</v>
      </c>
      <c r="H17188" s="32">
        <v>0</v>
      </c>
    </row>
    <row r="17189" spans="1:8" x14ac:dyDescent="0.55000000000000004">
      <c r="A17189" s="33">
        <v>44273</v>
      </c>
      <c r="B17189" s="1" t="s">
        <v>42</v>
      </c>
      <c r="C17189">
        <v>2598</v>
      </c>
      <c r="D17189">
        <v>72624</v>
      </c>
      <c r="E17189" s="32">
        <v>2441</v>
      </c>
      <c r="F17189">
        <v>34</v>
      </c>
      <c r="G17189" s="32">
        <v>77</v>
      </c>
      <c r="H17189" s="32">
        <v>1</v>
      </c>
    </row>
    <row r="17190" spans="1:8" x14ac:dyDescent="0.55000000000000004">
      <c r="A17190" s="33">
        <v>44273</v>
      </c>
      <c r="B17190" s="1" t="s">
        <v>43</v>
      </c>
      <c r="C17190">
        <v>5069</v>
      </c>
      <c r="D17190">
        <v>172116</v>
      </c>
      <c r="E17190" s="32">
        <v>4930</v>
      </c>
      <c r="F17190">
        <v>103</v>
      </c>
      <c r="G17190" s="32">
        <v>36</v>
      </c>
      <c r="H17190" s="32">
        <v>4</v>
      </c>
    </row>
    <row r="17191" spans="1:8" x14ac:dyDescent="0.55000000000000004">
      <c r="A17191" s="33">
        <v>44273</v>
      </c>
      <c r="B17191" s="1" t="s">
        <v>44</v>
      </c>
      <c r="C17191">
        <v>1396</v>
      </c>
      <c r="D17191">
        <v>64978</v>
      </c>
      <c r="E17191" s="32">
        <v>1336</v>
      </c>
      <c r="F17191">
        <v>43</v>
      </c>
      <c r="G17191" s="32">
        <v>17</v>
      </c>
      <c r="H17191" s="32">
        <v>0</v>
      </c>
    </row>
    <row r="17192" spans="1:8" x14ac:dyDescent="0.55000000000000004">
      <c r="A17192" s="33">
        <v>44273</v>
      </c>
      <c r="B17192" s="1" t="s">
        <v>45</v>
      </c>
      <c r="C17192">
        <v>466</v>
      </c>
      <c r="D17192">
        <v>29052</v>
      </c>
      <c r="E17192" s="32">
        <v>432</v>
      </c>
      <c r="F17192">
        <v>18</v>
      </c>
      <c r="G17192" s="32">
        <v>16</v>
      </c>
      <c r="H17192" s="32">
        <v>1</v>
      </c>
    </row>
    <row r="17193" spans="1:8" x14ac:dyDescent="0.55000000000000004">
      <c r="A17193" s="33">
        <v>44273</v>
      </c>
      <c r="B17193" s="1" t="s">
        <v>46</v>
      </c>
      <c r="C17193">
        <v>775</v>
      </c>
      <c r="D17193">
        <v>48115</v>
      </c>
      <c r="E17193" s="32">
        <v>740</v>
      </c>
      <c r="F17193">
        <v>18</v>
      </c>
      <c r="G17193" s="32">
        <v>17</v>
      </c>
      <c r="H17193" s="32">
        <v>0</v>
      </c>
    </row>
    <row r="17194" spans="1:8" x14ac:dyDescent="0.55000000000000004">
      <c r="A17194" s="33">
        <v>44273</v>
      </c>
      <c r="B17194" s="1" t="s">
        <v>47</v>
      </c>
      <c r="C17194">
        <v>1077</v>
      </c>
      <c r="D17194">
        <v>35180</v>
      </c>
      <c r="E17194" s="32">
        <v>1037</v>
      </c>
      <c r="F17194">
        <v>24</v>
      </c>
      <c r="G17194" s="32">
        <v>16</v>
      </c>
      <c r="H17194" s="32">
        <v>1</v>
      </c>
    </row>
    <row r="17195" spans="1:8" x14ac:dyDescent="0.55000000000000004">
      <c r="A17195" s="33">
        <v>44273</v>
      </c>
      <c r="B17195" s="1" t="s">
        <v>48</v>
      </c>
      <c r="C17195">
        <v>911</v>
      </c>
      <c r="D17195">
        <v>7296</v>
      </c>
      <c r="E17195" s="32">
        <v>882</v>
      </c>
      <c r="F17195">
        <v>19</v>
      </c>
      <c r="G17195" s="32">
        <v>10</v>
      </c>
      <c r="H17195" s="32">
        <v>3</v>
      </c>
    </row>
    <row r="17196" spans="1:8" x14ac:dyDescent="0.55000000000000004">
      <c r="A17196" s="33">
        <v>44273</v>
      </c>
      <c r="B17196" s="1" t="s">
        <v>49</v>
      </c>
      <c r="C17196">
        <v>18593</v>
      </c>
      <c r="D17196">
        <v>481852</v>
      </c>
      <c r="E17196" s="32">
        <v>17863</v>
      </c>
      <c r="F17196">
        <v>320</v>
      </c>
      <c r="G17196" s="32">
        <v>410</v>
      </c>
      <c r="H17196" s="32">
        <v>12</v>
      </c>
    </row>
    <row r="17197" spans="1:8" x14ac:dyDescent="0.55000000000000004">
      <c r="A17197" s="33">
        <v>44273</v>
      </c>
      <c r="B17197" s="1" t="s">
        <v>50</v>
      </c>
      <c r="C17197">
        <v>1150</v>
      </c>
      <c r="D17197">
        <v>30517</v>
      </c>
      <c r="E17197" s="32">
        <v>1097</v>
      </c>
      <c r="F17197">
        <v>11</v>
      </c>
      <c r="G17197" s="32">
        <v>63</v>
      </c>
      <c r="H17197" s="32">
        <v>2</v>
      </c>
    </row>
    <row r="17198" spans="1:8" x14ac:dyDescent="0.55000000000000004">
      <c r="A17198" s="33">
        <v>44273</v>
      </c>
      <c r="B17198" s="1" t="s">
        <v>51</v>
      </c>
      <c r="C17198">
        <v>1614</v>
      </c>
      <c r="D17198">
        <v>72913</v>
      </c>
      <c r="E17198" s="32">
        <v>1576</v>
      </c>
      <c r="F17198">
        <v>38</v>
      </c>
      <c r="G17198" s="32">
        <v>0</v>
      </c>
      <c r="H17198" s="32">
        <v>0</v>
      </c>
    </row>
    <row r="17199" spans="1:8" x14ac:dyDescent="0.55000000000000004">
      <c r="A17199" s="33">
        <v>44273</v>
      </c>
      <c r="B17199" s="1" t="s">
        <v>52</v>
      </c>
      <c r="C17199">
        <v>3482</v>
      </c>
      <c r="D17199">
        <v>57485</v>
      </c>
      <c r="E17199" s="32">
        <v>3383</v>
      </c>
      <c r="F17199">
        <v>74</v>
      </c>
      <c r="G17199" s="32">
        <v>27</v>
      </c>
      <c r="H17199" s="32">
        <v>0</v>
      </c>
    </row>
    <row r="17200" spans="1:8" x14ac:dyDescent="0.55000000000000004">
      <c r="A17200" s="33">
        <v>44273</v>
      </c>
      <c r="B17200" s="1" t="s">
        <v>53</v>
      </c>
      <c r="C17200">
        <v>1300</v>
      </c>
      <c r="D17200">
        <v>87340</v>
      </c>
      <c r="E17200" s="32">
        <v>1269</v>
      </c>
      <c r="F17200">
        <v>22</v>
      </c>
      <c r="G17200" s="32">
        <v>9</v>
      </c>
      <c r="H17200" s="32">
        <v>0</v>
      </c>
    </row>
    <row r="17201" spans="1:8" x14ac:dyDescent="0.55000000000000004">
      <c r="A17201" s="33">
        <v>44273</v>
      </c>
      <c r="B17201" s="1" t="s">
        <v>54</v>
      </c>
      <c r="C17201">
        <v>1953</v>
      </c>
      <c r="D17201">
        <v>24806</v>
      </c>
      <c r="E17201" s="32">
        <v>1924</v>
      </c>
      <c r="F17201">
        <v>22</v>
      </c>
      <c r="G17201" s="32">
        <v>0</v>
      </c>
      <c r="H17201" s="32">
        <v>0</v>
      </c>
    </row>
    <row r="17202" spans="1:8" x14ac:dyDescent="0.55000000000000004">
      <c r="A17202" s="33">
        <v>44273</v>
      </c>
      <c r="B17202" s="1" t="s">
        <v>55</v>
      </c>
      <c r="C17202">
        <v>1766</v>
      </c>
      <c r="D17202">
        <v>70367</v>
      </c>
      <c r="E17202" s="32">
        <v>1758</v>
      </c>
      <c r="F17202">
        <v>27</v>
      </c>
      <c r="G17202" s="32">
        <v>7</v>
      </c>
      <c r="H17202" s="32">
        <v>1</v>
      </c>
    </row>
    <row r="17203" spans="1:8" x14ac:dyDescent="0.55000000000000004">
      <c r="A17203" s="33">
        <v>44273</v>
      </c>
      <c r="B17203" s="1" t="s">
        <v>56</v>
      </c>
      <c r="C17203">
        <v>8618</v>
      </c>
      <c r="D17203">
        <v>156296</v>
      </c>
      <c r="E17203" s="32">
        <v>8173</v>
      </c>
      <c r="F17203">
        <v>123</v>
      </c>
      <c r="G17203" s="32">
        <v>328</v>
      </c>
      <c r="H17203" s="32">
        <v>3</v>
      </c>
    </row>
    <row r="17204" spans="1:8" x14ac:dyDescent="0.55000000000000004">
      <c r="A17204" s="33">
        <v>44274</v>
      </c>
      <c r="B17204" s="1" t="s">
        <v>7</v>
      </c>
      <c r="C17204">
        <v>20260</v>
      </c>
      <c r="D17204">
        <v>422107</v>
      </c>
      <c r="E17204" s="32">
        <v>18826</v>
      </c>
      <c r="F17204">
        <v>725</v>
      </c>
      <c r="G17204" s="32">
        <v>673</v>
      </c>
      <c r="H17204" s="32">
        <v>7</v>
      </c>
    </row>
    <row r="17205" spans="1:8" x14ac:dyDescent="0.55000000000000004">
      <c r="A17205" s="33">
        <v>44274</v>
      </c>
      <c r="B17205" s="1" t="s">
        <v>11</v>
      </c>
      <c r="C17205">
        <v>890</v>
      </c>
      <c r="D17205">
        <v>22763</v>
      </c>
      <c r="E17205" s="32">
        <v>806</v>
      </c>
      <c r="F17205">
        <v>20</v>
      </c>
      <c r="G17205" s="32">
        <v>64</v>
      </c>
      <c r="H17205" s="32">
        <v>0</v>
      </c>
    </row>
    <row r="17206" spans="1:8" x14ac:dyDescent="0.55000000000000004">
      <c r="A17206" s="33">
        <v>44274</v>
      </c>
      <c r="B17206" s="1" t="s">
        <v>12</v>
      </c>
      <c r="C17206">
        <v>583</v>
      </c>
      <c r="D17206">
        <v>40721</v>
      </c>
      <c r="E17206" s="32">
        <v>528</v>
      </c>
      <c r="F17206">
        <v>30</v>
      </c>
      <c r="G17206" s="32">
        <v>25</v>
      </c>
      <c r="H17206" s="32">
        <v>0</v>
      </c>
    </row>
    <row r="17207" spans="1:8" x14ac:dyDescent="0.55000000000000004">
      <c r="A17207" s="33">
        <v>44274</v>
      </c>
      <c r="B17207" s="1" t="s">
        <v>13</v>
      </c>
      <c r="C17207">
        <v>4411</v>
      </c>
      <c r="D17207">
        <v>78128</v>
      </c>
      <c r="E17207" s="32">
        <v>3839</v>
      </c>
      <c r="F17207">
        <v>27</v>
      </c>
      <c r="G17207" s="32">
        <v>545</v>
      </c>
      <c r="H17207" s="32">
        <v>3</v>
      </c>
    </row>
    <row r="17208" spans="1:8" x14ac:dyDescent="0.55000000000000004">
      <c r="A17208" s="33">
        <v>44274</v>
      </c>
      <c r="B17208" s="1" t="s">
        <v>14</v>
      </c>
      <c r="C17208">
        <v>274</v>
      </c>
      <c r="D17208">
        <v>7258</v>
      </c>
      <c r="E17208" s="32">
        <v>262</v>
      </c>
      <c r="F17208">
        <v>6</v>
      </c>
      <c r="G17208" s="32">
        <v>6</v>
      </c>
      <c r="H17208" s="32">
        <v>0</v>
      </c>
    </row>
    <row r="17209" spans="1:8" x14ac:dyDescent="0.55000000000000004">
      <c r="A17209" s="33">
        <v>44274</v>
      </c>
      <c r="B17209" s="1" t="s">
        <v>15</v>
      </c>
      <c r="C17209">
        <v>594</v>
      </c>
      <c r="D17209">
        <v>30221</v>
      </c>
      <c r="E17209" s="32">
        <v>529</v>
      </c>
      <c r="F17209">
        <v>16</v>
      </c>
      <c r="G17209" s="32">
        <v>49</v>
      </c>
      <c r="H17209" s="32">
        <v>0</v>
      </c>
    </row>
    <row r="17210" spans="1:8" x14ac:dyDescent="0.55000000000000004">
      <c r="A17210" s="33">
        <v>44274</v>
      </c>
      <c r="B17210" s="1" t="s">
        <v>16</v>
      </c>
      <c r="C17210">
        <v>2267</v>
      </c>
      <c r="D17210">
        <v>131975</v>
      </c>
      <c r="E17210" s="32">
        <v>1918</v>
      </c>
      <c r="F17210">
        <v>103</v>
      </c>
      <c r="G17210" s="32">
        <v>246</v>
      </c>
      <c r="H17210" s="32">
        <v>13</v>
      </c>
    </row>
    <row r="17211" spans="1:8" x14ac:dyDescent="0.55000000000000004">
      <c r="A17211" s="33">
        <v>44274</v>
      </c>
      <c r="B17211" s="1" t="s">
        <v>17</v>
      </c>
      <c r="C17211">
        <v>6344</v>
      </c>
      <c r="D17211">
        <v>25439</v>
      </c>
      <c r="E17211" s="32">
        <v>5902</v>
      </c>
      <c r="F17211">
        <v>123</v>
      </c>
      <c r="G17211" s="32">
        <v>319</v>
      </c>
      <c r="H17211" s="32">
        <v>5</v>
      </c>
    </row>
    <row r="17212" spans="1:8" x14ac:dyDescent="0.55000000000000004">
      <c r="A17212" s="33">
        <v>44274</v>
      </c>
      <c r="B17212" s="1" t="s">
        <v>18</v>
      </c>
      <c r="C17212">
        <v>4390</v>
      </c>
      <c r="D17212">
        <v>162281</v>
      </c>
      <c r="E17212" s="32">
        <v>4157</v>
      </c>
      <c r="F17212">
        <v>70</v>
      </c>
      <c r="G17212" s="32">
        <v>163</v>
      </c>
      <c r="H17212" s="32">
        <v>0</v>
      </c>
    </row>
    <row r="17213" spans="1:8" x14ac:dyDescent="0.55000000000000004">
      <c r="A17213" s="33">
        <v>44274</v>
      </c>
      <c r="B17213" s="1" t="s">
        <v>19</v>
      </c>
      <c r="C17213">
        <v>4783</v>
      </c>
      <c r="D17213">
        <v>105705</v>
      </c>
      <c r="E17213" s="32">
        <v>4546</v>
      </c>
      <c r="F17213">
        <v>94</v>
      </c>
      <c r="G17213" s="32">
        <v>143</v>
      </c>
      <c r="H17213" s="32">
        <v>3</v>
      </c>
    </row>
    <row r="17214" spans="1:8" x14ac:dyDescent="0.55000000000000004">
      <c r="A17214" s="33">
        <v>44274</v>
      </c>
      <c r="B17214" s="1" t="s">
        <v>20</v>
      </c>
      <c r="C17214">
        <v>31452</v>
      </c>
      <c r="D17214">
        <v>608688</v>
      </c>
      <c r="E17214" s="32">
        <v>29349</v>
      </c>
      <c r="F17214">
        <v>677</v>
      </c>
      <c r="G17214" s="32">
        <v>1426</v>
      </c>
      <c r="H17214" s="32">
        <v>39</v>
      </c>
    </row>
    <row r="17215" spans="1:8" x14ac:dyDescent="0.55000000000000004">
      <c r="A17215" s="33">
        <v>44274</v>
      </c>
      <c r="B17215" s="1" t="s">
        <v>21</v>
      </c>
      <c r="C17215">
        <v>28453</v>
      </c>
      <c r="D17215">
        <v>451576</v>
      </c>
      <c r="E17215" s="32">
        <v>26813</v>
      </c>
      <c r="F17215">
        <v>536</v>
      </c>
      <c r="G17215" s="32">
        <v>1104</v>
      </c>
      <c r="H17215" s="32">
        <v>18</v>
      </c>
    </row>
    <row r="17216" spans="1:8" x14ac:dyDescent="0.55000000000000004">
      <c r="A17216" s="33">
        <v>44274</v>
      </c>
      <c r="B17216" s="1" t="s">
        <v>22</v>
      </c>
      <c r="C17216">
        <v>116919</v>
      </c>
      <c r="D17216">
        <v>1673912</v>
      </c>
      <c r="E17216" s="32">
        <v>112470</v>
      </c>
      <c r="F17216">
        <v>1630</v>
      </c>
      <c r="G17216" s="32">
        <v>2819</v>
      </c>
      <c r="H17216" s="32">
        <v>46</v>
      </c>
    </row>
    <row r="17217" spans="1:8" x14ac:dyDescent="0.55000000000000004">
      <c r="A17217" s="33">
        <v>44274</v>
      </c>
      <c r="B17217" s="1" t="s">
        <v>23</v>
      </c>
      <c r="C17217">
        <v>46901</v>
      </c>
      <c r="D17217">
        <v>657502</v>
      </c>
      <c r="E17217" s="32">
        <v>45104</v>
      </c>
      <c r="F17217">
        <v>762</v>
      </c>
      <c r="G17217" s="32">
        <v>1035</v>
      </c>
      <c r="H17217" s="32">
        <v>20</v>
      </c>
    </row>
    <row r="17218" spans="1:8" x14ac:dyDescent="0.55000000000000004">
      <c r="A17218" s="33">
        <v>44274</v>
      </c>
      <c r="B17218" s="1" t="s">
        <v>24</v>
      </c>
      <c r="C17218">
        <v>1245</v>
      </c>
      <c r="D17218">
        <v>75404</v>
      </c>
      <c r="E17218" s="32">
        <v>1114</v>
      </c>
      <c r="F17218">
        <v>16</v>
      </c>
      <c r="G17218" s="32">
        <v>115</v>
      </c>
      <c r="H17218" s="32">
        <v>1</v>
      </c>
    </row>
    <row r="17219" spans="1:8" x14ac:dyDescent="0.55000000000000004">
      <c r="A17219" s="33">
        <v>44274</v>
      </c>
      <c r="B17219" s="1" t="s">
        <v>25</v>
      </c>
      <c r="C17219">
        <v>915</v>
      </c>
      <c r="D17219">
        <v>39826</v>
      </c>
      <c r="E17219" s="32">
        <v>879</v>
      </c>
      <c r="F17219">
        <v>28</v>
      </c>
      <c r="G17219" s="32">
        <v>8</v>
      </c>
      <c r="H17219" s="32">
        <v>2</v>
      </c>
    </row>
    <row r="17220" spans="1:8" x14ac:dyDescent="0.55000000000000004">
      <c r="A17220" s="33">
        <v>44274</v>
      </c>
      <c r="B17220" s="1" t="s">
        <v>26</v>
      </c>
      <c r="C17220">
        <v>1891</v>
      </c>
      <c r="D17220">
        <v>57302</v>
      </c>
      <c r="E17220" s="32">
        <v>1811</v>
      </c>
      <c r="F17220">
        <v>63</v>
      </c>
      <c r="G17220" s="32">
        <v>15</v>
      </c>
      <c r="H17220" s="32">
        <v>2</v>
      </c>
    </row>
    <row r="17221" spans="1:8" x14ac:dyDescent="0.55000000000000004">
      <c r="A17221" s="33">
        <v>44274</v>
      </c>
      <c r="B17221" s="1" t="s">
        <v>27</v>
      </c>
      <c r="C17221">
        <v>550</v>
      </c>
      <c r="D17221">
        <v>33950</v>
      </c>
      <c r="E17221" s="32">
        <v>521</v>
      </c>
      <c r="F17221">
        <v>25</v>
      </c>
      <c r="G17221" s="32">
        <v>4</v>
      </c>
      <c r="H17221" s="32">
        <v>0</v>
      </c>
    </row>
    <row r="17222" spans="1:8" x14ac:dyDescent="0.55000000000000004">
      <c r="A17222" s="33">
        <v>44274</v>
      </c>
      <c r="B17222" s="1" t="s">
        <v>28</v>
      </c>
      <c r="C17222">
        <v>955</v>
      </c>
      <c r="D17222">
        <v>29599</v>
      </c>
      <c r="E17222" s="32">
        <v>925</v>
      </c>
      <c r="F17222">
        <v>18</v>
      </c>
      <c r="G17222" s="32">
        <v>12</v>
      </c>
      <c r="H17222" s="32">
        <v>0</v>
      </c>
    </row>
    <row r="17223" spans="1:8" x14ac:dyDescent="0.55000000000000004">
      <c r="A17223" s="33">
        <v>44274</v>
      </c>
      <c r="B17223" s="1" t="s">
        <v>29</v>
      </c>
      <c r="C17223">
        <v>2496</v>
      </c>
      <c r="D17223">
        <v>107932</v>
      </c>
      <c r="E17223" s="32">
        <v>2389</v>
      </c>
      <c r="F17223">
        <v>41</v>
      </c>
      <c r="G17223" s="32">
        <v>94</v>
      </c>
      <c r="H17223" s="32">
        <v>0</v>
      </c>
    </row>
    <row r="17224" spans="1:8" x14ac:dyDescent="0.55000000000000004">
      <c r="A17224" s="33">
        <v>44274</v>
      </c>
      <c r="B17224" s="1" t="s">
        <v>30</v>
      </c>
      <c r="C17224">
        <v>4820</v>
      </c>
      <c r="D17224">
        <v>150312</v>
      </c>
      <c r="E17224" s="32">
        <v>4642</v>
      </c>
      <c r="F17224">
        <v>120</v>
      </c>
      <c r="G17224" s="32">
        <v>58</v>
      </c>
      <c r="H17224" s="32">
        <v>6</v>
      </c>
    </row>
    <row r="17225" spans="1:8" x14ac:dyDescent="0.55000000000000004">
      <c r="A17225" s="33">
        <v>44274</v>
      </c>
      <c r="B17225" s="1" t="s">
        <v>31</v>
      </c>
      <c r="C17225">
        <v>5464</v>
      </c>
      <c r="D17225">
        <v>228845</v>
      </c>
      <c r="E17225" s="32">
        <v>5179</v>
      </c>
      <c r="F17225">
        <v>109</v>
      </c>
      <c r="G17225" s="32">
        <v>176</v>
      </c>
      <c r="H17225" s="32">
        <v>0</v>
      </c>
    </row>
    <row r="17226" spans="1:8" x14ac:dyDescent="0.55000000000000004">
      <c r="A17226" s="33">
        <v>44274</v>
      </c>
      <c r="B17226" s="1" t="s">
        <v>32</v>
      </c>
      <c r="C17226">
        <v>26579</v>
      </c>
      <c r="D17226">
        <v>436037</v>
      </c>
      <c r="E17226" s="32">
        <v>25533</v>
      </c>
      <c r="F17226">
        <v>565</v>
      </c>
      <c r="G17226" s="32">
        <v>481</v>
      </c>
      <c r="H17226" s="32">
        <v>12</v>
      </c>
    </row>
    <row r="17227" spans="1:8" x14ac:dyDescent="0.55000000000000004">
      <c r="A17227" s="33">
        <v>44274</v>
      </c>
      <c r="B17227" s="1" t="s">
        <v>33</v>
      </c>
      <c r="C17227">
        <v>2634</v>
      </c>
      <c r="D17227">
        <v>73145</v>
      </c>
      <c r="E17227" s="32">
        <v>2567</v>
      </c>
      <c r="F17227">
        <v>66</v>
      </c>
      <c r="G17227" s="32">
        <v>80</v>
      </c>
      <c r="H17227" s="32">
        <v>2</v>
      </c>
    </row>
    <row r="17228" spans="1:8" x14ac:dyDescent="0.55000000000000004">
      <c r="A17228" s="33">
        <v>44274</v>
      </c>
      <c r="B17228" s="1" t="s">
        <v>34</v>
      </c>
      <c r="C17228">
        <v>2681</v>
      </c>
      <c r="D17228">
        <v>82109</v>
      </c>
      <c r="E17228" s="32">
        <v>2508</v>
      </c>
      <c r="F17228">
        <v>51</v>
      </c>
      <c r="G17228" s="32">
        <v>122</v>
      </c>
      <c r="H17228" s="32">
        <v>6</v>
      </c>
    </row>
    <row r="17229" spans="1:8" x14ac:dyDescent="0.55000000000000004">
      <c r="A17229" s="33">
        <v>44274</v>
      </c>
      <c r="B17229" s="1" t="s">
        <v>35</v>
      </c>
      <c r="C17229">
        <v>9236</v>
      </c>
      <c r="D17229">
        <v>168878</v>
      </c>
      <c r="E17229" s="32">
        <v>8970</v>
      </c>
      <c r="F17229">
        <v>165</v>
      </c>
      <c r="G17229" s="32">
        <v>103</v>
      </c>
      <c r="H17229" s="32">
        <v>3</v>
      </c>
    </row>
    <row r="17230" spans="1:8" x14ac:dyDescent="0.55000000000000004">
      <c r="A17230" s="33">
        <v>44274</v>
      </c>
      <c r="B17230" s="1" t="s">
        <v>36</v>
      </c>
      <c r="C17230">
        <v>48905</v>
      </c>
      <c r="D17230">
        <v>928890</v>
      </c>
      <c r="E17230" s="32">
        <v>46142</v>
      </c>
      <c r="F17230">
        <v>1162</v>
      </c>
      <c r="G17230" s="32">
        <v>1209</v>
      </c>
      <c r="H17230" s="32">
        <v>56</v>
      </c>
    </row>
    <row r="17231" spans="1:8" x14ac:dyDescent="0.55000000000000004">
      <c r="A17231" s="33">
        <v>44274</v>
      </c>
      <c r="B17231" s="1" t="s">
        <v>37</v>
      </c>
      <c r="C17231">
        <v>18734</v>
      </c>
      <c r="D17231">
        <v>276462</v>
      </c>
      <c r="E17231" s="32">
        <v>17569</v>
      </c>
      <c r="F17231">
        <v>572</v>
      </c>
      <c r="G17231" s="32">
        <v>593</v>
      </c>
      <c r="H17231" s="32">
        <v>47</v>
      </c>
    </row>
    <row r="17232" spans="1:8" x14ac:dyDescent="0.55000000000000004">
      <c r="A17232" s="33">
        <v>44274</v>
      </c>
      <c r="B17232" s="1" t="s">
        <v>38</v>
      </c>
      <c r="C17232">
        <v>3491</v>
      </c>
      <c r="D17232">
        <v>90358</v>
      </c>
      <c r="E17232" s="32">
        <v>3364</v>
      </c>
      <c r="F17232">
        <v>49</v>
      </c>
      <c r="G17232" s="32">
        <v>78</v>
      </c>
      <c r="H17232" s="32">
        <v>6</v>
      </c>
    </row>
    <row r="17233" spans="1:8" x14ac:dyDescent="0.55000000000000004">
      <c r="A17233" s="33">
        <v>44274</v>
      </c>
      <c r="B17233" s="1" t="s">
        <v>39</v>
      </c>
      <c r="C17233">
        <v>1191</v>
      </c>
      <c r="D17233">
        <v>25337</v>
      </c>
      <c r="E17233" s="32">
        <v>1127</v>
      </c>
      <c r="F17233">
        <v>18</v>
      </c>
      <c r="G17233" s="32">
        <v>22</v>
      </c>
      <c r="H17233" s="32">
        <v>2</v>
      </c>
    </row>
    <row r="17234" spans="1:8" x14ac:dyDescent="0.55000000000000004">
      <c r="A17234" s="33">
        <v>44274</v>
      </c>
      <c r="B17234" s="1" t="s">
        <v>40</v>
      </c>
      <c r="C17234">
        <v>210</v>
      </c>
      <c r="D17234">
        <v>44847</v>
      </c>
      <c r="E17234" s="32">
        <v>205</v>
      </c>
      <c r="F17234">
        <v>2</v>
      </c>
      <c r="G17234" s="32">
        <v>0</v>
      </c>
      <c r="H17234" s="32">
        <v>0</v>
      </c>
    </row>
    <row r="17235" spans="1:8" x14ac:dyDescent="0.55000000000000004">
      <c r="A17235" s="33">
        <v>44274</v>
      </c>
      <c r="B17235" s="1" t="s">
        <v>41</v>
      </c>
      <c r="C17235">
        <v>285</v>
      </c>
      <c r="D17235">
        <v>17152</v>
      </c>
      <c r="E17235" s="32">
        <v>284</v>
      </c>
      <c r="F17235">
        <v>0</v>
      </c>
      <c r="G17235" s="32">
        <v>1</v>
      </c>
      <c r="H17235" s="32">
        <v>0</v>
      </c>
    </row>
    <row r="17236" spans="1:8" x14ac:dyDescent="0.55000000000000004">
      <c r="A17236" s="33">
        <v>44274</v>
      </c>
      <c r="B17236" s="1" t="s">
        <v>42</v>
      </c>
      <c r="C17236">
        <v>2607</v>
      </c>
      <c r="D17236">
        <v>75671</v>
      </c>
      <c r="E17236" s="32">
        <v>2479</v>
      </c>
      <c r="F17236">
        <v>35</v>
      </c>
      <c r="G17236" s="32">
        <v>76</v>
      </c>
      <c r="H17236" s="32">
        <v>6</v>
      </c>
    </row>
    <row r="17237" spans="1:8" x14ac:dyDescent="0.55000000000000004">
      <c r="A17237" s="33">
        <v>44274</v>
      </c>
      <c r="B17237" s="1" t="s">
        <v>43</v>
      </c>
      <c r="C17237">
        <v>5070</v>
      </c>
      <c r="D17237">
        <v>172867</v>
      </c>
      <c r="E17237" s="32">
        <v>4932</v>
      </c>
      <c r="F17237">
        <v>103</v>
      </c>
      <c r="G17237" s="32">
        <v>35</v>
      </c>
      <c r="H17237" s="32">
        <v>4</v>
      </c>
    </row>
    <row r="17238" spans="1:8" x14ac:dyDescent="0.55000000000000004">
      <c r="A17238" s="33">
        <v>44274</v>
      </c>
      <c r="B17238" s="1" t="s">
        <v>44</v>
      </c>
      <c r="C17238">
        <v>1397</v>
      </c>
      <c r="D17238">
        <v>64978</v>
      </c>
      <c r="E17238" s="32">
        <v>1336</v>
      </c>
      <c r="F17238">
        <v>43</v>
      </c>
      <c r="G17238" s="32">
        <v>18</v>
      </c>
      <c r="H17238" s="32">
        <v>0</v>
      </c>
    </row>
    <row r="17239" spans="1:8" x14ac:dyDescent="0.55000000000000004">
      <c r="A17239" s="33">
        <v>44274</v>
      </c>
      <c r="B17239" s="1" t="s">
        <v>45</v>
      </c>
      <c r="C17239">
        <v>466</v>
      </c>
      <c r="D17239">
        <v>29151</v>
      </c>
      <c r="E17239" s="32">
        <v>434</v>
      </c>
      <c r="F17239">
        <v>18</v>
      </c>
      <c r="G17239" s="32">
        <v>14</v>
      </c>
      <c r="H17239" s="32">
        <v>2</v>
      </c>
    </row>
    <row r="17240" spans="1:8" x14ac:dyDescent="0.55000000000000004">
      <c r="A17240" s="33">
        <v>44274</v>
      </c>
      <c r="B17240" s="1" t="s">
        <v>46</v>
      </c>
      <c r="C17240">
        <v>776</v>
      </c>
      <c r="D17240">
        <v>48415</v>
      </c>
      <c r="E17240" s="32">
        <v>740</v>
      </c>
      <c r="F17240">
        <v>18</v>
      </c>
      <c r="G17240" s="32">
        <v>18</v>
      </c>
      <c r="H17240" s="32">
        <v>0</v>
      </c>
    </row>
    <row r="17241" spans="1:8" x14ac:dyDescent="0.55000000000000004">
      <c r="A17241" s="33">
        <v>44274</v>
      </c>
      <c r="B17241" s="1" t="s">
        <v>47</v>
      </c>
      <c r="C17241">
        <v>1077</v>
      </c>
      <c r="D17241">
        <v>36331</v>
      </c>
      <c r="E17241" s="32">
        <v>1037</v>
      </c>
      <c r="F17241">
        <v>24</v>
      </c>
      <c r="G17241" s="32">
        <v>16</v>
      </c>
      <c r="H17241" s="32">
        <v>1</v>
      </c>
    </row>
    <row r="17242" spans="1:8" x14ac:dyDescent="0.55000000000000004">
      <c r="A17242" s="33">
        <v>44274</v>
      </c>
      <c r="B17242" s="1" t="s">
        <v>48</v>
      </c>
      <c r="C17242">
        <v>912</v>
      </c>
      <c r="D17242">
        <v>7305</v>
      </c>
      <c r="E17242" s="32">
        <v>882</v>
      </c>
      <c r="F17242">
        <v>19</v>
      </c>
      <c r="G17242" s="32">
        <v>11</v>
      </c>
      <c r="H17242" s="32">
        <v>3</v>
      </c>
    </row>
    <row r="17243" spans="1:8" x14ac:dyDescent="0.55000000000000004">
      <c r="A17243" s="33">
        <v>44274</v>
      </c>
      <c r="B17243" s="1" t="s">
        <v>49</v>
      </c>
      <c r="C17243">
        <v>18638</v>
      </c>
      <c r="D17243">
        <v>484461</v>
      </c>
      <c r="E17243" s="32">
        <v>17891</v>
      </c>
      <c r="F17243">
        <v>322</v>
      </c>
      <c r="G17243" s="32">
        <v>425</v>
      </c>
      <c r="H17243" s="32">
        <v>11</v>
      </c>
    </row>
    <row r="17244" spans="1:8" x14ac:dyDescent="0.55000000000000004">
      <c r="A17244" s="33">
        <v>44274</v>
      </c>
      <c r="B17244" s="1" t="s">
        <v>50</v>
      </c>
      <c r="C17244">
        <v>1155</v>
      </c>
      <c r="D17244">
        <v>30611</v>
      </c>
      <c r="E17244" s="32">
        <v>1105</v>
      </c>
      <c r="F17244">
        <v>11</v>
      </c>
      <c r="G17244" s="32">
        <v>60</v>
      </c>
      <c r="H17244" s="32">
        <v>2</v>
      </c>
    </row>
    <row r="17245" spans="1:8" x14ac:dyDescent="0.55000000000000004">
      <c r="A17245" s="33">
        <v>44274</v>
      </c>
      <c r="B17245" s="1" t="s">
        <v>51</v>
      </c>
      <c r="C17245">
        <v>1615</v>
      </c>
      <c r="D17245">
        <v>73213</v>
      </c>
      <c r="E17245" s="32">
        <v>1576</v>
      </c>
      <c r="F17245">
        <v>38</v>
      </c>
      <c r="G17245" s="32">
        <v>1</v>
      </c>
      <c r="H17245" s="32">
        <v>0</v>
      </c>
    </row>
    <row r="17246" spans="1:8" x14ac:dyDescent="0.55000000000000004">
      <c r="A17246" s="33">
        <v>44274</v>
      </c>
      <c r="B17246" s="1" t="s">
        <v>52</v>
      </c>
      <c r="C17246">
        <v>3485</v>
      </c>
      <c r="D17246">
        <v>57531</v>
      </c>
      <c r="E17246" s="32">
        <v>3387</v>
      </c>
      <c r="F17246">
        <v>74</v>
      </c>
      <c r="G17246" s="32">
        <v>26</v>
      </c>
      <c r="H17246" s="32">
        <v>0</v>
      </c>
    </row>
    <row r="17247" spans="1:8" x14ac:dyDescent="0.55000000000000004">
      <c r="A17247" s="33">
        <v>44274</v>
      </c>
      <c r="B17247" s="1" t="s">
        <v>53</v>
      </c>
      <c r="C17247">
        <v>1300</v>
      </c>
      <c r="D17247">
        <v>87932</v>
      </c>
      <c r="E17247" s="32">
        <v>1269</v>
      </c>
      <c r="F17247">
        <v>22</v>
      </c>
      <c r="G17247" s="32">
        <v>9</v>
      </c>
      <c r="H17247" s="32">
        <v>0</v>
      </c>
    </row>
    <row r="17248" spans="1:8" x14ac:dyDescent="0.55000000000000004">
      <c r="A17248" s="33">
        <v>44274</v>
      </c>
      <c r="B17248" s="1" t="s">
        <v>54</v>
      </c>
      <c r="C17248">
        <v>1953</v>
      </c>
      <c r="D17248">
        <v>24807</v>
      </c>
      <c r="E17248" s="32">
        <v>1924</v>
      </c>
      <c r="F17248">
        <v>22</v>
      </c>
      <c r="G17248" s="32">
        <v>0</v>
      </c>
      <c r="H17248" s="32">
        <v>0</v>
      </c>
    </row>
    <row r="17249" spans="1:8" x14ac:dyDescent="0.55000000000000004">
      <c r="A17249" s="33">
        <v>44274</v>
      </c>
      <c r="B17249" s="1" t="s">
        <v>55</v>
      </c>
      <c r="C17249">
        <v>1766</v>
      </c>
      <c r="D17249">
        <v>70498</v>
      </c>
      <c r="E17249" s="32">
        <v>1758</v>
      </c>
      <c r="F17249">
        <v>27</v>
      </c>
      <c r="G17249" s="32">
        <v>8</v>
      </c>
      <c r="H17249" s="32">
        <v>1</v>
      </c>
    </row>
    <row r="17250" spans="1:8" x14ac:dyDescent="0.55000000000000004">
      <c r="A17250" s="33">
        <v>44274</v>
      </c>
      <c r="B17250" s="1" t="s">
        <v>56</v>
      </c>
      <c r="C17250">
        <v>8661</v>
      </c>
      <c r="D17250">
        <v>156296</v>
      </c>
      <c r="E17250" s="32">
        <v>8200</v>
      </c>
      <c r="F17250">
        <v>123</v>
      </c>
      <c r="G17250" s="32">
        <v>344</v>
      </c>
      <c r="H17250" s="32">
        <v>3</v>
      </c>
    </row>
    <row r="17251" spans="1:8" x14ac:dyDescent="0.55000000000000004">
      <c r="A17251" s="33">
        <v>44275</v>
      </c>
      <c r="B17251" s="1" t="s">
        <v>7</v>
      </c>
      <c r="C17251">
        <v>20311</v>
      </c>
      <c r="D17251">
        <v>424537</v>
      </c>
      <c r="E17251" s="32">
        <v>18871</v>
      </c>
      <c r="F17251">
        <v>729</v>
      </c>
      <c r="G17251" s="32">
        <v>709</v>
      </c>
      <c r="H17251" s="32">
        <v>7</v>
      </c>
    </row>
    <row r="17252" spans="1:8" x14ac:dyDescent="0.55000000000000004">
      <c r="A17252" s="33">
        <v>44275</v>
      </c>
      <c r="B17252" s="1" t="s">
        <v>11</v>
      </c>
      <c r="C17252">
        <v>895</v>
      </c>
      <c r="D17252">
        <v>22869</v>
      </c>
      <c r="E17252" s="32">
        <v>806</v>
      </c>
      <c r="F17252">
        <v>20</v>
      </c>
      <c r="G17252" s="32">
        <v>69</v>
      </c>
      <c r="H17252" s="32">
        <v>0</v>
      </c>
    </row>
    <row r="17253" spans="1:8" x14ac:dyDescent="0.55000000000000004">
      <c r="A17253" s="33">
        <v>44275</v>
      </c>
      <c r="B17253" s="1" t="s">
        <v>12</v>
      </c>
      <c r="C17253">
        <v>585</v>
      </c>
      <c r="D17253">
        <v>41011</v>
      </c>
      <c r="E17253" s="32">
        <v>530</v>
      </c>
      <c r="F17253">
        <v>30</v>
      </c>
      <c r="G17253" s="32">
        <v>25</v>
      </c>
      <c r="H17253" s="32">
        <v>0</v>
      </c>
    </row>
    <row r="17254" spans="1:8" x14ac:dyDescent="0.55000000000000004">
      <c r="A17254" s="33">
        <v>44275</v>
      </c>
      <c r="B17254" s="1" t="s">
        <v>13</v>
      </c>
      <c r="C17254">
        <v>4524</v>
      </c>
      <c r="D17254">
        <v>78128</v>
      </c>
      <c r="E17254" s="32">
        <v>3855</v>
      </c>
      <c r="F17254">
        <v>27</v>
      </c>
      <c r="G17254" s="32">
        <v>642</v>
      </c>
      <c r="H17254" s="32">
        <v>3</v>
      </c>
    </row>
    <row r="17255" spans="1:8" x14ac:dyDescent="0.55000000000000004">
      <c r="A17255" s="33">
        <v>44275</v>
      </c>
      <c r="B17255" s="1" t="s">
        <v>14</v>
      </c>
      <c r="C17255">
        <v>277</v>
      </c>
      <c r="D17255">
        <v>7258</v>
      </c>
      <c r="E17255" s="32">
        <v>262</v>
      </c>
      <c r="F17255">
        <v>6</v>
      </c>
      <c r="G17255" s="32">
        <v>9</v>
      </c>
      <c r="H17255" s="32">
        <v>0</v>
      </c>
    </row>
    <row r="17256" spans="1:8" x14ac:dyDescent="0.55000000000000004">
      <c r="A17256" s="33">
        <v>44275</v>
      </c>
      <c r="B17256" s="1" t="s">
        <v>15</v>
      </c>
      <c r="C17256">
        <v>615</v>
      </c>
      <c r="D17256">
        <v>30230</v>
      </c>
      <c r="E17256" s="32">
        <v>531</v>
      </c>
      <c r="F17256">
        <v>16</v>
      </c>
      <c r="G17256" s="32">
        <v>68</v>
      </c>
      <c r="H17256" s="32">
        <v>0</v>
      </c>
    </row>
    <row r="17257" spans="1:8" x14ac:dyDescent="0.55000000000000004">
      <c r="A17257" s="33">
        <v>44275</v>
      </c>
      <c r="B17257" s="1" t="s">
        <v>16</v>
      </c>
      <c r="C17257">
        <v>2300</v>
      </c>
      <c r="D17257">
        <v>133019</v>
      </c>
      <c r="E17257" s="32">
        <v>1934</v>
      </c>
      <c r="F17257">
        <v>103</v>
      </c>
      <c r="G17257" s="32">
        <v>263</v>
      </c>
      <c r="H17257" s="32">
        <v>13</v>
      </c>
    </row>
    <row r="17258" spans="1:8" x14ac:dyDescent="0.55000000000000004">
      <c r="A17258" s="33">
        <v>44275</v>
      </c>
      <c r="B17258" s="1" t="s">
        <v>17</v>
      </c>
      <c r="C17258">
        <v>6377</v>
      </c>
      <c r="D17258">
        <v>25439</v>
      </c>
      <c r="E17258" s="32">
        <v>5936</v>
      </c>
      <c r="F17258">
        <v>123</v>
      </c>
      <c r="G17258" s="32">
        <v>318</v>
      </c>
      <c r="H17258" s="32">
        <v>5</v>
      </c>
    </row>
    <row r="17259" spans="1:8" x14ac:dyDescent="0.55000000000000004">
      <c r="A17259" s="33">
        <v>44275</v>
      </c>
      <c r="B17259" s="1" t="s">
        <v>18</v>
      </c>
      <c r="C17259">
        <v>4419</v>
      </c>
      <c r="D17259">
        <v>162877</v>
      </c>
      <c r="E17259" s="32">
        <v>4168</v>
      </c>
      <c r="F17259">
        <v>70</v>
      </c>
      <c r="G17259" s="32">
        <v>181</v>
      </c>
      <c r="H17259" s="32">
        <v>0</v>
      </c>
    </row>
    <row r="17260" spans="1:8" x14ac:dyDescent="0.55000000000000004">
      <c r="A17260" s="33">
        <v>44275</v>
      </c>
      <c r="B17260" s="1" t="s">
        <v>19</v>
      </c>
      <c r="C17260">
        <v>4808</v>
      </c>
      <c r="D17260">
        <v>105705</v>
      </c>
      <c r="E17260" s="32">
        <v>4554</v>
      </c>
      <c r="F17260">
        <v>94</v>
      </c>
      <c r="G17260" s="32">
        <v>160</v>
      </c>
      <c r="H17260" s="32">
        <v>3</v>
      </c>
    </row>
    <row r="17261" spans="1:8" x14ac:dyDescent="0.55000000000000004">
      <c r="A17261" s="33">
        <v>44275</v>
      </c>
      <c r="B17261" s="1" t="s">
        <v>20</v>
      </c>
      <c r="C17261">
        <v>31585</v>
      </c>
      <c r="D17261">
        <v>610160</v>
      </c>
      <c r="E17261" s="32">
        <v>29508</v>
      </c>
      <c r="F17261">
        <v>681</v>
      </c>
      <c r="G17261" s="32">
        <v>1396</v>
      </c>
      <c r="H17261" s="32">
        <v>34</v>
      </c>
    </row>
    <row r="17262" spans="1:8" x14ac:dyDescent="0.55000000000000004">
      <c r="A17262" s="33">
        <v>44275</v>
      </c>
      <c r="B17262" s="1" t="s">
        <v>21</v>
      </c>
      <c r="C17262">
        <v>28551</v>
      </c>
      <c r="D17262">
        <v>452956</v>
      </c>
      <c r="E17262" s="32">
        <v>26874</v>
      </c>
      <c r="F17262">
        <v>540</v>
      </c>
      <c r="G17262" s="32">
        <v>1137</v>
      </c>
      <c r="H17262" s="32">
        <v>19</v>
      </c>
    </row>
    <row r="17263" spans="1:8" x14ac:dyDescent="0.55000000000000004">
      <c r="A17263" s="33">
        <v>44275</v>
      </c>
      <c r="B17263" s="1" t="s">
        <v>22</v>
      </c>
      <c r="C17263">
        <v>117261</v>
      </c>
      <c r="D17263">
        <v>1677725</v>
      </c>
      <c r="E17263" s="32">
        <v>112682</v>
      </c>
      <c r="F17263">
        <v>1632</v>
      </c>
      <c r="G17263" s="32">
        <v>2947</v>
      </c>
      <c r="H17263" s="32">
        <v>47</v>
      </c>
    </row>
    <row r="17264" spans="1:8" x14ac:dyDescent="0.55000000000000004">
      <c r="A17264" s="33">
        <v>44275</v>
      </c>
      <c r="B17264" s="1" t="s">
        <v>23</v>
      </c>
      <c r="C17264">
        <v>47008</v>
      </c>
      <c r="D17264">
        <v>657502</v>
      </c>
      <c r="E17264" s="32">
        <v>45233</v>
      </c>
      <c r="F17264">
        <v>764</v>
      </c>
      <c r="G17264" s="32">
        <v>1011</v>
      </c>
      <c r="H17264" s="32">
        <v>20</v>
      </c>
    </row>
    <row r="17265" spans="1:8" x14ac:dyDescent="0.55000000000000004">
      <c r="A17265" s="33">
        <v>44275</v>
      </c>
      <c r="B17265" s="1" t="s">
        <v>24</v>
      </c>
      <c r="C17265">
        <v>1256</v>
      </c>
      <c r="D17265">
        <v>75777</v>
      </c>
      <c r="E17265" s="32">
        <v>1121</v>
      </c>
      <c r="F17265">
        <v>16</v>
      </c>
      <c r="G17265" s="32">
        <v>119</v>
      </c>
      <c r="H17265" s="32">
        <v>1</v>
      </c>
    </row>
    <row r="17266" spans="1:8" x14ac:dyDescent="0.55000000000000004">
      <c r="A17266" s="33">
        <v>44275</v>
      </c>
      <c r="B17266" s="1" t="s">
        <v>25</v>
      </c>
      <c r="C17266">
        <v>920</v>
      </c>
      <c r="D17266">
        <v>39826</v>
      </c>
      <c r="E17266" s="32">
        <v>879</v>
      </c>
      <c r="F17266">
        <v>28</v>
      </c>
      <c r="G17266" s="32">
        <v>13</v>
      </c>
      <c r="H17266" s="32">
        <v>2</v>
      </c>
    </row>
    <row r="17267" spans="1:8" x14ac:dyDescent="0.55000000000000004">
      <c r="A17267" s="33">
        <v>44275</v>
      </c>
      <c r="B17267" s="1" t="s">
        <v>26</v>
      </c>
      <c r="C17267">
        <v>1893</v>
      </c>
      <c r="D17267">
        <v>57596</v>
      </c>
      <c r="E17267" s="32">
        <v>1812</v>
      </c>
      <c r="F17267">
        <v>63</v>
      </c>
      <c r="G17267" s="32">
        <v>16</v>
      </c>
      <c r="H17267" s="32">
        <v>2</v>
      </c>
    </row>
    <row r="17268" spans="1:8" x14ac:dyDescent="0.55000000000000004">
      <c r="A17268" s="33">
        <v>44275</v>
      </c>
      <c r="B17268" s="1" t="s">
        <v>27</v>
      </c>
      <c r="C17268">
        <v>553</v>
      </c>
      <c r="D17268">
        <v>34057</v>
      </c>
      <c r="E17268" s="32">
        <v>521</v>
      </c>
      <c r="F17268">
        <v>25</v>
      </c>
      <c r="G17268" s="32">
        <v>7</v>
      </c>
      <c r="H17268" s="32">
        <v>0</v>
      </c>
    </row>
    <row r="17269" spans="1:8" x14ac:dyDescent="0.55000000000000004">
      <c r="A17269" s="33">
        <v>44275</v>
      </c>
      <c r="B17269" s="1" t="s">
        <v>28</v>
      </c>
      <c r="C17269">
        <v>955</v>
      </c>
      <c r="D17269">
        <v>29599</v>
      </c>
      <c r="E17269" s="32">
        <v>925</v>
      </c>
      <c r="F17269">
        <v>18</v>
      </c>
      <c r="G17269" s="32">
        <v>12</v>
      </c>
      <c r="H17269" s="32">
        <v>0</v>
      </c>
    </row>
    <row r="17270" spans="1:8" x14ac:dyDescent="0.55000000000000004">
      <c r="A17270" s="33">
        <v>44275</v>
      </c>
      <c r="B17270" s="1" t="s">
        <v>29</v>
      </c>
      <c r="C17270">
        <v>2513</v>
      </c>
      <c r="D17270">
        <v>107932</v>
      </c>
      <c r="E17270" s="32">
        <v>2393</v>
      </c>
      <c r="F17270">
        <v>41</v>
      </c>
      <c r="G17270" s="32">
        <v>109</v>
      </c>
      <c r="H17270" s="32">
        <v>1</v>
      </c>
    </row>
    <row r="17271" spans="1:8" x14ac:dyDescent="0.55000000000000004">
      <c r="A17271" s="33">
        <v>44275</v>
      </c>
      <c r="B17271" s="1" t="s">
        <v>30</v>
      </c>
      <c r="C17271">
        <v>4826</v>
      </c>
      <c r="D17271">
        <v>150939</v>
      </c>
      <c r="E17271" s="32">
        <v>4646</v>
      </c>
      <c r="F17271">
        <v>120</v>
      </c>
      <c r="G17271" s="32">
        <v>60</v>
      </c>
      <c r="H17271" s="32">
        <v>6</v>
      </c>
    </row>
    <row r="17272" spans="1:8" x14ac:dyDescent="0.55000000000000004">
      <c r="A17272" s="33">
        <v>44275</v>
      </c>
      <c r="B17272" s="1" t="s">
        <v>31</v>
      </c>
      <c r="C17272">
        <v>5487</v>
      </c>
      <c r="D17272">
        <v>228845</v>
      </c>
      <c r="E17272" s="32">
        <v>5197</v>
      </c>
      <c r="F17272">
        <v>109</v>
      </c>
      <c r="G17272" s="32">
        <v>181</v>
      </c>
      <c r="H17272" s="32">
        <v>0</v>
      </c>
    </row>
    <row r="17273" spans="1:8" x14ac:dyDescent="0.55000000000000004">
      <c r="A17273" s="33">
        <v>44275</v>
      </c>
      <c r="B17273" s="1" t="s">
        <v>32</v>
      </c>
      <c r="C17273">
        <v>26626</v>
      </c>
      <c r="D17273">
        <v>436037</v>
      </c>
      <c r="E17273" s="32">
        <v>25580</v>
      </c>
      <c r="F17273">
        <v>569</v>
      </c>
      <c r="G17273" s="32">
        <v>477</v>
      </c>
      <c r="H17273" s="32">
        <v>11</v>
      </c>
    </row>
    <row r="17274" spans="1:8" x14ac:dyDescent="0.55000000000000004">
      <c r="A17274" s="33">
        <v>44275</v>
      </c>
      <c r="B17274" s="1" t="s">
        <v>33</v>
      </c>
      <c r="C17274">
        <v>2639</v>
      </c>
      <c r="D17274">
        <v>73145</v>
      </c>
      <c r="E17274" s="32">
        <v>2573</v>
      </c>
      <c r="F17274">
        <v>67</v>
      </c>
      <c r="G17274" s="32">
        <v>78</v>
      </c>
      <c r="H17274" s="32">
        <v>2</v>
      </c>
    </row>
    <row r="17275" spans="1:8" x14ac:dyDescent="0.55000000000000004">
      <c r="A17275" s="33">
        <v>44275</v>
      </c>
      <c r="B17275" s="1" t="s">
        <v>34</v>
      </c>
      <c r="C17275">
        <v>2686</v>
      </c>
      <c r="D17275">
        <v>82230</v>
      </c>
      <c r="E17275" s="32">
        <v>2522</v>
      </c>
      <c r="F17275">
        <v>51</v>
      </c>
      <c r="G17275" s="32">
        <v>113</v>
      </c>
      <c r="H17275" s="32">
        <v>5</v>
      </c>
    </row>
    <row r="17276" spans="1:8" x14ac:dyDescent="0.55000000000000004">
      <c r="A17276" s="33">
        <v>44275</v>
      </c>
      <c r="B17276" s="1" t="s">
        <v>35</v>
      </c>
      <c r="C17276">
        <v>9236</v>
      </c>
      <c r="D17276">
        <v>168878</v>
      </c>
      <c r="E17276" s="32">
        <v>8970</v>
      </c>
      <c r="F17276">
        <v>165</v>
      </c>
      <c r="G17276" s="32">
        <v>103</v>
      </c>
      <c r="H17276" s="32">
        <v>3</v>
      </c>
    </row>
    <row r="17277" spans="1:8" x14ac:dyDescent="0.55000000000000004">
      <c r="A17277" s="33">
        <v>44275</v>
      </c>
      <c r="B17277" s="1" t="s">
        <v>36</v>
      </c>
      <c r="C17277">
        <v>49058</v>
      </c>
      <c r="D17277">
        <v>939493</v>
      </c>
      <c r="E17277" s="32">
        <v>46232</v>
      </c>
      <c r="F17277">
        <v>1162</v>
      </c>
      <c r="G17277" s="32">
        <v>1271</v>
      </c>
      <c r="H17277" s="32">
        <v>55</v>
      </c>
    </row>
    <row r="17278" spans="1:8" x14ac:dyDescent="0.55000000000000004">
      <c r="A17278" s="33">
        <v>44275</v>
      </c>
      <c r="B17278" s="1" t="s">
        <v>37</v>
      </c>
      <c r="C17278">
        <v>18795</v>
      </c>
      <c r="D17278">
        <v>278415</v>
      </c>
      <c r="E17278" s="32">
        <v>17606</v>
      </c>
      <c r="F17278">
        <v>572</v>
      </c>
      <c r="G17278" s="32">
        <v>617</v>
      </c>
      <c r="H17278" s="32">
        <v>43</v>
      </c>
    </row>
    <row r="17279" spans="1:8" x14ac:dyDescent="0.55000000000000004">
      <c r="A17279" s="33">
        <v>44275</v>
      </c>
      <c r="B17279" s="1" t="s">
        <v>38</v>
      </c>
      <c r="C17279">
        <v>3503</v>
      </c>
      <c r="D17279">
        <v>90358</v>
      </c>
      <c r="E17279" s="32">
        <v>3374</v>
      </c>
      <c r="F17279">
        <v>49</v>
      </c>
      <c r="G17279" s="32">
        <v>80</v>
      </c>
      <c r="H17279" s="32">
        <v>6</v>
      </c>
    </row>
    <row r="17280" spans="1:8" x14ac:dyDescent="0.55000000000000004">
      <c r="A17280" s="33">
        <v>44275</v>
      </c>
      <c r="B17280" s="1" t="s">
        <v>39</v>
      </c>
      <c r="C17280">
        <v>1197</v>
      </c>
      <c r="D17280">
        <v>25367</v>
      </c>
      <c r="E17280" s="32">
        <v>1131</v>
      </c>
      <c r="F17280">
        <v>18</v>
      </c>
      <c r="G17280" s="32">
        <v>24</v>
      </c>
      <c r="H17280" s="32">
        <v>2</v>
      </c>
    </row>
    <row r="17281" spans="1:8" x14ac:dyDescent="0.55000000000000004">
      <c r="A17281" s="33">
        <v>44275</v>
      </c>
      <c r="B17281" s="1" t="s">
        <v>40</v>
      </c>
      <c r="C17281">
        <v>210</v>
      </c>
      <c r="D17281">
        <v>44852</v>
      </c>
      <c r="E17281" s="32">
        <v>205</v>
      </c>
      <c r="F17281">
        <v>2</v>
      </c>
      <c r="G17281" s="32">
        <v>0</v>
      </c>
      <c r="H17281" s="32">
        <v>0</v>
      </c>
    </row>
    <row r="17282" spans="1:8" x14ac:dyDescent="0.55000000000000004">
      <c r="A17282" s="33">
        <v>44275</v>
      </c>
      <c r="B17282" s="1" t="s">
        <v>41</v>
      </c>
      <c r="C17282">
        <v>285</v>
      </c>
      <c r="D17282">
        <v>17152</v>
      </c>
      <c r="E17282" s="32">
        <v>285</v>
      </c>
      <c r="F17282">
        <v>0</v>
      </c>
      <c r="G17282" s="32">
        <v>0</v>
      </c>
      <c r="H17282" s="32">
        <v>0</v>
      </c>
    </row>
    <row r="17283" spans="1:8" x14ac:dyDescent="0.55000000000000004">
      <c r="A17283" s="33">
        <v>44275</v>
      </c>
      <c r="B17283" s="1" t="s">
        <v>42</v>
      </c>
      <c r="C17283">
        <v>2611</v>
      </c>
      <c r="D17283">
        <v>75671</v>
      </c>
      <c r="E17283" s="32">
        <v>2479</v>
      </c>
      <c r="F17283">
        <v>35</v>
      </c>
      <c r="G17283" s="32">
        <v>76</v>
      </c>
      <c r="H17283" s="32">
        <v>6</v>
      </c>
    </row>
    <row r="17284" spans="1:8" x14ac:dyDescent="0.55000000000000004">
      <c r="A17284" s="33">
        <v>44275</v>
      </c>
      <c r="B17284" s="1" t="s">
        <v>43</v>
      </c>
      <c r="C17284">
        <v>5070</v>
      </c>
      <c r="D17284">
        <v>173745</v>
      </c>
      <c r="E17284" s="32">
        <v>4937</v>
      </c>
      <c r="F17284">
        <v>103</v>
      </c>
      <c r="G17284" s="32">
        <v>19</v>
      </c>
      <c r="H17284" s="32">
        <v>4</v>
      </c>
    </row>
    <row r="17285" spans="1:8" x14ac:dyDescent="0.55000000000000004">
      <c r="A17285" s="33">
        <v>44275</v>
      </c>
      <c r="B17285" s="1" t="s">
        <v>44</v>
      </c>
      <c r="C17285">
        <v>1397</v>
      </c>
      <c r="D17285">
        <v>64978</v>
      </c>
      <c r="E17285" s="32">
        <v>1336</v>
      </c>
      <c r="F17285">
        <v>43</v>
      </c>
      <c r="G17285" s="32">
        <v>18</v>
      </c>
      <c r="H17285" s="32">
        <v>0</v>
      </c>
    </row>
    <row r="17286" spans="1:8" x14ac:dyDescent="0.55000000000000004">
      <c r="A17286" s="33">
        <v>44275</v>
      </c>
      <c r="B17286" s="1" t="s">
        <v>45</v>
      </c>
      <c r="C17286">
        <v>466</v>
      </c>
      <c r="D17286">
        <v>29225</v>
      </c>
      <c r="E17286" s="32">
        <v>435</v>
      </c>
      <c r="F17286">
        <v>18</v>
      </c>
      <c r="G17286" s="32">
        <v>13</v>
      </c>
      <c r="H17286" s="32">
        <v>2</v>
      </c>
    </row>
    <row r="17287" spans="1:8" x14ac:dyDescent="0.55000000000000004">
      <c r="A17287" s="33">
        <v>44275</v>
      </c>
      <c r="B17287" s="1" t="s">
        <v>46</v>
      </c>
      <c r="C17287">
        <v>779</v>
      </c>
      <c r="D17287">
        <v>48671</v>
      </c>
      <c r="E17287" s="32">
        <v>741</v>
      </c>
      <c r="F17287">
        <v>18</v>
      </c>
      <c r="G17287" s="32">
        <v>20</v>
      </c>
      <c r="H17287" s="32">
        <v>0</v>
      </c>
    </row>
    <row r="17288" spans="1:8" x14ac:dyDescent="0.55000000000000004">
      <c r="A17288" s="33">
        <v>44275</v>
      </c>
      <c r="B17288" s="1" t="s">
        <v>47</v>
      </c>
      <c r="C17288">
        <v>1081</v>
      </c>
      <c r="D17288">
        <v>36338</v>
      </c>
      <c r="E17288" s="32">
        <v>1037</v>
      </c>
      <c r="F17288">
        <v>24</v>
      </c>
      <c r="G17288" s="32">
        <v>20</v>
      </c>
      <c r="H17288" s="32">
        <v>1</v>
      </c>
    </row>
    <row r="17289" spans="1:8" x14ac:dyDescent="0.55000000000000004">
      <c r="A17289" s="33">
        <v>44275</v>
      </c>
      <c r="B17289" s="1" t="s">
        <v>48</v>
      </c>
      <c r="C17289">
        <v>912</v>
      </c>
      <c r="D17289">
        <v>7331</v>
      </c>
      <c r="E17289" s="32">
        <v>882</v>
      </c>
      <c r="F17289">
        <v>19</v>
      </c>
      <c r="G17289" s="32">
        <v>11</v>
      </c>
      <c r="H17289" s="32">
        <v>3</v>
      </c>
    </row>
    <row r="17290" spans="1:8" x14ac:dyDescent="0.55000000000000004">
      <c r="A17290" s="33">
        <v>44275</v>
      </c>
      <c r="B17290" s="1" t="s">
        <v>49</v>
      </c>
      <c r="C17290">
        <v>18678</v>
      </c>
      <c r="D17290">
        <v>486394</v>
      </c>
      <c r="E17290" s="32">
        <v>17934</v>
      </c>
      <c r="F17290">
        <v>323</v>
      </c>
      <c r="G17290" s="32">
        <v>421</v>
      </c>
      <c r="H17290" s="32">
        <v>12</v>
      </c>
    </row>
    <row r="17291" spans="1:8" x14ac:dyDescent="0.55000000000000004">
      <c r="A17291" s="33">
        <v>44275</v>
      </c>
      <c r="B17291" s="1" t="s">
        <v>50</v>
      </c>
      <c r="C17291">
        <v>1158</v>
      </c>
      <c r="D17291">
        <v>30707</v>
      </c>
      <c r="E17291" s="32">
        <v>1110</v>
      </c>
      <c r="F17291">
        <v>11</v>
      </c>
      <c r="G17291" s="32">
        <v>58</v>
      </c>
      <c r="H17291" s="32">
        <v>2</v>
      </c>
    </row>
    <row r="17292" spans="1:8" x14ac:dyDescent="0.55000000000000004">
      <c r="A17292" s="33">
        <v>44275</v>
      </c>
      <c r="B17292" s="1" t="s">
        <v>51</v>
      </c>
      <c r="C17292">
        <v>1615</v>
      </c>
      <c r="D17292">
        <v>73512</v>
      </c>
      <c r="E17292" s="32">
        <v>1576</v>
      </c>
      <c r="F17292">
        <v>38</v>
      </c>
      <c r="G17292" s="32">
        <v>1</v>
      </c>
      <c r="H17292" s="32">
        <v>0</v>
      </c>
    </row>
    <row r="17293" spans="1:8" x14ac:dyDescent="0.55000000000000004">
      <c r="A17293" s="33">
        <v>44275</v>
      </c>
      <c r="B17293" s="1" t="s">
        <v>52</v>
      </c>
      <c r="C17293">
        <v>3485</v>
      </c>
      <c r="D17293">
        <v>57577</v>
      </c>
      <c r="E17293" s="32">
        <v>3392</v>
      </c>
      <c r="F17293">
        <v>74</v>
      </c>
      <c r="G17293" s="32">
        <v>26</v>
      </c>
      <c r="H17293" s="32">
        <v>0</v>
      </c>
    </row>
    <row r="17294" spans="1:8" x14ac:dyDescent="0.55000000000000004">
      <c r="A17294" s="33">
        <v>44275</v>
      </c>
      <c r="B17294" s="1" t="s">
        <v>53</v>
      </c>
      <c r="C17294">
        <v>1300</v>
      </c>
      <c r="D17294">
        <v>88348</v>
      </c>
      <c r="E17294" s="32">
        <v>1269</v>
      </c>
      <c r="F17294">
        <v>22</v>
      </c>
      <c r="G17294" s="32">
        <v>9</v>
      </c>
      <c r="H17294" s="32">
        <v>0</v>
      </c>
    </row>
    <row r="17295" spans="1:8" x14ac:dyDescent="0.55000000000000004">
      <c r="A17295" s="33">
        <v>44275</v>
      </c>
      <c r="B17295" s="1" t="s">
        <v>54</v>
      </c>
      <c r="C17295">
        <v>1953</v>
      </c>
      <c r="D17295">
        <v>24807</v>
      </c>
      <c r="E17295" s="32">
        <v>1924</v>
      </c>
      <c r="F17295">
        <v>22</v>
      </c>
      <c r="G17295" s="32">
        <v>0</v>
      </c>
      <c r="H17295" s="32">
        <v>0</v>
      </c>
    </row>
    <row r="17296" spans="1:8" x14ac:dyDescent="0.55000000000000004">
      <c r="A17296" s="33">
        <v>44275</v>
      </c>
      <c r="B17296" s="1" t="s">
        <v>55</v>
      </c>
      <c r="C17296">
        <v>1769</v>
      </c>
      <c r="D17296">
        <v>70682</v>
      </c>
      <c r="E17296" s="32">
        <v>1758</v>
      </c>
      <c r="F17296">
        <v>27</v>
      </c>
      <c r="G17296" s="32">
        <v>8</v>
      </c>
      <c r="H17296" s="32">
        <v>1</v>
      </c>
    </row>
    <row r="17297" spans="1:8" x14ac:dyDescent="0.55000000000000004">
      <c r="A17297" s="33">
        <v>44275</v>
      </c>
      <c r="B17297" s="1" t="s">
        <v>56</v>
      </c>
      <c r="C17297">
        <v>8727</v>
      </c>
      <c r="D17297">
        <v>157486</v>
      </c>
      <c r="E17297" s="32">
        <v>8223</v>
      </c>
      <c r="F17297">
        <v>123</v>
      </c>
      <c r="G17297" s="32">
        <v>387</v>
      </c>
      <c r="H17297" s="32">
        <v>3</v>
      </c>
    </row>
    <row r="17298" spans="1:8" x14ac:dyDescent="0.55000000000000004">
      <c r="A17298" s="33">
        <v>44276</v>
      </c>
      <c r="B17298" s="1" t="s">
        <v>7</v>
      </c>
      <c r="C17298">
        <v>20371</v>
      </c>
      <c r="D17298">
        <v>426277</v>
      </c>
      <c r="E17298" s="32">
        <v>18916</v>
      </c>
      <c r="F17298">
        <v>731</v>
      </c>
      <c r="G17298" s="32">
        <v>711</v>
      </c>
      <c r="H17298" s="32">
        <v>8</v>
      </c>
    </row>
    <row r="17299" spans="1:8" x14ac:dyDescent="0.55000000000000004">
      <c r="A17299" s="33">
        <v>44276</v>
      </c>
      <c r="B17299" s="1" t="s">
        <v>11</v>
      </c>
      <c r="C17299">
        <v>896</v>
      </c>
      <c r="D17299">
        <v>22887</v>
      </c>
      <c r="E17299" s="32">
        <v>809</v>
      </c>
      <c r="F17299">
        <v>20</v>
      </c>
      <c r="G17299" s="32">
        <v>67</v>
      </c>
      <c r="H17299" s="32">
        <v>0</v>
      </c>
    </row>
    <row r="17300" spans="1:8" x14ac:dyDescent="0.55000000000000004">
      <c r="A17300" s="33">
        <v>44276</v>
      </c>
      <c r="B17300" s="1" t="s">
        <v>12</v>
      </c>
      <c r="C17300">
        <v>587</v>
      </c>
      <c r="D17300">
        <v>41402</v>
      </c>
      <c r="E17300" s="32">
        <v>530</v>
      </c>
      <c r="F17300">
        <v>30</v>
      </c>
      <c r="G17300" s="32">
        <v>27</v>
      </c>
      <c r="H17300" s="32">
        <v>0</v>
      </c>
    </row>
    <row r="17301" spans="1:8" x14ac:dyDescent="0.55000000000000004">
      <c r="A17301" s="33">
        <v>44276</v>
      </c>
      <c r="B17301" s="1" t="s">
        <v>13</v>
      </c>
      <c r="C17301">
        <v>4630</v>
      </c>
      <c r="D17301">
        <v>79552</v>
      </c>
      <c r="E17301" s="32">
        <v>3919</v>
      </c>
      <c r="F17301">
        <v>27</v>
      </c>
      <c r="G17301" s="32">
        <v>684</v>
      </c>
      <c r="H17301" s="32">
        <v>3</v>
      </c>
    </row>
    <row r="17302" spans="1:8" x14ac:dyDescent="0.55000000000000004">
      <c r="A17302" s="33">
        <v>44276</v>
      </c>
      <c r="B17302" s="1" t="s">
        <v>14</v>
      </c>
      <c r="C17302">
        <v>277</v>
      </c>
      <c r="D17302">
        <v>7258</v>
      </c>
      <c r="E17302" s="32">
        <v>262</v>
      </c>
      <c r="F17302">
        <v>6</v>
      </c>
      <c r="G17302" s="32">
        <v>9</v>
      </c>
      <c r="H17302" s="32">
        <v>0</v>
      </c>
    </row>
    <row r="17303" spans="1:8" x14ac:dyDescent="0.55000000000000004">
      <c r="A17303" s="33">
        <v>44276</v>
      </c>
      <c r="B17303" s="1" t="s">
        <v>15</v>
      </c>
      <c r="C17303">
        <v>646</v>
      </c>
      <c r="D17303">
        <v>30356</v>
      </c>
      <c r="E17303" s="32">
        <v>538</v>
      </c>
      <c r="F17303">
        <v>16</v>
      </c>
      <c r="G17303" s="32">
        <v>92</v>
      </c>
      <c r="H17303" s="32">
        <v>0</v>
      </c>
    </row>
    <row r="17304" spans="1:8" x14ac:dyDescent="0.55000000000000004">
      <c r="A17304" s="33">
        <v>44276</v>
      </c>
      <c r="B17304" s="1" t="s">
        <v>16</v>
      </c>
      <c r="C17304">
        <v>2314</v>
      </c>
      <c r="D17304">
        <v>134132</v>
      </c>
      <c r="E17304" s="32">
        <v>1947</v>
      </c>
      <c r="F17304">
        <v>104</v>
      </c>
      <c r="G17304" s="32">
        <v>263</v>
      </c>
      <c r="H17304" s="32">
        <v>13</v>
      </c>
    </row>
    <row r="17305" spans="1:8" x14ac:dyDescent="0.55000000000000004">
      <c r="A17305" s="33">
        <v>44276</v>
      </c>
      <c r="B17305" s="1" t="s">
        <v>17</v>
      </c>
      <c r="C17305">
        <v>6399</v>
      </c>
      <c r="D17305">
        <v>25439</v>
      </c>
      <c r="E17305" s="32">
        <v>5948</v>
      </c>
      <c r="F17305">
        <v>123</v>
      </c>
      <c r="G17305" s="32">
        <v>328</v>
      </c>
      <c r="H17305" s="32">
        <v>5</v>
      </c>
    </row>
    <row r="17306" spans="1:8" x14ac:dyDescent="0.55000000000000004">
      <c r="A17306" s="33">
        <v>44276</v>
      </c>
      <c r="B17306" s="1" t="s">
        <v>18</v>
      </c>
      <c r="C17306">
        <v>4422</v>
      </c>
      <c r="D17306">
        <v>164216</v>
      </c>
      <c r="E17306" s="32">
        <v>4186</v>
      </c>
      <c r="F17306">
        <v>70</v>
      </c>
      <c r="G17306" s="32">
        <v>166</v>
      </c>
      <c r="H17306" s="32">
        <v>0</v>
      </c>
    </row>
    <row r="17307" spans="1:8" x14ac:dyDescent="0.55000000000000004">
      <c r="A17307" s="33">
        <v>44276</v>
      </c>
      <c r="B17307" s="1" t="s">
        <v>19</v>
      </c>
      <c r="C17307">
        <v>4819</v>
      </c>
      <c r="D17307">
        <v>105705</v>
      </c>
      <c r="E17307" s="32">
        <v>4559</v>
      </c>
      <c r="F17307">
        <v>94</v>
      </c>
      <c r="G17307" s="32">
        <v>166</v>
      </c>
      <c r="H17307" s="32">
        <v>3</v>
      </c>
    </row>
    <row r="17308" spans="1:8" x14ac:dyDescent="0.55000000000000004">
      <c r="A17308" s="33">
        <v>44276</v>
      </c>
      <c r="B17308" s="1" t="s">
        <v>20</v>
      </c>
      <c r="C17308">
        <v>31664</v>
      </c>
      <c r="D17308">
        <v>610951</v>
      </c>
      <c r="E17308" s="32">
        <v>29671</v>
      </c>
      <c r="F17308">
        <v>689</v>
      </c>
      <c r="G17308" s="32">
        <v>1304</v>
      </c>
      <c r="H17308" s="32">
        <v>35</v>
      </c>
    </row>
    <row r="17309" spans="1:8" x14ac:dyDescent="0.55000000000000004">
      <c r="A17309" s="33">
        <v>44276</v>
      </c>
      <c r="B17309" s="1" t="s">
        <v>21</v>
      </c>
      <c r="C17309">
        <v>28639</v>
      </c>
      <c r="D17309">
        <v>453485</v>
      </c>
      <c r="E17309" s="32">
        <v>27019</v>
      </c>
      <c r="F17309">
        <v>540</v>
      </c>
      <c r="G17309" s="32">
        <v>1080</v>
      </c>
      <c r="H17309" s="32">
        <v>19</v>
      </c>
    </row>
    <row r="17310" spans="1:8" x14ac:dyDescent="0.55000000000000004">
      <c r="A17310" s="33">
        <v>44276</v>
      </c>
      <c r="B17310" s="1" t="s">
        <v>22</v>
      </c>
      <c r="C17310">
        <v>117517</v>
      </c>
      <c r="D17310">
        <v>1677725</v>
      </c>
      <c r="E17310" s="32">
        <v>112903</v>
      </c>
      <c r="F17310">
        <v>1636</v>
      </c>
      <c r="G17310" s="32">
        <v>2978</v>
      </c>
      <c r="H17310" s="32">
        <v>47</v>
      </c>
    </row>
    <row r="17311" spans="1:8" x14ac:dyDescent="0.55000000000000004">
      <c r="A17311" s="33">
        <v>44276</v>
      </c>
      <c r="B17311" s="1" t="s">
        <v>23</v>
      </c>
      <c r="C17311">
        <v>47085</v>
      </c>
      <c r="D17311">
        <v>657502</v>
      </c>
      <c r="E17311" s="32">
        <v>45338</v>
      </c>
      <c r="F17311">
        <v>765</v>
      </c>
      <c r="G17311" s="32">
        <v>982</v>
      </c>
      <c r="H17311" s="32">
        <v>19</v>
      </c>
    </row>
    <row r="17312" spans="1:8" x14ac:dyDescent="0.55000000000000004">
      <c r="A17312" s="33">
        <v>44276</v>
      </c>
      <c r="B17312" s="1" t="s">
        <v>24</v>
      </c>
      <c r="C17312">
        <v>1274</v>
      </c>
      <c r="D17312">
        <v>75965</v>
      </c>
      <c r="E17312" s="32">
        <v>1131</v>
      </c>
      <c r="F17312">
        <v>16</v>
      </c>
      <c r="G17312" s="32">
        <v>127</v>
      </c>
      <c r="H17312" s="32">
        <v>1</v>
      </c>
    </row>
    <row r="17313" spans="1:8" x14ac:dyDescent="0.55000000000000004">
      <c r="A17313" s="33">
        <v>44276</v>
      </c>
      <c r="B17313" s="1" t="s">
        <v>25</v>
      </c>
      <c r="C17313">
        <v>921</v>
      </c>
      <c r="D17313">
        <v>39826</v>
      </c>
      <c r="E17313" s="32">
        <v>879</v>
      </c>
      <c r="F17313">
        <v>28</v>
      </c>
      <c r="G17313" s="32">
        <v>14</v>
      </c>
      <c r="H17313" s="32">
        <v>2</v>
      </c>
    </row>
    <row r="17314" spans="1:8" x14ac:dyDescent="0.55000000000000004">
      <c r="A17314" s="33">
        <v>44276</v>
      </c>
      <c r="B17314" s="1" t="s">
        <v>26</v>
      </c>
      <c r="C17314">
        <v>1894</v>
      </c>
      <c r="D17314">
        <v>57623</v>
      </c>
      <c r="E17314" s="32">
        <v>1812</v>
      </c>
      <c r="F17314">
        <v>63</v>
      </c>
      <c r="G17314" s="32">
        <v>17</v>
      </c>
      <c r="H17314" s="32">
        <v>2</v>
      </c>
    </row>
    <row r="17315" spans="1:8" x14ac:dyDescent="0.55000000000000004">
      <c r="A17315" s="33">
        <v>44276</v>
      </c>
      <c r="B17315" s="1" t="s">
        <v>27</v>
      </c>
      <c r="C17315">
        <v>553</v>
      </c>
      <c r="D17315">
        <v>34087</v>
      </c>
      <c r="E17315" s="32">
        <v>521</v>
      </c>
      <c r="F17315">
        <v>25</v>
      </c>
      <c r="G17315" s="32">
        <v>7</v>
      </c>
      <c r="H17315" s="32">
        <v>0</v>
      </c>
    </row>
    <row r="17316" spans="1:8" x14ac:dyDescent="0.55000000000000004">
      <c r="A17316" s="33">
        <v>44276</v>
      </c>
      <c r="B17316" s="1" t="s">
        <v>28</v>
      </c>
      <c r="C17316">
        <v>955</v>
      </c>
      <c r="D17316">
        <v>29599</v>
      </c>
      <c r="E17316" s="32">
        <v>925</v>
      </c>
      <c r="F17316">
        <v>18</v>
      </c>
      <c r="G17316" s="32">
        <v>12</v>
      </c>
      <c r="H17316" s="32">
        <v>0</v>
      </c>
    </row>
    <row r="17317" spans="1:8" x14ac:dyDescent="0.55000000000000004">
      <c r="A17317" s="33">
        <v>44276</v>
      </c>
      <c r="B17317" s="1" t="s">
        <v>29</v>
      </c>
      <c r="C17317">
        <v>2532</v>
      </c>
      <c r="D17317">
        <v>107932</v>
      </c>
      <c r="E17317" s="32">
        <v>2403</v>
      </c>
      <c r="F17317">
        <v>41</v>
      </c>
      <c r="G17317" s="32">
        <v>113</v>
      </c>
      <c r="H17317" s="32">
        <v>1</v>
      </c>
    </row>
    <row r="17318" spans="1:8" x14ac:dyDescent="0.55000000000000004">
      <c r="A17318" s="33">
        <v>44276</v>
      </c>
      <c r="B17318" s="1" t="s">
        <v>30</v>
      </c>
      <c r="C17318">
        <v>4827</v>
      </c>
      <c r="D17318">
        <v>150950</v>
      </c>
      <c r="E17318" s="32">
        <v>4648</v>
      </c>
      <c r="F17318">
        <v>121</v>
      </c>
      <c r="G17318" s="32">
        <v>58</v>
      </c>
      <c r="H17318" s="32">
        <v>5</v>
      </c>
    </row>
    <row r="17319" spans="1:8" x14ac:dyDescent="0.55000000000000004">
      <c r="A17319" s="33">
        <v>44276</v>
      </c>
      <c r="B17319" s="1" t="s">
        <v>31</v>
      </c>
      <c r="C17319">
        <v>5493</v>
      </c>
      <c r="D17319">
        <v>228845</v>
      </c>
      <c r="E17319" s="32">
        <v>5199</v>
      </c>
      <c r="F17319">
        <v>110</v>
      </c>
      <c r="G17319" s="32">
        <v>184</v>
      </c>
      <c r="H17319" s="32">
        <v>0</v>
      </c>
    </row>
    <row r="17320" spans="1:8" x14ac:dyDescent="0.55000000000000004">
      <c r="A17320" s="33">
        <v>44276</v>
      </c>
      <c r="B17320" s="1" t="s">
        <v>32</v>
      </c>
      <c r="C17320">
        <v>26681</v>
      </c>
      <c r="D17320">
        <v>436037</v>
      </c>
      <c r="E17320" s="32">
        <v>25625</v>
      </c>
      <c r="F17320">
        <v>570</v>
      </c>
      <c r="G17320" s="32">
        <v>486</v>
      </c>
      <c r="H17320" s="32">
        <v>10</v>
      </c>
    </row>
    <row r="17321" spans="1:8" x14ac:dyDescent="0.55000000000000004">
      <c r="A17321" s="33">
        <v>44276</v>
      </c>
      <c r="B17321" s="1" t="s">
        <v>33</v>
      </c>
      <c r="C17321">
        <v>2643</v>
      </c>
      <c r="D17321">
        <v>73145</v>
      </c>
      <c r="E17321" s="32">
        <v>2576</v>
      </c>
      <c r="F17321">
        <v>67</v>
      </c>
      <c r="G17321" s="32">
        <v>79</v>
      </c>
      <c r="H17321" s="32">
        <v>2</v>
      </c>
    </row>
    <row r="17322" spans="1:8" x14ac:dyDescent="0.55000000000000004">
      <c r="A17322" s="33">
        <v>44276</v>
      </c>
      <c r="B17322" s="1" t="s">
        <v>34</v>
      </c>
      <c r="C17322">
        <v>2693</v>
      </c>
      <c r="D17322">
        <v>82402</v>
      </c>
      <c r="E17322" s="32">
        <v>2538</v>
      </c>
      <c r="F17322">
        <v>51</v>
      </c>
      <c r="G17322" s="32">
        <v>104</v>
      </c>
      <c r="H17322" s="32">
        <v>5</v>
      </c>
    </row>
    <row r="17323" spans="1:8" x14ac:dyDescent="0.55000000000000004">
      <c r="A17323" s="33">
        <v>44276</v>
      </c>
      <c r="B17323" s="1" t="s">
        <v>35</v>
      </c>
      <c r="C17323">
        <v>9236</v>
      </c>
      <c r="D17323">
        <v>168878</v>
      </c>
      <c r="E17323" s="32">
        <v>8970</v>
      </c>
      <c r="F17323">
        <v>165</v>
      </c>
      <c r="G17323" s="32">
        <v>103</v>
      </c>
      <c r="H17323" s="32">
        <v>3</v>
      </c>
    </row>
    <row r="17324" spans="1:8" x14ac:dyDescent="0.55000000000000004">
      <c r="A17324" s="33">
        <v>44276</v>
      </c>
      <c r="B17324" s="1" t="s">
        <v>36</v>
      </c>
      <c r="C17324">
        <v>49158</v>
      </c>
      <c r="D17324">
        <v>946152</v>
      </c>
      <c r="E17324" s="32">
        <v>46321</v>
      </c>
      <c r="F17324">
        <v>1162</v>
      </c>
      <c r="G17324" s="32">
        <v>1277</v>
      </c>
      <c r="H17324" s="32">
        <v>59</v>
      </c>
    </row>
    <row r="17325" spans="1:8" x14ac:dyDescent="0.55000000000000004">
      <c r="A17325" s="33">
        <v>44276</v>
      </c>
      <c r="B17325" s="1" t="s">
        <v>37</v>
      </c>
      <c r="C17325">
        <v>18859</v>
      </c>
      <c r="D17325">
        <v>279750</v>
      </c>
      <c r="E17325" s="32">
        <v>17655</v>
      </c>
      <c r="F17325">
        <v>572</v>
      </c>
      <c r="G17325" s="32">
        <v>632</v>
      </c>
      <c r="H17325" s="32">
        <v>45</v>
      </c>
    </row>
    <row r="17326" spans="1:8" x14ac:dyDescent="0.55000000000000004">
      <c r="A17326" s="33">
        <v>44276</v>
      </c>
      <c r="B17326" s="1" t="s">
        <v>38</v>
      </c>
      <c r="C17326">
        <v>3511</v>
      </c>
      <c r="D17326">
        <v>90358</v>
      </c>
      <c r="E17326" s="32">
        <v>3379</v>
      </c>
      <c r="F17326">
        <v>50</v>
      </c>
      <c r="G17326" s="32">
        <v>82</v>
      </c>
      <c r="H17326" s="32">
        <v>5</v>
      </c>
    </row>
    <row r="17327" spans="1:8" x14ac:dyDescent="0.55000000000000004">
      <c r="A17327" s="33">
        <v>44276</v>
      </c>
      <c r="B17327" s="1" t="s">
        <v>39</v>
      </c>
      <c r="C17327">
        <v>1202</v>
      </c>
      <c r="D17327">
        <v>25479</v>
      </c>
      <c r="E17327" s="32">
        <v>1131</v>
      </c>
      <c r="F17327">
        <v>18</v>
      </c>
      <c r="G17327" s="32">
        <v>29</v>
      </c>
      <c r="H17327" s="32">
        <v>2</v>
      </c>
    </row>
    <row r="17328" spans="1:8" x14ac:dyDescent="0.55000000000000004">
      <c r="A17328" s="33">
        <v>44276</v>
      </c>
      <c r="B17328" s="1" t="s">
        <v>40</v>
      </c>
      <c r="C17328">
        <v>210</v>
      </c>
      <c r="D17328">
        <v>44852</v>
      </c>
      <c r="E17328" s="32">
        <v>205</v>
      </c>
      <c r="F17328">
        <v>2</v>
      </c>
      <c r="G17328" s="32">
        <v>0</v>
      </c>
      <c r="H17328" s="32">
        <v>0</v>
      </c>
    </row>
    <row r="17329" spans="1:8" x14ac:dyDescent="0.55000000000000004">
      <c r="A17329" s="33">
        <v>44276</v>
      </c>
      <c r="B17329" s="1" t="s">
        <v>41</v>
      </c>
      <c r="C17329">
        <v>285</v>
      </c>
      <c r="D17329">
        <v>17152</v>
      </c>
      <c r="E17329" s="32">
        <v>285</v>
      </c>
      <c r="F17329">
        <v>0</v>
      </c>
      <c r="G17329" s="32">
        <v>0</v>
      </c>
      <c r="H17329" s="32">
        <v>0</v>
      </c>
    </row>
    <row r="17330" spans="1:8" x14ac:dyDescent="0.55000000000000004">
      <c r="A17330" s="33">
        <v>44276</v>
      </c>
      <c r="B17330" s="1" t="s">
        <v>42</v>
      </c>
      <c r="C17330">
        <v>2620</v>
      </c>
      <c r="D17330">
        <v>75671</v>
      </c>
      <c r="E17330" s="32">
        <v>2479</v>
      </c>
      <c r="F17330">
        <v>35</v>
      </c>
      <c r="G17330" s="32">
        <v>76</v>
      </c>
      <c r="H17330" s="32">
        <v>6</v>
      </c>
    </row>
    <row r="17331" spans="1:8" x14ac:dyDescent="0.55000000000000004">
      <c r="A17331" s="33">
        <v>44276</v>
      </c>
      <c r="B17331" s="1" t="s">
        <v>43</v>
      </c>
      <c r="C17331">
        <v>5078</v>
      </c>
      <c r="D17331">
        <v>173745</v>
      </c>
      <c r="E17331" s="32">
        <v>4939</v>
      </c>
      <c r="F17331">
        <v>103</v>
      </c>
      <c r="G17331" s="32">
        <v>33</v>
      </c>
      <c r="H17331" s="32">
        <v>4</v>
      </c>
    </row>
    <row r="17332" spans="1:8" x14ac:dyDescent="0.55000000000000004">
      <c r="A17332" s="33">
        <v>44276</v>
      </c>
      <c r="B17332" s="1" t="s">
        <v>44</v>
      </c>
      <c r="C17332">
        <v>1397</v>
      </c>
      <c r="D17332">
        <v>64978</v>
      </c>
      <c r="E17332" s="32">
        <v>1336</v>
      </c>
      <c r="F17332">
        <v>43</v>
      </c>
      <c r="G17332" s="32">
        <v>18</v>
      </c>
      <c r="H17332" s="32">
        <v>0</v>
      </c>
    </row>
    <row r="17333" spans="1:8" x14ac:dyDescent="0.55000000000000004">
      <c r="A17333" s="33">
        <v>44276</v>
      </c>
      <c r="B17333" s="1" t="s">
        <v>45</v>
      </c>
      <c r="C17333">
        <v>468</v>
      </c>
      <c r="D17333">
        <v>29265</v>
      </c>
      <c r="E17333" s="32">
        <v>436</v>
      </c>
      <c r="F17333">
        <v>18</v>
      </c>
      <c r="G17333" s="32">
        <v>14</v>
      </c>
      <c r="H17333" s="32">
        <v>2</v>
      </c>
    </row>
    <row r="17334" spans="1:8" x14ac:dyDescent="0.55000000000000004">
      <c r="A17334" s="33">
        <v>44276</v>
      </c>
      <c r="B17334" s="1" t="s">
        <v>46</v>
      </c>
      <c r="C17334">
        <v>779</v>
      </c>
      <c r="D17334">
        <v>48698</v>
      </c>
      <c r="E17334" s="32">
        <v>741</v>
      </c>
      <c r="F17334">
        <v>18</v>
      </c>
      <c r="G17334" s="32">
        <v>20</v>
      </c>
      <c r="H17334" s="32">
        <v>0</v>
      </c>
    </row>
    <row r="17335" spans="1:8" x14ac:dyDescent="0.55000000000000004">
      <c r="A17335" s="33">
        <v>44276</v>
      </c>
      <c r="B17335" s="1" t="s">
        <v>47</v>
      </c>
      <c r="C17335">
        <v>1084</v>
      </c>
      <c r="D17335">
        <v>36361</v>
      </c>
      <c r="E17335" s="32">
        <v>1040</v>
      </c>
      <c r="F17335">
        <v>24</v>
      </c>
      <c r="G17335" s="32">
        <v>20</v>
      </c>
      <c r="H17335" s="32">
        <v>1</v>
      </c>
    </row>
    <row r="17336" spans="1:8" x14ac:dyDescent="0.55000000000000004">
      <c r="A17336" s="33">
        <v>44276</v>
      </c>
      <c r="B17336" s="1" t="s">
        <v>48</v>
      </c>
      <c r="C17336">
        <v>912</v>
      </c>
      <c r="D17336">
        <v>7331</v>
      </c>
      <c r="E17336" s="32">
        <v>883</v>
      </c>
      <c r="F17336">
        <v>19</v>
      </c>
      <c r="G17336" s="32">
        <v>10</v>
      </c>
      <c r="H17336" s="32">
        <v>3</v>
      </c>
    </row>
    <row r="17337" spans="1:8" x14ac:dyDescent="0.55000000000000004">
      <c r="A17337" s="33">
        <v>44276</v>
      </c>
      <c r="B17337" s="1" t="s">
        <v>49</v>
      </c>
      <c r="C17337">
        <v>18716</v>
      </c>
      <c r="D17337">
        <v>486963</v>
      </c>
      <c r="E17337" s="32">
        <v>17972</v>
      </c>
      <c r="F17337">
        <v>325</v>
      </c>
      <c r="G17337" s="32">
        <v>419</v>
      </c>
      <c r="H17337" s="32">
        <v>10</v>
      </c>
    </row>
    <row r="17338" spans="1:8" x14ac:dyDescent="0.55000000000000004">
      <c r="A17338" s="33">
        <v>44276</v>
      </c>
      <c r="B17338" s="1" t="s">
        <v>50</v>
      </c>
      <c r="C17338">
        <v>1162</v>
      </c>
      <c r="D17338">
        <v>30738</v>
      </c>
      <c r="E17338" s="32">
        <v>1123</v>
      </c>
      <c r="F17338">
        <v>11</v>
      </c>
      <c r="G17338" s="32">
        <v>49</v>
      </c>
      <c r="H17338" s="32">
        <v>2</v>
      </c>
    </row>
    <row r="17339" spans="1:8" x14ac:dyDescent="0.55000000000000004">
      <c r="A17339" s="33">
        <v>44276</v>
      </c>
      <c r="B17339" s="1" t="s">
        <v>51</v>
      </c>
      <c r="C17339">
        <v>1616</v>
      </c>
      <c r="D17339">
        <v>73577</v>
      </c>
      <c r="E17339" s="32">
        <v>1576</v>
      </c>
      <c r="F17339">
        <v>38</v>
      </c>
      <c r="G17339" s="32">
        <v>2</v>
      </c>
      <c r="H17339" s="32">
        <v>0</v>
      </c>
    </row>
    <row r="17340" spans="1:8" x14ac:dyDescent="0.55000000000000004">
      <c r="A17340" s="33">
        <v>44276</v>
      </c>
      <c r="B17340" s="1" t="s">
        <v>52</v>
      </c>
      <c r="C17340">
        <v>3485</v>
      </c>
      <c r="D17340">
        <v>57577</v>
      </c>
      <c r="E17340" s="32">
        <v>3392</v>
      </c>
      <c r="F17340">
        <v>74</v>
      </c>
      <c r="G17340" s="32">
        <v>26</v>
      </c>
      <c r="H17340" s="32">
        <v>0</v>
      </c>
    </row>
    <row r="17341" spans="1:8" x14ac:dyDescent="0.55000000000000004">
      <c r="A17341" s="33">
        <v>44276</v>
      </c>
      <c r="B17341" s="1" t="s">
        <v>53</v>
      </c>
      <c r="C17341">
        <v>1301</v>
      </c>
      <c r="D17341">
        <v>88359</v>
      </c>
      <c r="E17341" s="32">
        <v>1269</v>
      </c>
      <c r="F17341">
        <v>22</v>
      </c>
      <c r="G17341" s="32">
        <v>10</v>
      </c>
      <c r="H17341" s="32">
        <v>0</v>
      </c>
    </row>
    <row r="17342" spans="1:8" x14ac:dyDescent="0.55000000000000004">
      <c r="A17342" s="33">
        <v>44276</v>
      </c>
      <c r="B17342" s="1" t="s">
        <v>54</v>
      </c>
      <c r="C17342">
        <v>1953</v>
      </c>
      <c r="D17342">
        <v>24807</v>
      </c>
      <c r="E17342" s="32">
        <v>1924</v>
      </c>
      <c r="F17342">
        <v>22</v>
      </c>
      <c r="G17342" s="32">
        <v>0</v>
      </c>
      <c r="H17342" s="32">
        <v>0</v>
      </c>
    </row>
    <row r="17343" spans="1:8" x14ac:dyDescent="0.55000000000000004">
      <c r="A17343" s="33">
        <v>44276</v>
      </c>
      <c r="B17343" s="1" t="s">
        <v>55</v>
      </c>
      <c r="C17343">
        <v>1774</v>
      </c>
      <c r="D17343">
        <v>70682</v>
      </c>
      <c r="E17343" s="32">
        <v>1759</v>
      </c>
      <c r="F17343">
        <v>28</v>
      </c>
      <c r="G17343" s="32">
        <v>10</v>
      </c>
      <c r="H17343" s="32">
        <v>0</v>
      </c>
    </row>
    <row r="17344" spans="1:8" x14ac:dyDescent="0.55000000000000004">
      <c r="A17344" s="33">
        <v>44276</v>
      </c>
      <c r="B17344" s="1" t="s">
        <v>56</v>
      </c>
      <c r="C17344">
        <v>8751</v>
      </c>
      <c r="D17344">
        <v>157712</v>
      </c>
      <c r="E17344" s="32">
        <v>8251</v>
      </c>
      <c r="F17344">
        <v>123</v>
      </c>
      <c r="G17344" s="32">
        <v>383</v>
      </c>
      <c r="H17344" s="32">
        <v>2</v>
      </c>
    </row>
    <row r="17345" spans="1:8" x14ac:dyDescent="0.55000000000000004">
      <c r="A17345" s="33">
        <v>44277</v>
      </c>
      <c r="B17345" s="1" t="s">
        <v>7</v>
      </c>
      <c r="C17345">
        <v>20421</v>
      </c>
      <c r="D17345">
        <v>427128</v>
      </c>
      <c r="E17345" s="32">
        <v>18969</v>
      </c>
      <c r="F17345">
        <v>733</v>
      </c>
      <c r="G17345" s="32">
        <v>724</v>
      </c>
      <c r="H17345" s="32">
        <v>7</v>
      </c>
    </row>
    <row r="17346" spans="1:8" x14ac:dyDescent="0.55000000000000004">
      <c r="A17346" s="33">
        <v>44277</v>
      </c>
      <c r="B17346" s="1" t="s">
        <v>11</v>
      </c>
      <c r="C17346">
        <v>896</v>
      </c>
      <c r="D17346">
        <v>23163</v>
      </c>
      <c r="E17346" s="32">
        <v>821</v>
      </c>
      <c r="F17346">
        <v>20</v>
      </c>
      <c r="G17346" s="32">
        <v>55</v>
      </c>
      <c r="H17346" s="32">
        <v>0</v>
      </c>
    </row>
    <row r="17347" spans="1:8" x14ac:dyDescent="0.55000000000000004">
      <c r="A17347" s="33">
        <v>44277</v>
      </c>
      <c r="B17347" s="1" t="s">
        <v>12</v>
      </c>
      <c r="C17347">
        <v>588</v>
      </c>
      <c r="D17347">
        <v>41434</v>
      </c>
      <c r="E17347" s="32">
        <v>532</v>
      </c>
      <c r="F17347">
        <v>30</v>
      </c>
      <c r="G17347" s="32">
        <v>26</v>
      </c>
      <c r="H17347" s="32">
        <v>0</v>
      </c>
    </row>
    <row r="17348" spans="1:8" x14ac:dyDescent="0.55000000000000004">
      <c r="A17348" s="33">
        <v>44277</v>
      </c>
      <c r="B17348" s="1" t="s">
        <v>13</v>
      </c>
      <c r="C17348">
        <v>4744</v>
      </c>
      <c r="D17348">
        <v>80380</v>
      </c>
      <c r="E17348" s="32">
        <v>3949</v>
      </c>
      <c r="F17348">
        <v>27</v>
      </c>
      <c r="G17348" s="32">
        <v>768</v>
      </c>
      <c r="H17348" s="32">
        <v>2</v>
      </c>
    </row>
    <row r="17349" spans="1:8" x14ac:dyDescent="0.55000000000000004">
      <c r="A17349" s="33">
        <v>44277</v>
      </c>
      <c r="B17349" s="1" t="s">
        <v>14</v>
      </c>
      <c r="C17349">
        <v>277</v>
      </c>
      <c r="D17349">
        <v>7368</v>
      </c>
      <c r="E17349" s="32">
        <v>262</v>
      </c>
      <c r="F17349">
        <v>6</v>
      </c>
      <c r="G17349" s="32">
        <v>9</v>
      </c>
      <c r="H17349" s="32">
        <v>0</v>
      </c>
    </row>
    <row r="17350" spans="1:8" x14ac:dyDescent="0.55000000000000004">
      <c r="A17350" s="33">
        <v>44277</v>
      </c>
      <c r="B17350" s="1" t="s">
        <v>15</v>
      </c>
      <c r="C17350">
        <v>667</v>
      </c>
      <c r="D17350">
        <v>31251</v>
      </c>
      <c r="E17350" s="32">
        <v>538</v>
      </c>
      <c r="F17350">
        <v>16</v>
      </c>
      <c r="G17350" s="32">
        <v>113</v>
      </c>
      <c r="H17350" s="32">
        <v>0</v>
      </c>
    </row>
    <row r="17351" spans="1:8" x14ac:dyDescent="0.55000000000000004">
      <c r="A17351" s="33">
        <v>44277</v>
      </c>
      <c r="B17351" s="1" t="s">
        <v>16</v>
      </c>
      <c r="C17351">
        <v>2327</v>
      </c>
      <c r="D17351">
        <v>135317</v>
      </c>
      <c r="E17351" s="32">
        <v>1957</v>
      </c>
      <c r="F17351">
        <v>104</v>
      </c>
      <c r="G17351" s="32">
        <v>266</v>
      </c>
      <c r="H17351" s="32">
        <v>13</v>
      </c>
    </row>
    <row r="17352" spans="1:8" x14ac:dyDescent="0.55000000000000004">
      <c r="A17352" s="33">
        <v>44277</v>
      </c>
      <c r="B17352" s="1" t="s">
        <v>17</v>
      </c>
      <c r="C17352">
        <v>6418</v>
      </c>
      <c r="D17352">
        <v>25709</v>
      </c>
      <c r="E17352" s="32">
        <v>5977</v>
      </c>
      <c r="F17352">
        <v>124</v>
      </c>
      <c r="G17352" s="32">
        <v>317</v>
      </c>
      <c r="H17352" s="32">
        <v>2</v>
      </c>
    </row>
    <row r="17353" spans="1:8" x14ac:dyDescent="0.55000000000000004">
      <c r="A17353" s="33">
        <v>44277</v>
      </c>
      <c r="B17353" s="1" t="s">
        <v>18</v>
      </c>
      <c r="C17353">
        <v>4431</v>
      </c>
      <c r="D17353">
        <v>164663</v>
      </c>
      <c r="E17353" s="32">
        <v>4206</v>
      </c>
      <c r="F17353">
        <v>70</v>
      </c>
      <c r="G17353" s="32">
        <v>155</v>
      </c>
      <c r="H17353" s="32">
        <v>0</v>
      </c>
    </row>
    <row r="17354" spans="1:8" x14ac:dyDescent="0.55000000000000004">
      <c r="A17354" s="33">
        <v>44277</v>
      </c>
      <c r="B17354" s="1" t="s">
        <v>19</v>
      </c>
      <c r="C17354">
        <v>4831</v>
      </c>
      <c r="D17354">
        <v>106766</v>
      </c>
      <c r="E17354" s="32">
        <v>4559</v>
      </c>
      <c r="F17354">
        <v>94</v>
      </c>
      <c r="G17354" s="32">
        <v>166</v>
      </c>
      <c r="H17354" s="32">
        <v>3</v>
      </c>
    </row>
    <row r="17355" spans="1:8" x14ac:dyDescent="0.55000000000000004">
      <c r="A17355" s="33">
        <v>44277</v>
      </c>
      <c r="B17355" s="1" t="s">
        <v>20</v>
      </c>
      <c r="C17355">
        <v>31724</v>
      </c>
      <c r="D17355">
        <v>614834</v>
      </c>
      <c r="E17355" s="32">
        <v>29781</v>
      </c>
      <c r="F17355">
        <v>691</v>
      </c>
      <c r="G17355" s="32">
        <v>1252</v>
      </c>
      <c r="H17355" s="32">
        <v>36</v>
      </c>
    </row>
    <row r="17356" spans="1:8" x14ac:dyDescent="0.55000000000000004">
      <c r="A17356" s="33">
        <v>44277</v>
      </c>
      <c r="B17356" s="1" t="s">
        <v>21</v>
      </c>
      <c r="C17356">
        <v>28736</v>
      </c>
      <c r="D17356">
        <v>455592</v>
      </c>
      <c r="E17356" s="32">
        <v>27116</v>
      </c>
      <c r="F17356">
        <v>542</v>
      </c>
      <c r="G17356" s="32">
        <v>1078</v>
      </c>
      <c r="H17356" s="32">
        <v>19</v>
      </c>
    </row>
    <row r="17357" spans="1:8" x14ac:dyDescent="0.55000000000000004">
      <c r="A17357" s="33">
        <v>44277</v>
      </c>
      <c r="B17357" s="1" t="s">
        <v>22</v>
      </c>
      <c r="C17357">
        <v>117704</v>
      </c>
      <c r="D17357">
        <v>1688589</v>
      </c>
      <c r="E17357" s="32">
        <v>113244</v>
      </c>
      <c r="F17357">
        <v>1643</v>
      </c>
      <c r="G17357" s="32">
        <v>2817</v>
      </c>
      <c r="H17357" s="32">
        <v>47</v>
      </c>
    </row>
    <row r="17358" spans="1:8" x14ac:dyDescent="0.55000000000000004">
      <c r="A17358" s="33">
        <v>44277</v>
      </c>
      <c r="B17358" s="1" t="s">
        <v>23</v>
      </c>
      <c r="C17358">
        <v>47141</v>
      </c>
      <c r="D17358">
        <v>663002</v>
      </c>
      <c r="E17358" s="32">
        <v>45410</v>
      </c>
      <c r="F17358">
        <v>765</v>
      </c>
      <c r="G17358" s="32">
        <v>966</v>
      </c>
      <c r="H17358" s="32">
        <v>17</v>
      </c>
    </row>
    <row r="17359" spans="1:8" x14ac:dyDescent="0.55000000000000004">
      <c r="A17359" s="33">
        <v>44277</v>
      </c>
      <c r="B17359" s="1" t="s">
        <v>24</v>
      </c>
      <c r="C17359">
        <v>1295</v>
      </c>
      <c r="D17359">
        <v>76206</v>
      </c>
      <c r="E17359" s="32">
        <v>1145</v>
      </c>
      <c r="F17359">
        <v>16</v>
      </c>
      <c r="G17359" s="32">
        <v>134</v>
      </c>
      <c r="H17359" s="32">
        <v>1</v>
      </c>
    </row>
    <row r="17360" spans="1:8" x14ac:dyDescent="0.55000000000000004">
      <c r="A17360" s="33">
        <v>44277</v>
      </c>
      <c r="B17360" s="1" t="s">
        <v>25</v>
      </c>
      <c r="C17360">
        <v>921</v>
      </c>
      <c r="D17360">
        <v>40107</v>
      </c>
      <c r="E17360" s="32">
        <v>879</v>
      </c>
      <c r="F17360">
        <v>28</v>
      </c>
      <c r="G17360" s="32">
        <v>14</v>
      </c>
      <c r="H17360" s="32">
        <v>2</v>
      </c>
    </row>
    <row r="17361" spans="1:8" x14ac:dyDescent="0.55000000000000004">
      <c r="A17361" s="33">
        <v>44277</v>
      </c>
      <c r="B17361" s="1" t="s">
        <v>26</v>
      </c>
      <c r="C17361">
        <v>1894</v>
      </c>
      <c r="D17361">
        <v>57661</v>
      </c>
      <c r="E17361" s="32">
        <v>1813</v>
      </c>
      <c r="F17361">
        <v>63</v>
      </c>
      <c r="G17361" s="32">
        <v>16</v>
      </c>
      <c r="H17361" s="32">
        <v>2</v>
      </c>
    </row>
    <row r="17362" spans="1:8" x14ac:dyDescent="0.55000000000000004">
      <c r="A17362" s="33">
        <v>44277</v>
      </c>
      <c r="B17362" s="1" t="s">
        <v>27</v>
      </c>
      <c r="C17362">
        <v>553</v>
      </c>
      <c r="D17362">
        <v>34143</v>
      </c>
      <c r="E17362" s="32">
        <v>521</v>
      </c>
      <c r="F17362">
        <v>25</v>
      </c>
      <c r="G17362" s="32">
        <v>7</v>
      </c>
      <c r="H17362" s="32">
        <v>0</v>
      </c>
    </row>
    <row r="17363" spans="1:8" x14ac:dyDescent="0.55000000000000004">
      <c r="A17363" s="33">
        <v>44277</v>
      </c>
      <c r="B17363" s="1" t="s">
        <v>28</v>
      </c>
      <c r="C17363">
        <v>956</v>
      </c>
      <c r="D17363">
        <v>29599</v>
      </c>
      <c r="E17363" s="32">
        <v>931</v>
      </c>
      <c r="F17363">
        <v>18</v>
      </c>
      <c r="G17363" s="32">
        <v>7</v>
      </c>
      <c r="H17363" s="32">
        <v>0</v>
      </c>
    </row>
    <row r="17364" spans="1:8" x14ac:dyDescent="0.55000000000000004">
      <c r="A17364" s="33">
        <v>44277</v>
      </c>
      <c r="B17364" s="1" t="s">
        <v>29</v>
      </c>
      <c r="C17364">
        <v>2542</v>
      </c>
      <c r="D17364">
        <v>109665</v>
      </c>
      <c r="E17364" s="32">
        <v>2416</v>
      </c>
      <c r="F17364">
        <v>41</v>
      </c>
      <c r="G17364" s="32">
        <v>114</v>
      </c>
      <c r="H17364" s="32">
        <v>1</v>
      </c>
    </row>
    <row r="17365" spans="1:8" x14ac:dyDescent="0.55000000000000004">
      <c r="A17365" s="33">
        <v>44277</v>
      </c>
      <c r="B17365" s="1" t="s">
        <v>30</v>
      </c>
      <c r="C17365">
        <v>4833</v>
      </c>
      <c r="D17365">
        <v>151013</v>
      </c>
      <c r="E17365" s="32">
        <v>4652</v>
      </c>
      <c r="F17365">
        <v>122</v>
      </c>
      <c r="G17365" s="32">
        <v>59</v>
      </c>
      <c r="H17365" s="32">
        <v>4</v>
      </c>
    </row>
    <row r="17366" spans="1:8" x14ac:dyDescent="0.55000000000000004">
      <c r="A17366" s="33">
        <v>44277</v>
      </c>
      <c r="B17366" s="1" t="s">
        <v>31</v>
      </c>
      <c r="C17366">
        <v>5499</v>
      </c>
      <c r="D17366">
        <v>231464</v>
      </c>
      <c r="E17366" s="32">
        <v>5224</v>
      </c>
      <c r="F17366">
        <v>114</v>
      </c>
      <c r="G17366" s="32">
        <v>161</v>
      </c>
      <c r="H17366" s="32">
        <v>0</v>
      </c>
    </row>
    <row r="17367" spans="1:8" x14ac:dyDescent="0.55000000000000004">
      <c r="A17367" s="33">
        <v>44277</v>
      </c>
      <c r="B17367" s="1" t="s">
        <v>32</v>
      </c>
      <c r="C17367">
        <v>26715</v>
      </c>
      <c r="D17367">
        <v>441143</v>
      </c>
      <c r="E17367" s="32">
        <v>25665</v>
      </c>
      <c r="F17367">
        <v>570</v>
      </c>
      <c r="G17367" s="32">
        <v>480</v>
      </c>
      <c r="H17367" s="32">
        <v>10</v>
      </c>
    </row>
    <row r="17368" spans="1:8" x14ac:dyDescent="0.55000000000000004">
      <c r="A17368" s="33">
        <v>44277</v>
      </c>
      <c r="B17368" s="1" t="s">
        <v>33</v>
      </c>
      <c r="C17368">
        <v>2643</v>
      </c>
      <c r="D17368">
        <v>73145</v>
      </c>
      <c r="E17368" s="32">
        <v>2587</v>
      </c>
      <c r="F17368">
        <v>67</v>
      </c>
      <c r="G17368" s="32">
        <v>68</v>
      </c>
      <c r="H17368" s="32">
        <v>3</v>
      </c>
    </row>
    <row r="17369" spans="1:8" x14ac:dyDescent="0.55000000000000004">
      <c r="A17369" s="33">
        <v>44277</v>
      </c>
      <c r="B17369" s="1" t="s">
        <v>34</v>
      </c>
      <c r="C17369">
        <v>2699</v>
      </c>
      <c r="D17369">
        <v>82793</v>
      </c>
      <c r="E17369" s="32">
        <v>2548</v>
      </c>
      <c r="F17369">
        <v>51</v>
      </c>
      <c r="G17369" s="32">
        <v>100</v>
      </c>
      <c r="H17369" s="32">
        <v>4</v>
      </c>
    </row>
    <row r="17370" spans="1:8" x14ac:dyDescent="0.55000000000000004">
      <c r="A17370" s="33">
        <v>44277</v>
      </c>
      <c r="B17370" s="1" t="s">
        <v>35</v>
      </c>
      <c r="C17370">
        <v>9269</v>
      </c>
      <c r="D17370">
        <v>171236</v>
      </c>
      <c r="E17370" s="32">
        <v>8988</v>
      </c>
      <c r="F17370">
        <v>166</v>
      </c>
      <c r="G17370" s="32">
        <v>117</v>
      </c>
      <c r="H17370" s="32">
        <v>2</v>
      </c>
    </row>
    <row r="17371" spans="1:8" x14ac:dyDescent="0.55000000000000004">
      <c r="A17371" s="33">
        <v>44277</v>
      </c>
      <c r="B17371" s="1" t="s">
        <v>36</v>
      </c>
      <c r="C17371">
        <v>49237</v>
      </c>
      <c r="D17371">
        <v>951849</v>
      </c>
      <c r="E17371" s="32">
        <v>46406</v>
      </c>
      <c r="F17371">
        <v>1167</v>
      </c>
      <c r="G17371" s="32">
        <v>1265</v>
      </c>
      <c r="H17371" s="32">
        <v>61</v>
      </c>
    </row>
    <row r="17372" spans="1:8" x14ac:dyDescent="0.55000000000000004">
      <c r="A17372" s="33">
        <v>44277</v>
      </c>
      <c r="B17372" s="1" t="s">
        <v>37</v>
      </c>
      <c r="C17372">
        <v>18905</v>
      </c>
      <c r="D17372">
        <v>280491</v>
      </c>
      <c r="E17372" s="32">
        <v>17663</v>
      </c>
      <c r="F17372">
        <v>573</v>
      </c>
      <c r="G17372" s="32">
        <v>669</v>
      </c>
      <c r="H17372" s="32">
        <v>47</v>
      </c>
    </row>
    <row r="17373" spans="1:8" x14ac:dyDescent="0.55000000000000004">
      <c r="A17373" s="33">
        <v>44277</v>
      </c>
      <c r="B17373" s="1" t="s">
        <v>38</v>
      </c>
      <c r="C17373">
        <v>3516</v>
      </c>
      <c r="D17373">
        <v>91182</v>
      </c>
      <c r="E17373" s="32">
        <v>3380</v>
      </c>
      <c r="F17373">
        <v>50</v>
      </c>
      <c r="G17373" s="32">
        <v>86</v>
      </c>
      <c r="H17373" s="32">
        <v>5</v>
      </c>
    </row>
    <row r="17374" spans="1:8" x14ac:dyDescent="0.55000000000000004">
      <c r="A17374" s="33">
        <v>44277</v>
      </c>
      <c r="B17374" s="1" t="s">
        <v>39</v>
      </c>
      <c r="C17374">
        <v>1204</v>
      </c>
      <c r="D17374">
        <v>25509</v>
      </c>
      <c r="E17374" s="32">
        <v>1133</v>
      </c>
      <c r="F17374">
        <v>18</v>
      </c>
      <c r="G17374" s="32">
        <v>29</v>
      </c>
      <c r="H17374" s="32">
        <v>3</v>
      </c>
    </row>
    <row r="17375" spans="1:8" x14ac:dyDescent="0.55000000000000004">
      <c r="A17375" s="33">
        <v>44277</v>
      </c>
      <c r="B17375" s="1" t="s">
        <v>40</v>
      </c>
      <c r="C17375">
        <v>210</v>
      </c>
      <c r="D17375">
        <v>45162</v>
      </c>
      <c r="E17375" s="32">
        <v>205</v>
      </c>
      <c r="F17375">
        <v>2</v>
      </c>
      <c r="G17375" s="32">
        <v>0</v>
      </c>
      <c r="H17375" s="32">
        <v>0</v>
      </c>
    </row>
    <row r="17376" spans="1:8" x14ac:dyDescent="0.55000000000000004">
      <c r="A17376" s="33">
        <v>44277</v>
      </c>
      <c r="B17376" s="1" t="s">
        <v>41</v>
      </c>
      <c r="C17376">
        <v>285</v>
      </c>
      <c r="D17376">
        <v>17152</v>
      </c>
      <c r="E17376" s="32">
        <v>285</v>
      </c>
      <c r="F17376">
        <v>0</v>
      </c>
      <c r="G17376" s="32">
        <v>0</v>
      </c>
      <c r="H17376" s="32">
        <v>0</v>
      </c>
    </row>
    <row r="17377" spans="1:8" x14ac:dyDescent="0.55000000000000004">
      <c r="A17377" s="33">
        <v>44277</v>
      </c>
      <c r="B17377" s="1" t="s">
        <v>42</v>
      </c>
      <c r="C17377">
        <v>2627</v>
      </c>
      <c r="D17377">
        <v>75671</v>
      </c>
      <c r="E17377" s="32">
        <v>2479</v>
      </c>
      <c r="F17377">
        <v>35</v>
      </c>
      <c r="G17377" s="32">
        <v>76</v>
      </c>
      <c r="H17377" s="32">
        <v>6</v>
      </c>
    </row>
    <row r="17378" spans="1:8" x14ac:dyDescent="0.55000000000000004">
      <c r="A17378" s="33">
        <v>44277</v>
      </c>
      <c r="B17378" s="1" t="s">
        <v>43</v>
      </c>
      <c r="C17378">
        <v>5086</v>
      </c>
      <c r="D17378">
        <v>173745</v>
      </c>
      <c r="E17378" s="32">
        <v>4940</v>
      </c>
      <c r="F17378">
        <v>103</v>
      </c>
      <c r="G17378" s="32">
        <v>41</v>
      </c>
      <c r="H17378" s="32">
        <v>3</v>
      </c>
    </row>
    <row r="17379" spans="1:8" x14ac:dyDescent="0.55000000000000004">
      <c r="A17379" s="33">
        <v>44277</v>
      </c>
      <c r="B17379" s="1" t="s">
        <v>44</v>
      </c>
      <c r="C17379">
        <v>1397</v>
      </c>
      <c r="D17379">
        <v>64978</v>
      </c>
      <c r="E17379" s="32">
        <v>1336</v>
      </c>
      <c r="F17379">
        <v>43</v>
      </c>
      <c r="G17379" s="32">
        <v>18</v>
      </c>
      <c r="H17379" s="32">
        <v>0</v>
      </c>
    </row>
    <row r="17380" spans="1:8" x14ac:dyDescent="0.55000000000000004">
      <c r="A17380" s="33">
        <v>44277</v>
      </c>
      <c r="B17380" s="1" t="s">
        <v>45</v>
      </c>
      <c r="C17380">
        <v>471</v>
      </c>
      <c r="D17380">
        <v>29325</v>
      </c>
      <c r="E17380" s="32">
        <v>436</v>
      </c>
      <c r="F17380">
        <v>18</v>
      </c>
      <c r="G17380" s="32">
        <v>14</v>
      </c>
      <c r="H17380" s="32">
        <v>2</v>
      </c>
    </row>
    <row r="17381" spans="1:8" x14ac:dyDescent="0.55000000000000004">
      <c r="A17381" s="33">
        <v>44277</v>
      </c>
      <c r="B17381" s="1" t="s">
        <v>46</v>
      </c>
      <c r="C17381">
        <v>779</v>
      </c>
      <c r="D17381">
        <v>48705</v>
      </c>
      <c r="E17381" s="32">
        <v>741</v>
      </c>
      <c r="F17381">
        <v>18</v>
      </c>
      <c r="G17381" s="32">
        <v>20</v>
      </c>
      <c r="H17381" s="32">
        <v>0</v>
      </c>
    </row>
    <row r="17382" spans="1:8" x14ac:dyDescent="0.55000000000000004">
      <c r="A17382" s="33">
        <v>44277</v>
      </c>
      <c r="B17382" s="1" t="s">
        <v>47</v>
      </c>
      <c r="C17382">
        <v>1087</v>
      </c>
      <c r="D17382">
        <v>36377</v>
      </c>
      <c r="E17382" s="32">
        <v>1043</v>
      </c>
      <c r="F17382">
        <v>24</v>
      </c>
      <c r="G17382" s="32">
        <v>20</v>
      </c>
      <c r="H17382" s="32">
        <v>1</v>
      </c>
    </row>
    <row r="17383" spans="1:8" x14ac:dyDescent="0.55000000000000004">
      <c r="A17383" s="33">
        <v>44277</v>
      </c>
      <c r="B17383" s="1" t="s">
        <v>48</v>
      </c>
      <c r="C17383">
        <v>912</v>
      </c>
      <c r="D17383">
        <v>7339</v>
      </c>
      <c r="E17383" s="32">
        <v>883</v>
      </c>
      <c r="F17383">
        <v>19</v>
      </c>
      <c r="G17383" s="32">
        <v>10</v>
      </c>
      <c r="H17383" s="32">
        <v>3</v>
      </c>
    </row>
    <row r="17384" spans="1:8" x14ac:dyDescent="0.55000000000000004">
      <c r="A17384" s="33">
        <v>44277</v>
      </c>
      <c r="B17384" s="1" t="s">
        <v>49</v>
      </c>
      <c r="C17384">
        <v>18750</v>
      </c>
      <c r="D17384">
        <v>488259</v>
      </c>
      <c r="E17384" s="32">
        <v>17999</v>
      </c>
      <c r="F17384">
        <v>325</v>
      </c>
      <c r="G17384" s="32">
        <v>426</v>
      </c>
      <c r="H17384" s="32">
        <v>10</v>
      </c>
    </row>
    <row r="17385" spans="1:8" x14ac:dyDescent="0.55000000000000004">
      <c r="A17385" s="33">
        <v>44277</v>
      </c>
      <c r="B17385" s="1" t="s">
        <v>50</v>
      </c>
      <c r="C17385">
        <v>1163</v>
      </c>
      <c r="D17385">
        <v>30831</v>
      </c>
      <c r="E17385" s="32">
        <v>1127</v>
      </c>
      <c r="F17385">
        <v>11</v>
      </c>
      <c r="G17385" s="32">
        <v>46</v>
      </c>
      <c r="H17385" s="32">
        <v>2</v>
      </c>
    </row>
    <row r="17386" spans="1:8" x14ac:dyDescent="0.55000000000000004">
      <c r="A17386" s="33">
        <v>44277</v>
      </c>
      <c r="B17386" s="1" t="s">
        <v>51</v>
      </c>
      <c r="C17386">
        <v>1616</v>
      </c>
      <c r="D17386">
        <v>73682</v>
      </c>
      <c r="E17386" s="32">
        <v>1576</v>
      </c>
      <c r="F17386">
        <v>38</v>
      </c>
      <c r="G17386" s="32">
        <v>3</v>
      </c>
      <c r="H17386" s="32">
        <v>0</v>
      </c>
    </row>
    <row r="17387" spans="1:8" x14ac:dyDescent="0.55000000000000004">
      <c r="A17387" s="33">
        <v>44277</v>
      </c>
      <c r="B17387" s="1" t="s">
        <v>52</v>
      </c>
      <c r="C17387">
        <v>3491</v>
      </c>
      <c r="D17387">
        <v>57599</v>
      </c>
      <c r="E17387" s="32">
        <v>3396</v>
      </c>
      <c r="F17387">
        <v>74</v>
      </c>
      <c r="G17387" s="32">
        <v>23</v>
      </c>
      <c r="H17387" s="32">
        <v>0</v>
      </c>
    </row>
    <row r="17388" spans="1:8" x14ac:dyDescent="0.55000000000000004">
      <c r="A17388" s="33">
        <v>44277</v>
      </c>
      <c r="B17388" s="1" t="s">
        <v>53</v>
      </c>
      <c r="C17388">
        <v>1301</v>
      </c>
      <c r="D17388">
        <v>88364</v>
      </c>
      <c r="E17388" s="32">
        <v>1269</v>
      </c>
      <c r="F17388">
        <v>22</v>
      </c>
      <c r="G17388" s="32">
        <v>10</v>
      </c>
      <c r="H17388" s="32">
        <v>0</v>
      </c>
    </row>
    <row r="17389" spans="1:8" x14ac:dyDescent="0.55000000000000004">
      <c r="A17389" s="33">
        <v>44277</v>
      </c>
      <c r="B17389" s="1" t="s">
        <v>54</v>
      </c>
      <c r="C17389">
        <v>1953</v>
      </c>
      <c r="D17389">
        <v>24807</v>
      </c>
      <c r="E17389" s="32">
        <v>1924</v>
      </c>
      <c r="F17389">
        <v>22</v>
      </c>
      <c r="G17389" s="32">
        <v>0</v>
      </c>
      <c r="H17389" s="32">
        <v>0</v>
      </c>
    </row>
    <row r="17390" spans="1:8" x14ac:dyDescent="0.55000000000000004">
      <c r="A17390" s="33">
        <v>44277</v>
      </c>
      <c r="B17390" s="1" t="s">
        <v>55</v>
      </c>
      <c r="C17390">
        <v>1775</v>
      </c>
      <c r="D17390">
        <v>70870</v>
      </c>
      <c r="E17390" s="32">
        <v>1760</v>
      </c>
      <c r="F17390">
        <v>28</v>
      </c>
      <c r="G17390" s="32">
        <v>14</v>
      </c>
      <c r="H17390" s="32">
        <v>0</v>
      </c>
    </row>
    <row r="17391" spans="1:8" x14ac:dyDescent="0.55000000000000004">
      <c r="A17391" s="33">
        <v>44277</v>
      </c>
      <c r="B17391" s="1" t="s">
        <v>56</v>
      </c>
      <c r="C17391">
        <v>8768</v>
      </c>
      <c r="D17391">
        <v>158584</v>
      </c>
      <c r="E17391" s="32">
        <v>8279</v>
      </c>
      <c r="F17391">
        <v>123</v>
      </c>
      <c r="G17391" s="32">
        <v>372</v>
      </c>
      <c r="H17391" s="32">
        <v>2</v>
      </c>
    </row>
    <row r="17392" spans="1:8" x14ac:dyDescent="0.55000000000000004">
      <c r="A17392" s="33">
        <v>44278</v>
      </c>
      <c r="B17392" s="1" t="s">
        <v>7</v>
      </c>
      <c r="C17392">
        <v>20463</v>
      </c>
      <c r="D17392">
        <v>429449</v>
      </c>
      <c r="E17392" s="32">
        <v>19052</v>
      </c>
      <c r="F17392">
        <v>735</v>
      </c>
      <c r="G17392" s="32">
        <v>719</v>
      </c>
      <c r="H17392" s="32">
        <v>11</v>
      </c>
    </row>
    <row r="17393" spans="1:8" x14ac:dyDescent="0.55000000000000004">
      <c r="A17393" s="33">
        <v>44278</v>
      </c>
      <c r="B17393" s="1" t="s">
        <v>11</v>
      </c>
      <c r="C17393">
        <v>902</v>
      </c>
      <c r="D17393">
        <v>23391</v>
      </c>
      <c r="E17393" s="32">
        <v>834</v>
      </c>
      <c r="F17393">
        <v>20</v>
      </c>
      <c r="G17393" s="32">
        <v>48</v>
      </c>
      <c r="H17393" s="32">
        <v>0</v>
      </c>
    </row>
    <row r="17394" spans="1:8" x14ac:dyDescent="0.55000000000000004">
      <c r="A17394" s="33">
        <v>44278</v>
      </c>
      <c r="B17394" s="1" t="s">
        <v>12</v>
      </c>
      <c r="C17394">
        <v>589</v>
      </c>
      <c r="D17394">
        <v>41656</v>
      </c>
      <c r="E17394" s="32">
        <v>532</v>
      </c>
      <c r="F17394">
        <v>30</v>
      </c>
      <c r="G17394" s="32">
        <v>27</v>
      </c>
      <c r="H17394" s="32">
        <v>0</v>
      </c>
    </row>
    <row r="17395" spans="1:8" x14ac:dyDescent="0.55000000000000004">
      <c r="A17395" s="33">
        <v>44278</v>
      </c>
      <c r="B17395" s="1" t="s">
        <v>13</v>
      </c>
      <c r="C17395">
        <v>4798</v>
      </c>
      <c r="D17395">
        <v>81713</v>
      </c>
      <c r="E17395" s="32">
        <v>3982</v>
      </c>
      <c r="F17395">
        <v>27</v>
      </c>
      <c r="G17395" s="32">
        <v>789</v>
      </c>
      <c r="H17395" s="32">
        <v>2</v>
      </c>
    </row>
    <row r="17396" spans="1:8" x14ac:dyDescent="0.55000000000000004">
      <c r="A17396" s="33">
        <v>44278</v>
      </c>
      <c r="B17396" s="1" t="s">
        <v>14</v>
      </c>
      <c r="C17396">
        <v>278</v>
      </c>
      <c r="D17396">
        <v>7399</v>
      </c>
      <c r="E17396" s="32">
        <v>263</v>
      </c>
      <c r="F17396">
        <v>6</v>
      </c>
      <c r="G17396" s="32">
        <v>9</v>
      </c>
      <c r="H17396" s="32">
        <v>0</v>
      </c>
    </row>
    <row r="17397" spans="1:8" x14ac:dyDescent="0.55000000000000004">
      <c r="A17397" s="33">
        <v>44278</v>
      </c>
      <c r="B17397" s="1" t="s">
        <v>15</v>
      </c>
      <c r="C17397">
        <v>687</v>
      </c>
      <c r="D17397">
        <v>31472</v>
      </c>
      <c r="E17397" s="32">
        <v>540</v>
      </c>
      <c r="F17397">
        <v>16</v>
      </c>
      <c r="G17397" s="32">
        <v>131</v>
      </c>
      <c r="H17397" s="32">
        <v>0</v>
      </c>
    </row>
    <row r="17398" spans="1:8" x14ac:dyDescent="0.55000000000000004">
      <c r="A17398" s="33">
        <v>44278</v>
      </c>
      <c r="B17398" s="1" t="s">
        <v>16</v>
      </c>
      <c r="C17398">
        <v>2336</v>
      </c>
      <c r="D17398">
        <v>136076</v>
      </c>
      <c r="E17398" s="32">
        <v>1973</v>
      </c>
      <c r="F17398">
        <v>106</v>
      </c>
      <c r="G17398" s="32">
        <v>257</v>
      </c>
      <c r="H17398" s="32">
        <v>13</v>
      </c>
    </row>
    <row r="17399" spans="1:8" x14ac:dyDescent="0.55000000000000004">
      <c r="A17399" s="33">
        <v>44278</v>
      </c>
      <c r="B17399" s="1" t="s">
        <v>17</v>
      </c>
      <c r="C17399">
        <v>6451</v>
      </c>
      <c r="D17399">
        <v>25747</v>
      </c>
      <c r="E17399" s="32">
        <v>6015</v>
      </c>
      <c r="F17399">
        <v>124</v>
      </c>
      <c r="G17399" s="32">
        <v>312</v>
      </c>
      <c r="H17399" s="32">
        <v>1</v>
      </c>
    </row>
    <row r="17400" spans="1:8" x14ac:dyDescent="0.55000000000000004">
      <c r="A17400" s="33">
        <v>44278</v>
      </c>
      <c r="B17400" s="1" t="s">
        <v>18</v>
      </c>
      <c r="C17400">
        <v>4451</v>
      </c>
      <c r="D17400">
        <v>165268</v>
      </c>
      <c r="E17400" s="32">
        <v>4223</v>
      </c>
      <c r="F17400">
        <v>70</v>
      </c>
      <c r="G17400" s="32">
        <v>158</v>
      </c>
      <c r="H17400" s="32">
        <v>0</v>
      </c>
    </row>
    <row r="17401" spans="1:8" x14ac:dyDescent="0.55000000000000004">
      <c r="A17401" s="33">
        <v>44278</v>
      </c>
      <c r="B17401" s="1" t="s">
        <v>19</v>
      </c>
      <c r="C17401">
        <v>4849</v>
      </c>
      <c r="D17401">
        <v>107488</v>
      </c>
      <c r="E17401" s="32">
        <v>4594</v>
      </c>
      <c r="F17401">
        <v>98</v>
      </c>
      <c r="G17401" s="32">
        <v>157</v>
      </c>
      <c r="H17401" s="32">
        <v>2</v>
      </c>
    </row>
    <row r="17402" spans="1:8" x14ac:dyDescent="0.55000000000000004">
      <c r="A17402" s="33">
        <v>44278</v>
      </c>
      <c r="B17402" s="1" t="s">
        <v>20</v>
      </c>
      <c r="C17402">
        <v>31860</v>
      </c>
      <c r="D17402">
        <v>619477</v>
      </c>
      <c r="E17402" s="32">
        <v>29843</v>
      </c>
      <c r="F17402">
        <v>691</v>
      </c>
      <c r="G17402" s="32">
        <v>1326</v>
      </c>
      <c r="H17402" s="32">
        <v>40</v>
      </c>
    </row>
    <row r="17403" spans="1:8" x14ac:dyDescent="0.55000000000000004">
      <c r="A17403" s="33">
        <v>44278</v>
      </c>
      <c r="B17403" s="1" t="s">
        <v>21</v>
      </c>
      <c r="C17403">
        <v>28810</v>
      </c>
      <c r="D17403">
        <v>458972</v>
      </c>
      <c r="E17403" s="32">
        <v>27250</v>
      </c>
      <c r="F17403">
        <v>545</v>
      </c>
      <c r="G17403" s="32">
        <v>1015</v>
      </c>
      <c r="H17403" s="32">
        <v>22</v>
      </c>
    </row>
    <row r="17404" spans="1:8" x14ac:dyDescent="0.55000000000000004">
      <c r="A17404" s="33">
        <v>44278</v>
      </c>
      <c r="B17404" s="1" t="s">
        <v>22</v>
      </c>
      <c r="C17404">
        <v>118041</v>
      </c>
      <c r="D17404">
        <v>1699649</v>
      </c>
      <c r="E17404" s="32">
        <v>113490</v>
      </c>
      <c r="F17404">
        <v>1661</v>
      </c>
      <c r="G17404" s="32">
        <v>2890</v>
      </c>
      <c r="H17404" s="32">
        <v>42</v>
      </c>
    </row>
    <row r="17405" spans="1:8" x14ac:dyDescent="0.55000000000000004">
      <c r="A17405" s="33">
        <v>44278</v>
      </c>
      <c r="B17405" s="1" t="s">
        <v>23</v>
      </c>
      <c r="C17405">
        <v>47213</v>
      </c>
      <c r="D17405">
        <v>667393</v>
      </c>
      <c r="E17405" s="32">
        <v>45542</v>
      </c>
      <c r="F17405">
        <v>769</v>
      </c>
      <c r="G17405" s="32">
        <v>902</v>
      </c>
      <c r="H17405" s="32">
        <v>18</v>
      </c>
    </row>
    <row r="17406" spans="1:8" x14ac:dyDescent="0.55000000000000004">
      <c r="A17406" s="33">
        <v>44278</v>
      </c>
      <c r="B17406" s="1" t="s">
        <v>24</v>
      </c>
      <c r="C17406">
        <v>1313</v>
      </c>
      <c r="D17406">
        <v>77231</v>
      </c>
      <c r="E17406" s="32">
        <v>1154</v>
      </c>
      <c r="F17406">
        <v>16</v>
      </c>
      <c r="G17406" s="32">
        <v>143</v>
      </c>
      <c r="H17406" s="32">
        <v>1</v>
      </c>
    </row>
    <row r="17407" spans="1:8" x14ac:dyDescent="0.55000000000000004">
      <c r="A17407" s="33">
        <v>44278</v>
      </c>
      <c r="B17407" s="1" t="s">
        <v>25</v>
      </c>
      <c r="C17407">
        <v>923</v>
      </c>
      <c r="D17407">
        <v>40283</v>
      </c>
      <c r="E17407" s="32">
        <v>881</v>
      </c>
      <c r="F17407">
        <v>28</v>
      </c>
      <c r="G17407" s="32">
        <v>14</v>
      </c>
      <c r="H17407" s="32">
        <v>1</v>
      </c>
    </row>
    <row r="17408" spans="1:8" x14ac:dyDescent="0.55000000000000004">
      <c r="A17408" s="33">
        <v>44278</v>
      </c>
      <c r="B17408" s="1" t="s">
        <v>26</v>
      </c>
      <c r="C17408">
        <v>1895</v>
      </c>
      <c r="D17408">
        <v>58131</v>
      </c>
      <c r="E17408" s="32">
        <v>1813</v>
      </c>
      <c r="F17408">
        <v>64</v>
      </c>
      <c r="G17408" s="32">
        <v>16</v>
      </c>
      <c r="H17408" s="32">
        <v>1</v>
      </c>
    </row>
    <row r="17409" spans="1:8" x14ac:dyDescent="0.55000000000000004">
      <c r="A17409" s="33">
        <v>44278</v>
      </c>
      <c r="B17409" s="1" t="s">
        <v>27</v>
      </c>
      <c r="C17409">
        <v>553</v>
      </c>
      <c r="D17409">
        <v>34458</v>
      </c>
      <c r="E17409" s="32">
        <v>521</v>
      </c>
      <c r="F17409">
        <v>25</v>
      </c>
      <c r="G17409" s="32">
        <v>7</v>
      </c>
      <c r="H17409" s="32">
        <v>0</v>
      </c>
    </row>
    <row r="17410" spans="1:8" x14ac:dyDescent="0.55000000000000004">
      <c r="A17410" s="33">
        <v>44278</v>
      </c>
      <c r="B17410" s="1" t="s">
        <v>28</v>
      </c>
      <c r="C17410">
        <v>956</v>
      </c>
      <c r="D17410">
        <v>29599</v>
      </c>
      <c r="E17410" s="32">
        <v>932</v>
      </c>
      <c r="F17410">
        <v>18</v>
      </c>
      <c r="G17410" s="32">
        <v>6</v>
      </c>
      <c r="H17410" s="32">
        <v>0</v>
      </c>
    </row>
    <row r="17411" spans="1:8" x14ac:dyDescent="0.55000000000000004">
      <c r="A17411" s="33">
        <v>44278</v>
      </c>
      <c r="B17411" s="1" t="s">
        <v>29</v>
      </c>
      <c r="C17411">
        <v>2552</v>
      </c>
      <c r="D17411">
        <v>110500</v>
      </c>
      <c r="E17411" s="32">
        <v>2429</v>
      </c>
      <c r="F17411">
        <v>41</v>
      </c>
      <c r="G17411" s="32">
        <v>111</v>
      </c>
      <c r="H17411" s="32">
        <v>1</v>
      </c>
    </row>
    <row r="17412" spans="1:8" x14ac:dyDescent="0.55000000000000004">
      <c r="A17412" s="33">
        <v>44278</v>
      </c>
      <c r="B17412" s="1" t="s">
        <v>30</v>
      </c>
      <c r="C17412">
        <v>4845</v>
      </c>
      <c r="D17412">
        <v>152210</v>
      </c>
      <c r="E17412" s="32">
        <v>4654</v>
      </c>
      <c r="F17412">
        <v>123</v>
      </c>
      <c r="G17412" s="32">
        <v>68</v>
      </c>
      <c r="H17412" s="32">
        <v>4</v>
      </c>
    </row>
    <row r="17413" spans="1:8" x14ac:dyDescent="0.55000000000000004">
      <c r="A17413" s="33">
        <v>44278</v>
      </c>
      <c r="B17413" s="1" t="s">
        <v>31</v>
      </c>
      <c r="C17413">
        <v>5518</v>
      </c>
      <c r="D17413">
        <v>234531</v>
      </c>
      <c r="E17413" s="32">
        <v>5224</v>
      </c>
      <c r="F17413">
        <v>115</v>
      </c>
      <c r="G17413" s="32">
        <v>179</v>
      </c>
      <c r="H17413" s="32">
        <v>1</v>
      </c>
    </row>
    <row r="17414" spans="1:8" x14ac:dyDescent="0.55000000000000004">
      <c r="A17414" s="33">
        <v>44278</v>
      </c>
      <c r="B17414" s="1" t="s">
        <v>32</v>
      </c>
      <c r="C17414">
        <v>26746</v>
      </c>
      <c r="D17414">
        <v>443442</v>
      </c>
      <c r="E17414" s="32">
        <v>25681</v>
      </c>
      <c r="F17414">
        <v>571</v>
      </c>
      <c r="G17414" s="32">
        <v>494</v>
      </c>
      <c r="H17414" s="32">
        <v>10</v>
      </c>
    </row>
    <row r="17415" spans="1:8" x14ac:dyDescent="0.55000000000000004">
      <c r="A17415" s="33">
        <v>44278</v>
      </c>
      <c r="B17415" s="1" t="s">
        <v>33</v>
      </c>
      <c r="C17415">
        <v>2650</v>
      </c>
      <c r="D17415">
        <v>73145</v>
      </c>
      <c r="E17415" s="32">
        <v>2590</v>
      </c>
      <c r="F17415">
        <v>67</v>
      </c>
      <c r="G17415" s="32">
        <v>72</v>
      </c>
      <c r="H17415" s="32">
        <v>4</v>
      </c>
    </row>
    <row r="17416" spans="1:8" x14ac:dyDescent="0.55000000000000004">
      <c r="A17416" s="33">
        <v>44278</v>
      </c>
      <c r="B17416" s="1" t="s">
        <v>34</v>
      </c>
      <c r="C17416">
        <v>2706</v>
      </c>
      <c r="D17416">
        <v>83162</v>
      </c>
      <c r="E17416" s="32">
        <v>2559</v>
      </c>
      <c r="F17416">
        <v>52</v>
      </c>
      <c r="G17416" s="32">
        <v>95</v>
      </c>
      <c r="H17416" s="32">
        <v>4</v>
      </c>
    </row>
    <row r="17417" spans="1:8" x14ac:dyDescent="0.55000000000000004">
      <c r="A17417" s="33">
        <v>44278</v>
      </c>
      <c r="B17417" s="1" t="s">
        <v>35</v>
      </c>
      <c r="C17417">
        <v>9269</v>
      </c>
      <c r="D17417">
        <v>171236</v>
      </c>
      <c r="E17417" s="32">
        <v>8988</v>
      </c>
      <c r="F17417">
        <v>166</v>
      </c>
      <c r="G17417" s="32">
        <v>117</v>
      </c>
      <c r="H17417" s="32">
        <v>2</v>
      </c>
    </row>
    <row r="17418" spans="1:8" x14ac:dyDescent="0.55000000000000004">
      <c r="A17418" s="33">
        <v>44278</v>
      </c>
      <c r="B17418" s="1" t="s">
        <v>36</v>
      </c>
      <c r="C17418">
        <v>49420</v>
      </c>
      <c r="D17418">
        <v>956079</v>
      </c>
      <c r="E17418" s="32">
        <v>46540</v>
      </c>
      <c r="F17418">
        <v>1169</v>
      </c>
      <c r="G17418" s="32">
        <v>1313</v>
      </c>
      <c r="H17418" s="32">
        <v>59</v>
      </c>
    </row>
    <row r="17419" spans="1:8" x14ac:dyDescent="0.55000000000000004">
      <c r="A17419" s="33">
        <v>44278</v>
      </c>
      <c r="B17419" s="1" t="s">
        <v>37</v>
      </c>
      <c r="C17419">
        <v>18928</v>
      </c>
      <c r="D17419">
        <v>281994</v>
      </c>
      <c r="E17419" s="32">
        <v>17674</v>
      </c>
      <c r="F17419">
        <v>573</v>
      </c>
      <c r="G17419" s="32">
        <v>681</v>
      </c>
      <c r="H17419" s="32">
        <v>53</v>
      </c>
    </row>
    <row r="17420" spans="1:8" x14ac:dyDescent="0.55000000000000004">
      <c r="A17420" s="33">
        <v>44278</v>
      </c>
      <c r="B17420" s="1" t="s">
        <v>38</v>
      </c>
      <c r="C17420">
        <v>3531</v>
      </c>
      <c r="D17420">
        <v>92104</v>
      </c>
      <c r="E17420" s="32">
        <v>3388</v>
      </c>
      <c r="F17420">
        <v>51</v>
      </c>
      <c r="G17420" s="32">
        <v>92</v>
      </c>
      <c r="H17420" s="32">
        <v>7</v>
      </c>
    </row>
    <row r="17421" spans="1:8" x14ac:dyDescent="0.55000000000000004">
      <c r="A17421" s="33">
        <v>44278</v>
      </c>
      <c r="B17421" s="1" t="s">
        <v>39</v>
      </c>
      <c r="C17421">
        <v>1213</v>
      </c>
      <c r="D17421">
        <v>25623</v>
      </c>
      <c r="E17421" s="32">
        <v>1134</v>
      </c>
      <c r="F17421">
        <v>18</v>
      </c>
      <c r="G17421" s="32">
        <v>37</v>
      </c>
      <c r="H17421" s="32">
        <v>3</v>
      </c>
    </row>
    <row r="17422" spans="1:8" x14ac:dyDescent="0.55000000000000004">
      <c r="A17422" s="33">
        <v>44278</v>
      </c>
      <c r="B17422" s="1" t="s">
        <v>40</v>
      </c>
      <c r="C17422">
        <v>210</v>
      </c>
      <c r="D17422">
        <v>45461</v>
      </c>
      <c r="E17422" s="32">
        <v>205</v>
      </c>
      <c r="F17422">
        <v>2</v>
      </c>
      <c r="G17422" s="32">
        <v>0</v>
      </c>
      <c r="H17422" s="32">
        <v>0</v>
      </c>
    </row>
    <row r="17423" spans="1:8" x14ac:dyDescent="0.55000000000000004">
      <c r="A17423" s="33">
        <v>44278</v>
      </c>
      <c r="B17423" s="1" t="s">
        <v>41</v>
      </c>
      <c r="C17423">
        <v>285</v>
      </c>
      <c r="D17423">
        <v>17152</v>
      </c>
      <c r="E17423" s="32">
        <v>285</v>
      </c>
      <c r="F17423">
        <v>0</v>
      </c>
      <c r="G17423" s="32">
        <v>0</v>
      </c>
      <c r="H17423" s="32">
        <v>0</v>
      </c>
    </row>
    <row r="17424" spans="1:8" x14ac:dyDescent="0.55000000000000004">
      <c r="A17424" s="33">
        <v>44278</v>
      </c>
      <c r="B17424" s="1" t="s">
        <v>42</v>
      </c>
      <c r="C17424">
        <v>2630</v>
      </c>
      <c r="D17424">
        <v>75671</v>
      </c>
      <c r="E17424" s="32">
        <v>2479</v>
      </c>
      <c r="F17424">
        <v>35</v>
      </c>
      <c r="G17424" s="32">
        <v>76</v>
      </c>
      <c r="H17424" s="32">
        <v>6</v>
      </c>
    </row>
    <row r="17425" spans="1:8" x14ac:dyDescent="0.55000000000000004">
      <c r="A17425" s="33">
        <v>44278</v>
      </c>
      <c r="B17425" s="1" t="s">
        <v>43</v>
      </c>
      <c r="C17425">
        <v>5087</v>
      </c>
      <c r="D17425">
        <v>173745</v>
      </c>
      <c r="E17425" s="32">
        <v>4942</v>
      </c>
      <c r="F17425">
        <v>104</v>
      </c>
      <c r="G17425" s="32">
        <v>39</v>
      </c>
      <c r="H17425" s="32">
        <v>1</v>
      </c>
    </row>
    <row r="17426" spans="1:8" x14ac:dyDescent="0.55000000000000004">
      <c r="A17426" s="33">
        <v>44278</v>
      </c>
      <c r="B17426" s="1" t="s">
        <v>44</v>
      </c>
      <c r="C17426">
        <v>1399</v>
      </c>
      <c r="D17426">
        <v>64978</v>
      </c>
      <c r="E17426" s="32">
        <v>1341</v>
      </c>
      <c r="F17426">
        <v>43</v>
      </c>
      <c r="G17426" s="32">
        <v>15</v>
      </c>
      <c r="H17426" s="32">
        <v>0</v>
      </c>
    </row>
    <row r="17427" spans="1:8" x14ac:dyDescent="0.55000000000000004">
      <c r="A17427" s="33">
        <v>44278</v>
      </c>
      <c r="B17427" s="1" t="s">
        <v>45</v>
      </c>
      <c r="C17427">
        <v>473</v>
      </c>
      <c r="D17427">
        <v>29529</v>
      </c>
      <c r="E17427" s="32">
        <v>437</v>
      </c>
      <c r="F17427">
        <v>18</v>
      </c>
      <c r="G17427" s="32">
        <v>18</v>
      </c>
      <c r="H17427" s="32">
        <v>2</v>
      </c>
    </row>
    <row r="17428" spans="1:8" x14ac:dyDescent="0.55000000000000004">
      <c r="A17428" s="33">
        <v>44278</v>
      </c>
      <c r="B17428" s="1" t="s">
        <v>46</v>
      </c>
      <c r="C17428">
        <v>779</v>
      </c>
      <c r="D17428">
        <v>48808</v>
      </c>
      <c r="E17428" s="32">
        <v>741</v>
      </c>
      <c r="F17428">
        <v>18</v>
      </c>
      <c r="G17428" s="32">
        <v>20</v>
      </c>
      <c r="H17428" s="32">
        <v>0</v>
      </c>
    </row>
    <row r="17429" spans="1:8" x14ac:dyDescent="0.55000000000000004">
      <c r="A17429" s="33">
        <v>44278</v>
      </c>
      <c r="B17429" s="1" t="s">
        <v>47</v>
      </c>
      <c r="C17429">
        <v>1110</v>
      </c>
      <c r="D17429">
        <v>36418</v>
      </c>
      <c r="E17429" s="32">
        <v>1045</v>
      </c>
      <c r="F17429">
        <v>24</v>
      </c>
      <c r="G17429" s="32">
        <v>41</v>
      </c>
      <c r="H17429" s="32">
        <v>1</v>
      </c>
    </row>
    <row r="17430" spans="1:8" x14ac:dyDescent="0.55000000000000004">
      <c r="A17430" s="33">
        <v>44278</v>
      </c>
      <c r="B17430" s="1" t="s">
        <v>48</v>
      </c>
      <c r="C17430">
        <v>913</v>
      </c>
      <c r="D17430">
        <v>7339</v>
      </c>
      <c r="E17430" s="32">
        <v>884</v>
      </c>
      <c r="F17430">
        <v>19</v>
      </c>
      <c r="G17430" s="32">
        <v>10</v>
      </c>
      <c r="H17430" s="32">
        <v>3</v>
      </c>
    </row>
    <row r="17431" spans="1:8" x14ac:dyDescent="0.55000000000000004">
      <c r="A17431" s="33">
        <v>44278</v>
      </c>
      <c r="B17431" s="1" t="s">
        <v>49</v>
      </c>
      <c r="C17431">
        <v>18765</v>
      </c>
      <c r="D17431">
        <v>491205</v>
      </c>
      <c r="E17431" s="32">
        <v>18021</v>
      </c>
      <c r="F17431">
        <v>327</v>
      </c>
      <c r="G17431" s="32">
        <v>417</v>
      </c>
      <c r="H17431" s="32">
        <v>9</v>
      </c>
    </row>
    <row r="17432" spans="1:8" x14ac:dyDescent="0.55000000000000004">
      <c r="A17432" s="33">
        <v>44278</v>
      </c>
      <c r="B17432" s="1" t="s">
        <v>50</v>
      </c>
      <c r="C17432">
        <v>1163</v>
      </c>
      <c r="D17432">
        <v>31104</v>
      </c>
      <c r="E17432" s="32">
        <v>1129</v>
      </c>
      <c r="F17432">
        <v>11</v>
      </c>
      <c r="G17432" s="32">
        <v>44</v>
      </c>
      <c r="H17432" s="32">
        <v>2</v>
      </c>
    </row>
    <row r="17433" spans="1:8" x14ac:dyDescent="0.55000000000000004">
      <c r="A17433" s="33">
        <v>44278</v>
      </c>
      <c r="B17433" s="1" t="s">
        <v>51</v>
      </c>
      <c r="C17433">
        <v>1617</v>
      </c>
      <c r="D17433">
        <v>74063</v>
      </c>
      <c r="E17433" s="32">
        <v>1576</v>
      </c>
      <c r="F17433">
        <v>38</v>
      </c>
      <c r="G17433" s="32">
        <v>4</v>
      </c>
      <c r="H17433" s="32">
        <v>0</v>
      </c>
    </row>
    <row r="17434" spans="1:8" x14ac:dyDescent="0.55000000000000004">
      <c r="A17434" s="33">
        <v>44278</v>
      </c>
      <c r="B17434" s="1" t="s">
        <v>52</v>
      </c>
      <c r="C17434">
        <v>3493</v>
      </c>
      <c r="D17434">
        <v>57631</v>
      </c>
      <c r="E17434" s="32">
        <v>3397</v>
      </c>
      <c r="F17434">
        <v>74</v>
      </c>
      <c r="G17434" s="32">
        <v>24</v>
      </c>
      <c r="H17434" s="32">
        <v>0</v>
      </c>
    </row>
    <row r="17435" spans="1:8" x14ac:dyDescent="0.55000000000000004">
      <c r="A17435" s="33">
        <v>44278</v>
      </c>
      <c r="B17435" s="1" t="s">
        <v>53</v>
      </c>
      <c r="C17435">
        <v>1301</v>
      </c>
      <c r="D17435">
        <v>89070</v>
      </c>
      <c r="E17435" s="32">
        <v>1271</v>
      </c>
      <c r="F17435">
        <v>22</v>
      </c>
      <c r="G17435" s="32">
        <v>8</v>
      </c>
      <c r="H17435" s="32">
        <v>0</v>
      </c>
    </row>
    <row r="17436" spans="1:8" x14ac:dyDescent="0.55000000000000004">
      <c r="A17436" s="33">
        <v>44278</v>
      </c>
      <c r="B17436" s="1" t="s">
        <v>54</v>
      </c>
      <c r="C17436">
        <v>1953</v>
      </c>
      <c r="D17436">
        <v>24807</v>
      </c>
      <c r="E17436" s="32">
        <v>1924</v>
      </c>
      <c r="F17436">
        <v>22</v>
      </c>
      <c r="G17436" s="32">
        <v>0</v>
      </c>
      <c r="H17436" s="32">
        <v>0</v>
      </c>
    </row>
    <row r="17437" spans="1:8" x14ac:dyDescent="0.55000000000000004">
      <c r="A17437" s="33">
        <v>44278</v>
      </c>
      <c r="B17437" s="1" t="s">
        <v>55</v>
      </c>
      <c r="C17437">
        <v>1775</v>
      </c>
      <c r="D17437">
        <v>71203</v>
      </c>
      <c r="E17437" s="32">
        <v>1760</v>
      </c>
      <c r="F17437">
        <v>28</v>
      </c>
      <c r="G17437" s="32">
        <v>15</v>
      </c>
      <c r="H17437" s="32">
        <v>0</v>
      </c>
    </row>
    <row r="17438" spans="1:8" x14ac:dyDescent="0.55000000000000004">
      <c r="A17438" s="33">
        <v>44278</v>
      </c>
      <c r="B17438" s="1" t="s">
        <v>56</v>
      </c>
      <c r="C17438">
        <v>8843</v>
      </c>
      <c r="D17438">
        <v>159505</v>
      </c>
      <c r="E17438" s="32">
        <v>8314</v>
      </c>
      <c r="F17438">
        <v>126</v>
      </c>
      <c r="G17438" s="32">
        <v>409</v>
      </c>
      <c r="H17438" s="32">
        <v>2</v>
      </c>
    </row>
    <row r="17439" spans="1:8" x14ac:dyDescent="0.55000000000000004">
      <c r="A17439" s="33">
        <v>44279</v>
      </c>
      <c r="B17439" s="1" t="s">
        <v>7</v>
      </c>
      <c r="C17439">
        <v>20544</v>
      </c>
      <c r="D17439">
        <v>432134</v>
      </c>
      <c r="E17439" s="32">
        <v>19115</v>
      </c>
      <c r="F17439">
        <v>737</v>
      </c>
      <c r="G17439" s="32">
        <v>676</v>
      </c>
      <c r="H17439" s="32">
        <v>9</v>
      </c>
    </row>
    <row r="17440" spans="1:8" x14ac:dyDescent="0.55000000000000004">
      <c r="A17440" s="33">
        <v>44279</v>
      </c>
      <c r="B17440" s="1" t="s">
        <v>11</v>
      </c>
      <c r="C17440">
        <v>909</v>
      </c>
      <c r="D17440">
        <v>23669</v>
      </c>
      <c r="E17440" s="32">
        <v>837</v>
      </c>
      <c r="F17440">
        <v>20</v>
      </c>
      <c r="G17440" s="32">
        <v>52</v>
      </c>
      <c r="H17440" s="32">
        <v>1</v>
      </c>
    </row>
    <row r="17441" spans="1:8" x14ac:dyDescent="0.55000000000000004">
      <c r="A17441" s="33">
        <v>44279</v>
      </c>
      <c r="B17441" s="1" t="s">
        <v>12</v>
      </c>
      <c r="C17441">
        <v>591</v>
      </c>
      <c r="D17441">
        <v>42019</v>
      </c>
      <c r="E17441" s="32">
        <v>532</v>
      </c>
      <c r="F17441">
        <v>30</v>
      </c>
      <c r="G17441" s="32">
        <v>29</v>
      </c>
      <c r="H17441" s="32">
        <v>0</v>
      </c>
    </row>
    <row r="17442" spans="1:8" x14ac:dyDescent="0.55000000000000004">
      <c r="A17442" s="33">
        <v>44279</v>
      </c>
      <c r="B17442" s="1" t="s">
        <v>13</v>
      </c>
      <c r="C17442">
        <v>4929</v>
      </c>
      <c r="D17442">
        <v>82924</v>
      </c>
      <c r="E17442" s="32">
        <v>4012</v>
      </c>
      <c r="F17442">
        <v>27</v>
      </c>
      <c r="G17442" s="32">
        <v>890</v>
      </c>
      <c r="H17442" s="32">
        <v>2</v>
      </c>
    </row>
    <row r="17443" spans="1:8" x14ac:dyDescent="0.55000000000000004">
      <c r="A17443" s="33">
        <v>44279</v>
      </c>
      <c r="B17443" s="1" t="s">
        <v>14</v>
      </c>
      <c r="C17443">
        <v>278</v>
      </c>
      <c r="D17443">
        <v>7409</v>
      </c>
      <c r="E17443" s="32">
        <v>263</v>
      </c>
      <c r="F17443">
        <v>6</v>
      </c>
      <c r="G17443" s="32">
        <v>9</v>
      </c>
      <c r="H17443" s="32">
        <v>0</v>
      </c>
    </row>
    <row r="17444" spans="1:8" x14ac:dyDescent="0.55000000000000004">
      <c r="A17444" s="33">
        <v>44279</v>
      </c>
      <c r="B17444" s="1" t="s">
        <v>15</v>
      </c>
      <c r="C17444">
        <v>703</v>
      </c>
      <c r="D17444">
        <v>32037</v>
      </c>
      <c r="E17444" s="32">
        <v>542</v>
      </c>
      <c r="F17444">
        <v>16</v>
      </c>
      <c r="G17444" s="32">
        <v>145</v>
      </c>
      <c r="H17444" s="32">
        <v>0</v>
      </c>
    </row>
    <row r="17445" spans="1:8" x14ac:dyDescent="0.55000000000000004">
      <c r="A17445" s="33">
        <v>44279</v>
      </c>
      <c r="B17445" s="1" t="s">
        <v>16</v>
      </c>
      <c r="C17445">
        <v>2371</v>
      </c>
      <c r="D17445">
        <v>137840</v>
      </c>
      <c r="E17445" s="32">
        <v>1994</v>
      </c>
      <c r="F17445">
        <v>107</v>
      </c>
      <c r="G17445" s="32">
        <v>270</v>
      </c>
      <c r="H17445" s="32">
        <v>11</v>
      </c>
    </row>
    <row r="17446" spans="1:8" x14ac:dyDescent="0.55000000000000004">
      <c r="A17446" s="33">
        <v>44279</v>
      </c>
      <c r="B17446" s="1" t="s">
        <v>17</v>
      </c>
      <c r="C17446">
        <v>6496</v>
      </c>
      <c r="D17446">
        <v>25858</v>
      </c>
      <c r="E17446" s="32">
        <v>6056</v>
      </c>
      <c r="F17446">
        <v>125</v>
      </c>
      <c r="G17446" s="32">
        <v>315</v>
      </c>
      <c r="H17446" s="32">
        <v>0</v>
      </c>
    </row>
    <row r="17447" spans="1:8" x14ac:dyDescent="0.55000000000000004">
      <c r="A17447" s="33">
        <v>44279</v>
      </c>
      <c r="B17447" s="1" t="s">
        <v>18</v>
      </c>
      <c r="C17447">
        <v>4467</v>
      </c>
      <c r="D17447">
        <v>166942</v>
      </c>
      <c r="E17447" s="32">
        <v>4237</v>
      </c>
      <c r="F17447">
        <v>70</v>
      </c>
      <c r="G17447" s="32">
        <v>160</v>
      </c>
      <c r="H17447" s="32">
        <v>0</v>
      </c>
    </row>
    <row r="17448" spans="1:8" x14ac:dyDescent="0.55000000000000004">
      <c r="A17448" s="33">
        <v>44279</v>
      </c>
      <c r="B17448" s="1" t="s">
        <v>19</v>
      </c>
      <c r="C17448">
        <v>4869</v>
      </c>
      <c r="D17448">
        <v>109122</v>
      </c>
      <c r="E17448" s="32">
        <v>4603</v>
      </c>
      <c r="F17448">
        <v>99</v>
      </c>
      <c r="G17448" s="32">
        <v>167</v>
      </c>
      <c r="H17448" s="32">
        <v>2</v>
      </c>
    </row>
    <row r="17449" spans="1:8" x14ac:dyDescent="0.55000000000000004">
      <c r="A17449" s="33">
        <v>44279</v>
      </c>
      <c r="B17449" s="1" t="s">
        <v>20</v>
      </c>
      <c r="C17449">
        <v>31981</v>
      </c>
      <c r="D17449">
        <v>623598</v>
      </c>
      <c r="E17449" s="32">
        <v>29967</v>
      </c>
      <c r="F17449">
        <v>691</v>
      </c>
      <c r="G17449" s="32">
        <v>1323</v>
      </c>
      <c r="H17449" s="32">
        <v>46</v>
      </c>
    </row>
    <row r="17450" spans="1:8" x14ac:dyDescent="0.55000000000000004">
      <c r="A17450" s="33">
        <v>44279</v>
      </c>
      <c r="B17450" s="1" t="s">
        <v>21</v>
      </c>
      <c r="C17450">
        <v>28918</v>
      </c>
      <c r="D17450">
        <v>459473</v>
      </c>
      <c r="E17450" s="32">
        <v>27334</v>
      </c>
      <c r="F17450">
        <v>547</v>
      </c>
      <c r="G17450" s="32">
        <v>1037</v>
      </c>
      <c r="H17450" s="32">
        <v>21</v>
      </c>
    </row>
    <row r="17451" spans="1:8" x14ac:dyDescent="0.55000000000000004">
      <c r="A17451" s="33">
        <v>44279</v>
      </c>
      <c r="B17451" s="1" t="s">
        <v>22</v>
      </c>
      <c r="C17451">
        <v>118461</v>
      </c>
      <c r="D17451">
        <v>1709233</v>
      </c>
      <c r="E17451" s="32">
        <v>113818</v>
      </c>
      <c r="F17451">
        <v>1667</v>
      </c>
      <c r="G17451" s="32">
        <v>2976</v>
      </c>
      <c r="H17451" s="32">
        <v>42</v>
      </c>
    </row>
    <row r="17452" spans="1:8" x14ac:dyDescent="0.55000000000000004">
      <c r="A17452" s="33">
        <v>44279</v>
      </c>
      <c r="B17452" s="1" t="s">
        <v>23</v>
      </c>
      <c r="C17452">
        <v>47341</v>
      </c>
      <c r="D17452">
        <v>671205</v>
      </c>
      <c r="E17452" s="32">
        <v>45664</v>
      </c>
      <c r="F17452">
        <v>772</v>
      </c>
      <c r="G17452" s="32">
        <v>905</v>
      </c>
      <c r="H17452" s="32">
        <v>19</v>
      </c>
    </row>
    <row r="17453" spans="1:8" x14ac:dyDescent="0.55000000000000004">
      <c r="A17453" s="33">
        <v>44279</v>
      </c>
      <c r="B17453" s="1" t="s">
        <v>24</v>
      </c>
      <c r="C17453">
        <v>1324</v>
      </c>
      <c r="D17453">
        <v>77919</v>
      </c>
      <c r="E17453" s="32">
        <v>1163</v>
      </c>
      <c r="F17453">
        <v>17</v>
      </c>
      <c r="G17453" s="32">
        <v>144</v>
      </c>
      <c r="H17453" s="32">
        <v>1</v>
      </c>
    </row>
    <row r="17454" spans="1:8" x14ac:dyDescent="0.55000000000000004">
      <c r="A17454" s="33">
        <v>44279</v>
      </c>
      <c r="B17454" s="1" t="s">
        <v>25</v>
      </c>
      <c r="C17454">
        <v>927</v>
      </c>
      <c r="D17454">
        <v>40543</v>
      </c>
      <c r="E17454" s="32">
        <v>882</v>
      </c>
      <c r="F17454">
        <v>28</v>
      </c>
      <c r="G17454" s="32">
        <v>17</v>
      </c>
      <c r="H17454" s="32">
        <v>1</v>
      </c>
    </row>
    <row r="17455" spans="1:8" x14ac:dyDescent="0.55000000000000004">
      <c r="A17455" s="33">
        <v>44279</v>
      </c>
      <c r="B17455" s="1" t="s">
        <v>26</v>
      </c>
      <c r="C17455">
        <v>1896</v>
      </c>
      <c r="D17455">
        <v>58552</v>
      </c>
      <c r="E17455" s="32">
        <v>1813</v>
      </c>
      <c r="F17455">
        <v>64</v>
      </c>
      <c r="G17455" s="32">
        <v>17</v>
      </c>
      <c r="H17455" s="32">
        <v>1</v>
      </c>
    </row>
    <row r="17456" spans="1:8" x14ac:dyDescent="0.55000000000000004">
      <c r="A17456" s="33">
        <v>44279</v>
      </c>
      <c r="B17456" s="1" t="s">
        <v>27</v>
      </c>
      <c r="C17456">
        <v>553</v>
      </c>
      <c r="D17456">
        <v>34594</v>
      </c>
      <c r="E17456" s="32">
        <v>521</v>
      </c>
      <c r="F17456">
        <v>25</v>
      </c>
      <c r="G17456" s="32">
        <v>7</v>
      </c>
      <c r="H17456" s="32">
        <v>0</v>
      </c>
    </row>
    <row r="17457" spans="1:8" x14ac:dyDescent="0.55000000000000004">
      <c r="A17457" s="33">
        <v>44279</v>
      </c>
      <c r="B17457" s="1" t="s">
        <v>28</v>
      </c>
      <c r="C17457">
        <v>956</v>
      </c>
      <c r="D17457">
        <v>29599</v>
      </c>
      <c r="E17457" s="32">
        <v>936</v>
      </c>
      <c r="F17457">
        <v>18</v>
      </c>
      <c r="G17457" s="32">
        <v>2</v>
      </c>
      <c r="H17457" s="32">
        <v>0</v>
      </c>
    </row>
    <row r="17458" spans="1:8" x14ac:dyDescent="0.55000000000000004">
      <c r="A17458" s="33">
        <v>44279</v>
      </c>
      <c r="B17458" s="1" t="s">
        <v>29</v>
      </c>
      <c r="C17458">
        <v>2581</v>
      </c>
      <c r="D17458">
        <v>111049</v>
      </c>
      <c r="E17458" s="32">
        <v>2438</v>
      </c>
      <c r="F17458">
        <v>41</v>
      </c>
      <c r="G17458" s="32">
        <v>122</v>
      </c>
      <c r="H17458" s="32">
        <v>1</v>
      </c>
    </row>
    <row r="17459" spans="1:8" x14ac:dyDescent="0.55000000000000004">
      <c r="A17459" s="33">
        <v>44279</v>
      </c>
      <c r="B17459" s="1" t="s">
        <v>30</v>
      </c>
      <c r="C17459">
        <v>4863</v>
      </c>
      <c r="D17459">
        <v>153245</v>
      </c>
      <c r="E17459" s="32">
        <v>4659</v>
      </c>
      <c r="F17459">
        <v>123</v>
      </c>
      <c r="G17459" s="32">
        <v>81</v>
      </c>
      <c r="H17459" s="32">
        <v>2</v>
      </c>
    </row>
    <row r="17460" spans="1:8" x14ac:dyDescent="0.55000000000000004">
      <c r="A17460" s="33">
        <v>44279</v>
      </c>
      <c r="B17460" s="1" t="s">
        <v>31</v>
      </c>
      <c r="C17460">
        <v>5543</v>
      </c>
      <c r="D17460">
        <v>236080</v>
      </c>
      <c r="E17460" s="32">
        <v>5227</v>
      </c>
      <c r="F17460">
        <v>115</v>
      </c>
      <c r="G17460" s="32">
        <v>201</v>
      </c>
      <c r="H17460" s="32">
        <v>1</v>
      </c>
    </row>
    <row r="17461" spans="1:8" x14ac:dyDescent="0.55000000000000004">
      <c r="A17461" s="33">
        <v>44279</v>
      </c>
      <c r="B17461" s="1" t="s">
        <v>32</v>
      </c>
      <c r="C17461">
        <v>26809</v>
      </c>
      <c r="D17461">
        <v>446425</v>
      </c>
      <c r="E17461" s="32">
        <v>25746</v>
      </c>
      <c r="F17461">
        <v>572</v>
      </c>
      <c r="G17461" s="32">
        <v>491</v>
      </c>
      <c r="H17461" s="32">
        <v>11</v>
      </c>
    </row>
    <row r="17462" spans="1:8" x14ac:dyDescent="0.55000000000000004">
      <c r="A17462" s="33">
        <v>44279</v>
      </c>
      <c r="B17462" s="1" t="s">
        <v>33</v>
      </c>
      <c r="C17462">
        <v>2660</v>
      </c>
      <c r="D17462">
        <v>73145</v>
      </c>
      <c r="E17462" s="32">
        <v>2597</v>
      </c>
      <c r="F17462">
        <v>67</v>
      </c>
      <c r="G17462" s="32">
        <v>75</v>
      </c>
      <c r="H17462" s="32">
        <v>4</v>
      </c>
    </row>
    <row r="17463" spans="1:8" x14ac:dyDescent="0.55000000000000004">
      <c r="A17463" s="33">
        <v>44279</v>
      </c>
      <c r="B17463" s="1" t="s">
        <v>34</v>
      </c>
      <c r="C17463">
        <v>2713</v>
      </c>
      <c r="D17463">
        <v>83404</v>
      </c>
      <c r="E17463" s="32">
        <v>2576</v>
      </c>
      <c r="F17463">
        <v>52</v>
      </c>
      <c r="G17463" s="32">
        <v>85</v>
      </c>
      <c r="H17463" s="32">
        <v>4</v>
      </c>
    </row>
    <row r="17464" spans="1:8" x14ac:dyDescent="0.55000000000000004">
      <c r="A17464" s="33">
        <v>44279</v>
      </c>
      <c r="B17464" s="1" t="s">
        <v>35</v>
      </c>
      <c r="C17464">
        <v>9294</v>
      </c>
      <c r="D17464">
        <v>170847</v>
      </c>
      <c r="E17464" s="32">
        <v>9014</v>
      </c>
      <c r="F17464">
        <v>167</v>
      </c>
      <c r="G17464" s="32">
        <v>117</v>
      </c>
      <c r="H17464" s="32">
        <v>2</v>
      </c>
    </row>
    <row r="17465" spans="1:8" x14ac:dyDescent="0.55000000000000004">
      <c r="A17465" s="33">
        <v>44279</v>
      </c>
      <c r="B17465" s="1" t="s">
        <v>36</v>
      </c>
      <c r="C17465">
        <v>49682</v>
      </c>
      <c r="D17465">
        <v>968117</v>
      </c>
      <c r="E17465" s="32">
        <v>46620</v>
      </c>
      <c r="F17465">
        <v>1170</v>
      </c>
      <c r="G17465" s="32">
        <v>1491</v>
      </c>
      <c r="H17465" s="32">
        <v>61</v>
      </c>
    </row>
    <row r="17466" spans="1:8" x14ac:dyDescent="0.55000000000000004">
      <c r="A17466" s="33">
        <v>44279</v>
      </c>
      <c r="B17466" s="1" t="s">
        <v>37</v>
      </c>
      <c r="C17466">
        <v>19012</v>
      </c>
      <c r="D17466">
        <v>283507</v>
      </c>
      <c r="E17466" s="32">
        <v>17750</v>
      </c>
      <c r="F17466">
        <v>580</v>
      </c>
      <c r="G17466" s="32">
        <v>682</v>
      </c>
      <c r="H17466" s="32">
        <v>50</v>
      </c>
    </row>
    <row r="17467" spans="1:8" x14ac:dyDescent="0.55000000000000004">
      <c r="A17467" s="33">
        <v>44279</v>
      </c>
      <c r="B17467" s="1" t="s">
        <v>38</v>
      </c>
      <c r="C17467">
        <v>3553</v>
      </c>
      <c r="D17467">
        <v>92751</v>
      </c>
      <c r="E17467" s="32">
        <v>3391</v>
      </c>
      <c r="F17467">
        <v>51</v>
      </c>
      <c r="G17467" s="32">
        <v>111</v>
      </c>
      <c r="H17467" s="32">
        <v>6</v>
      </c>
    </row>
    <row r="17468" spans="1:8" x14ac:dyDescent="0.55000000000000004">
      <c r="A17468" s="33">
        <v>44279</v>
      </c>
      <c r="B17468" s="1" t="s">
        <v>39</v>
      </c>
      <c r="C17468">
        <v>1220</v>
      </c>
      <c r="D17468">
        <v>25768</v>
      </c>
      <c r="E17468" s="32">
        <v>1137</v>
      </c>
      <c r="F17468">
        <v>18</v>
      </c>
      <c r="G17468" s="32">
        <v>41</v>
      </c>
      <c r="H17468" s="32">
        <v>3</v>
      </c>
    </row>
    <row r="17469" spans="1:8" x14ac:dyDescent="0.55000000000000004">
      <c r="A17469" s="33">
        <v>44279</v>
      </c>
      <c r="B17469" s="1" t="s">
        <v>40</v>
      </c>
      <c r="C17469">
        <v>210</v>
      </c>
      <c r="D17469">
        <v>45760</v>
      </c>
      <c r="E17469" s="32">
        <v>205</v>
      </c>
      <c r="F17469">
        <v>2</v>
      </c>
      <c r="G17469" s="32">
        <v>0</v>
      </c>
      <c r="H17469" s="32">
        <v>0</v>
      </c>
    </row>
    <row r="17470" spans="1:8" x14ac:dyDescent="0.55000000000000004">
      <c r="A17470" s="33">
        <v>44279</v>
      </c>
      <c r="B17470" s="1" t="s">
        <v>41</v>
      </c>
      <c r="C17470">
        <v>285</v>
      </c>
      <c r="D17470">
        <v>17152</v>
      </c>
      <c r="E17470" s="32">
        <v>285</v>
      </c>
      <c r="F17470">
        <v>0</v>
      </c>
      <c r="G17470" s="32">
        <v>0</v>
      </c>
      <c r="H17470" s="32">
        <v>0</v>
      </c>
    </row>
    <row r="17471" spans="1:8" x14ac:dyDescent="0.55000000000000004">
      <c r="A17471" s="33">
        <v>44279</v>
      </c>
      <c r="B17471" s="1" t="s">
        <v>42</v>
      </c>
      <c r="C17471">
        <v>2635</v>
      </c>
      <c r="D17471">
        <v>75671</v>
      </c>
      <c r="E17471" s="32">
        <v>2479</v>
      </c>
      <c r="F17471">
        <v>35</v>
      </c>
      <c r="G17471" s="32">
        <v>76</v>
      </c>
      <c r="H17471" s="32">
        <v>6</v>
      </c>
    </row>
    <row r="17472" spans="1:8" x14ac:dyDescent="0.55000000000000004">
      <c r="A17472" s="33">
        <v>44279</v>
      </c>
      <c r="B17472" s="1" t="s">
        <v>43</v>
      </c>
      <c r="C17472">
        <v>5091</v>
      </c>
      <c r="D17472">
        <v>175742</v>
      </c>
      <c r="E17472" s="32">
        <v>4946</v>
      </c>
      <c r="F17472">
        <v>106</v>
      </c>
      <c r="G17472" s="32">
        <v>36</v>
      </c>
      <c r="H17472" s="32">
        <v>0</v>
      </c>
    </row>
    <row r="17473" spans="1:8" x14ac:dyDescent="0.55000000000000004">
      <c r="A17473" s="33">
        <v>44279</v>
      </c>
      <c r="B17473" s="1" t="s">
        <v>44</v>
      </c>
      <c r="C17473">
        <v>1402</v>
      </c>
      <c r="D17473">
        <v>66920</v>
      </c>
      <c r="E17473" s="32">
        <v>1343</v>
      </c>
      <c r="F17473">
        <v>43</v>
      </c>
      <c r="G17473" s="32">
        <v>16</v>
      </c>
      <c r="H17473" s="32">
        <v>0</v>
      </c>
    </row>
    <row r="17474" spans="1:8" x14ac:dyDescent="0.55000000000000004">
      <c r="A17474" s="33">
        <v>44279</v>
      </c>
      <c r="B17474" s="1" t="s">
        <v>45</v>
      </c>
      <c r="C17474">
        <v>479</v>
      </c>
      <c r="D17474">
        <v>29763</v>
      </c>
      <c r="E17474" s="32">
        <v>438</v>
      </c>
      <c r="F17474">
        <v>18</v>
      </c>
      <c r="G17474" s="32">
        <v>23</v>
      </c>
      <c r="H17474" s="32">
        <v>1</v>
      </c>
    </row>
    <row r="17475" spans="1:8" x14ac:dyDescent="0.55000000000000004">
      <c r="A17475" s="33">
        <v>44279</v>
      </c>
      <c r="B17475" s="1" t="s">
        <v>46</v>
      </c>
      <c r="C17475">
        <v>779</v>
      </c>
      <c r="D17475">
        <v>49207</v>
      </c>
      <c r="E17475" s="32">
        <v>743</v>
      </c>
      <c r="F17475">
        <v>18</v>
      </c>
      <c r="G17475" s="32">
        <v>18</v>
      </c>
      <c r="H17475" s="32">
        <v>0</v>
      </c>
    </row>
    <row r="17476" spans="1:8" x14ac:dyDescent="0.55000000000000004">
      <c r="A17476" s="33">
        <v>44279</v>
      </c>
      <c r="B17476" s="1" t="s">
        <v>47</v>
      </c>
      <c r="C17476">
        <v>1134</v>
      </c>
      <c r="D17476">
        <v>36496</v>
      </c>
      <c r="E17476" s="32">
        <v>1045</v>
      </c>
      <c r="F17476">
        <v>24</v>
      </c>
      <c r="G17476" s="32">
        <v>65</v>
      </c>
      <c r="H17476" s="32">
        <v>1</v>
      </c>
    </row>
    <row r="17477" spans="1:8" x14ac:dyDescent="0.55000000000000004">
      <c r="A17477" s="33">
        <v>44279</v>
      </c>
      <c r="B17477" s="1" t="s">
        <v>48</v>
      </c>
      <c r="C17477">
        <v>914</v>
      </c>
      <c r="D17477">
        <v>7339</v>
      </c>
      <c r="E17477" s="32">
        <v>884</v>
      </c>
      <c r="F17477">
        <v>19</v>
      </c>
      <c r="G17477" s="32">
        <v>11</v>
      </c>
      <c r="H17477" s="32">
        <v>3</v>
      </c>
    </row>
    <row r="17478" spans="1:8" x14ac:dyDescent="0.55000000000000004">
      <c r="A17478" s="33">
        <v>44279</v>
      </c>
      <c r="B17478" s="1" t="s">
        <v>49</v>
      </c>
      <c r="C17478">
        <v>18801</v>
      </c>
      <c r="D17478">
        <v>493937</v>
      </c>
      <c r="E17478" s="32">
        <v>18070</v>
      </c>
      <c r="F17478">
        <v>328</v>
      </c>
      <c r="G17478" s="32">
        <v>403</v>
      </c>
      <c r="H17478" s="32">
        <v>8</v>
      </c>
    </row>
    <row r="17479" spans="1:8" x14ac:dyDescent="0.55000000000000004">
      <c r="A17479" s="33">
        <v>44279</v>
      </c>
      <c r="B17479" s="1" t="s">
        <v>50</v>
      </c>
      <c r="C17479">
        <v>1164</v>
      </c>
      <c r="D17479">
        <v>31284</v>
      </c>
      <c r="E17479" s="32">
        <v>1136</v>
      </c>
      <c r="F17479">
        <v>11</v>
      </c>
      <c r="G17479" s="32">
        <v>38</v>
      </c>
      <c r="H17479" s="32">
        <v>2</v>
      </c>
    </row>
    <row r="17480" spans="1:8" x14ac:dyDescent="0.55000000000000004">
      <c r="A17480" s="33">
        <v>44279</v>
      </c>
      <c r="B17480" s="1" t="s">
        <v>51</v>
      </c>
      <c r="C17480">
        <v>1617</v>
      </c>
      <c r="D17480">
        <v>74479</v>
      </c>
      <c r="E17480" s="32">
        <v>1576</v>
      </c>
      <c r="F17480">
        <v>38</v>
      </c>
      <c r="G17480" s="32">
        <v>3</v>
      </c>
      <c r="H17480" s="32">
        <v>0</v>
      </c>
    </row>
    <row r="17481" spans="1:8" x14ac:dyDescent="0.55000000000000004">
      <c r="A17481" s="33">
        <v>44279</v>
      </c>
      <c r="B17481" s="1" t="s">
        <v>52</v>
      </c>
      <c r="C17481">
        <v>3493</v>
      </c>
      <c r="D17481">
        <v>57733</v>
      </c>
      <c r="E17481" s="32">
        <v>3398</v>
      </c>
      <c r="F17481">
        <v>74</v>
      </c>
      <c r="G17481" s="32">
        <v>24</v>
      </c>
      <c r="H17481" s="32">
        <v>1</v>
      </c>
    </row>
    <row r="17482" spans="1:8" x14ac:dyDescent="0.55000000000000004">
      <c r="A17482" s="33">
        <v>44279</v>
      </c>
      <c r="B17482" s="1" t="s">
        <v>53</v>
      </c>
      <c r="C17482">
        <v>1302</v>
      </c>
      <c r="D17482">
        <v>89621</v>
      </c>
      <c r="E17482" s="32">
        <v>1273</v>
      </c>
      <c r="F17482">
        <v>22</v>
      </c>
      <c r="G17482" s="32">
        <v>7</v>
      </c>
      <c r="H17482" s="32">
        <v>0</v>
      </c>
    </row>
    <row r="17483" spans="1:8" x14ac:dyDescent="0.55000000000000004">
      <c r="A17483" s="33">
        <v>44279</v>
      </c>
      <c r="B17483" s="1" t="s">
        <v>54</v>
      </c>
      <c r="C17483">
        <v>1953</v>
      </c>
      <c r="D17483">
        <v>24807</v>
      </c>
      <c r="E17483" s="32">
        <v>1924</v>
      </c>
      <c r="F17483">
        <v>22</v>
      </c>
      <c r="G17483" s="32">
        <v>0</v>
      </c>
      <c r="H17483" s="32">
        <v>0</v>
      </c>
    </row>
    <row r="17484" spans="1:8" x14ac:dyDescent="0.55000000000000004">
      <c r="A17484" s="33">
        <v>44279</v>
      </c>
      <c r="B17484" s="1" t="s">
        <v>55</v>
      </c>
      <c r="C17484">
        <v>1776</v>
      </c>
      <c r="D17484">
        <v>71390</v>
      </c>
      <c r="E17484" s="32">
        <v>1760</v>
      </c>
      <c r="F17484">
        <v>28</v>
      </c>
      <c r="G17484" s="32">
        <v>15</v>
      </c>
      <c r="H17484" s="32">
        <v>0</v>
      </c>
    </row>
    <row r="17485" spans="1:8" x14ac:dyDescent="0.55000000000000004">
      <c r="A17485" s="33">
        <v>44279</v>
      </c>
      <c r="B17485" s="1" t="s">
        <v>56</v>
      </c>
      <c r="C17485">
        <v>8911</v>
      </c>
      <c r="D17485">
        <v>160232</v>
      </c>
      <c r="E17485" s="32">
        <v>8331</v>
      </c>
      <c r="F17485">
        <v>126</v>
      </c>
      <c r="G17485" s="32">
        <v>460</v>
      </c>
      <c r="H17485" s="32">
        <v>2</v>
      </c>
    </row>
    <row r="17486" spans="1:8" x14ac:dyDescent="0.55000000000000004">
      <c r="A17486" s="33">
        <v>44280</v>
      </c>
      <c r="B17486" s="1" t="s">
        <v>7</v>
      </c>
      <c r="C17486">
        <v>20611</v>
      </c>
      <c r="D17486">
        <v>434522</v>
      </c>
      <c r="E17486" s="32">
        <v>19171</v>
      </c>
      <c r="F17486">
        <v>740</v>
      </c>
      <c r="G17486" s="32">
        <v>692</v>
      </c>
      <c r="H17486" s="32">
        <v>9</v>
      </c>
    </row>
    <row r="17487" spans="1:8" x14ac:dyDescent="0.55000000000000004">
      <c r="A17487" s="33">
        <v>44280</v>
      </c>
      <c r="B17487" s="1" t="s">
        <v>11</v>
      </c>
      <c r="C17487">
        <v>921</v>
      </c>
      <c r="D17487">
        <v>23933</v>
      </c>
      <c r="E17487" s="32">
        <v>845</v>
      </c>
      <c r="F17487">
        <v>20</v>
      </c>
      <c r="G17487" s="32">
        <v>56</v>
      </c>
      <c r="H17487" s="32">
        <v>1</v>
      </c>
    </row>
    <row r="17488" spans="1:8" x14ac:dyDescent="0.55000000000000004">
      <c r="A17488" s="33">
        <v>44280</v>
      </c>
      <c r="B17488" s="1" t="s">
        <v>12</v>
      </c>
      <c r="C17488">
        <v>596</v>
      </c>
      <c r="D17488">
        <v>42164</v>
      </c>
      <c r="E17488" s="32">
        <v>533</v>
      </c>
      <c r="F17488">
        <v>30</v>
      </c>
      <c r="G17488" s="32">
        <v>33</v>
      </c>
      <c r="H17488" s="32">
        <v>0</v>
      </c>
    </row>
    <row r="17489" spans="1:8" x14ac:dyDescent="0.55000000000000004">
      <c r="A17489" s="33">
        <v>44280</v>
      </c>
      <c r="B17489" s="1" t="s">
        <v>13</v>
      </c>
      <c r="C17489">
        <v>5120</v>
      </c>
      <c r="D17489">
        <v>83765</v>
      </c>
      <c r="E17489" s="32">
        <v>4052</v>
      </c>
      <c r="F17489">
        <v>27</v>
      </c>
      <c r="G17489" s="32">
        <v>1041</v>
      </c>
      <c r="H17489" s="32">
        <v>3</v>
      </c>
    </row>
    <row r="17490" spans="1:8" x14ac:dyDescent="0.55000000000000004">
      <c r="A17490" s="33">
        <v>44280</v>
      </c>
      <c r="B17490" s="1" t="s">
        <v>14</v>
      </c>
      <c r="C17490">
        <v>279</v>
      </c>
      <c r="D17490">
        <v>7416</v>
      </c>
      <c r="E17490" s="32">
        <v>263</v>
      </c>
      <c r="F17490">
        <v>6</v>
      </c>
      <c r="G17490" s="32">
        <v>10</v>
      </c>
      <c r="H17490" s="32">
        <v>0</v>
      </c>
    </row>
    <row r="17491" spans="1:8" x14ac:dyDescent="0.55000000000000004">
      <c r="A17491" s="33">
        <v>44280</v>
      </c>
      <c r="B17491" s="1" t="s">
        <v>15</v>
      </c>
      <c r="C17491">
        <v>752</v>
      </c>
      <c r="D17491">
        <v>32410</v>
      </c>
      <c r="E17491" s="32">
        <v>549</v>
      </c>
      <c r="F17491">
        <v>16</v>
      </c>
      <c r="G17491" s="32">
        <v>187</v>
      </c>
      <c r="H17491" s="32">
        <v>0</v>
      </c>
    </row>
    <row r="17492" spans="1:8" x14ac:dyDescent="0.55000000000000004">
      <c r="A17492" s="33">
        <v>44280</v>
      </c>
      <c r="B17492" s="1" t="s">
        <v>16</v>
      </c>
      <c r="C17492">
        <v>2387</v>
      </c>
      <c r="D17492">
        <v>139730</v>
      </c>
      <c r="E17492" s="32">
        <v>2010</v>
      </c>
      <c r="F17492">
        <v>108</v>
      </c>
      <c r="G17492" s="32">
        <v>269</v>
      </c>
      <c r="H17492" s="32">
        <v>11</v>
      </c>
    </row>
    <row r="17493" spans="1:8" x14ac:dyDescent="0.55000000000000004">
      <c r="A17493" s="33">
        <v>44280</v>
      </c>
      <c r="B17493" s="1" t="s">
        <v>17</v>
      </c>
      <c r="C17493">
        <v>6533</v>
      </c>
      <c r="D17493">
        <v>25917</v>
      </c>
      <c r="E17493" s="32">
        <v>6079</v>
      </c>
      <c r="F17493">
        <v>125</v>
      </c>
      <c r="G17493" s="32">
        <v>329</v>
      </c>
      <c r="H17493" s="32">
        <v>1</v>
      </c>
    </row>
    <row r="17494" spans="1:8" x14ac:dyDescent="0.55000000000000004">
      <c r="A17494" s="33">
        <v>44280</v>
      </c>
      <c r="B17494" s="1" t="s">
        <v>18</v>
      </c>
      <c r="C17494">
        <v>4474</v>
      </c>
      <c r="D17494">
        <v>168378</v>
      </c>
      <c r="E17494" s="32">
        <v>4271</v>
      </c>
      <c r="F17494">
        <v>70</v>
      </c>
      <c r="G17494" s="32">
        <v>133</v>
      </c>
      <c r="H17494" s="32">
        <v>0</v>
      </c>
    </row>
    <row r="17495" spans="1:8" x14ac:dyDescent="0.55000000000000004">
      <c r="A17495" s="33">
        <v>44280</v>
      </c>
      <c r="B17495" s="1" t="s">
        <v>19</v>
      </c>
      <c r="C17495">
        <v>4890</v>
      </c>
      <c r="D17495">
        <v>109704</v>
      </c>
      <c r="E17495" s="32">
        <v>4616</v>
      </c>
      <c r="F17495">
        <v>99</v>
      </c>
      <c r="G17495" s="32">
        <v>175</v>
      </c>
      <c r="H17495" s="32">
        <v>2</v>
      </c>
    </row>
    <row r="17496" spans="1:8" x14ac:dyDescent="0.55000000000000004">
      <c r="A17496" s="33">
        <v>44280</v>
      </c>
      <c r="B17496" s="1" t="s">
        <v>20</v>
      </c>
      <c r="C17496">
        <v>32094</v>
      </c>
      <c r="D17496">
        <v>627011</v>
      </c>
      <c r="E17496" s="32">
        <v>30074</v>
      </c>
      <c r="F17496">
        <v>691</v>
      </c>
      <c r="G17496" s="32">
        <v>1329</v>
      </c>
      <c r="H17496" s="32">
        <v>43</v>
      </c>
    </row>
    <row r="17497" spans="1:8" x14ac:dyDescent="0.55000000000000004">
      <c r="A17497" s="33">
        <v>44280</v>
      </c>
      <c r="B17497" s="1" t="s">
        <v>21</v>
      </c>
      <c r="C17497">
        <v>29014</v>
      </c>
      <c r="D17497">
        <v>467237</v>
      </c>
      <c r="E17497" s="32">
        <v>27449</v>
      </c>
      <c r="F17497">
        <v>554</v>
      </c>
      <c r="G17497" s="32">
        <v>1011</v>
      </c>
      <c r="H17497" s="32">
        <v>21</v>
      </c>
    </row>
    <row r="17498" spans="1:8" x14ac:dyDescent="0.55000000000000004">
      <c r="A17498" s="33">
        <v>44280</v>
      </c>
      <c r="B17498" s="1" t="s">
        <v>22</v>
      </c>
      <c r="C17498">
        <v>118855</v>
      </c>
      <c r="D17498">
        <v>1718024</v>
      </c>
      <c r="E17498" s="32">
        <v>114122</v>
      </c>
      <c r="F17498">
        <v>1674</v>
      </c>
      <c r="G17498" s="32">
        <v>3059</v>
      </c>
      <c r="H17498" s="32">
        <v>41</v>
      </c>
    </row>
    <row r="17499" spans="1:8" x14ac:dyDescent="0.55000000000000004">
      <c r="A17499" s="33">
        <v>44280</v>
      </c>
      <c r="B17499" s="1" t="s">
        <v>23</v>
      </c>
      <c r="C17499">
        <v>47462</v>
      </c>
      <c r="D17499">
        <v>674342</v>
      </c>
      <c r="E17499" s="32">
        <v>45727</v>
      </c>
      <c r="F17499">
        <v>775</v>
      </c>
      <c r="G17499" s="32">
        <v>960</v>
      </c>
      <c r="H17499" s="32">
        <v>20</v>
      </c>
    </row>
    <row r="17500" spans="1:8" x14ac:dyDescent="0.55000000000000004">
      <c r="A17500" s="33">
        <v>44280</v>
      </c>
      <c r="B17500" s="1" t="s">
        <v>24</v>
      </c>
      <c r="C17500">
        <v>1347</v>
      </c>
      <c r="D17500">
        <v>78441</v>
      </c>
      <c r="E17500" s="32">
        <v>1169</v>
      </c>
      <c r="F17500">
        <v>17</v>
      </c>
      <c r="G17500" s="32">
        <v>161</v>
      </c>
      <c r="H17500" s="32">
        <v>1</v>
      </c>
    </row>
    <row r="17501" spans="1:8" x14ac:dyDescent="0.55000000000000004">
      <c r="A17501" s="33">
        <v>44280</v>
      </c>
      <c r="B17501" s="1" t="s">
        <v>25</v>
      </c>
      <c r="C17501">
        <v>930</v>
      </c>
      <c r="D17501">
        <v>40768</v>
      </c>
      <c r="E17501" s="32">
        <v>883</v>
      </c>
      <c r="F17501">
        <v>28</v>
      </c>
      <c r="G17501" s="32">
        <v>19</v>
      </c>
      <c r="H17501" s="32">
        <v>1</v>
      </c>
    </row>
    <row r="17502" spans="1:8" x14ac:dyDescent="0.55000000000000004">
      <c r="A17502" s="33">
        <v>44280</v>
      </c>
      <c r="B17502" s="1" t="s">
        <v>26</v>
      </c>
      <c r="C17502">
        <v>1899</v>
      </c>
      <c r="D17502">
        <v>58826</v>
      </c>
      <c r="E17502" s="32">
        <v>1816</v>
      </c>
      <c r="F17502">
        <v>64</v>
      </c>
      <c r="G17502" s="32">
        <v>17</v>
      </c>
      <c r="H17502" s="32">
        <v>0</v>
      </c>
    </row>
    <row r="17503" spans="1:8" x14ac:dyDescent="0.55000000000000004">
      <c r="A17503" s="33">
        <v>44280</v>
      </c>
      <c r="B17503" s="1" t="s">
        <v>27</v>
      </c>
      <c r="C17503">
        <v>553</v>
      </c>
      <c r="D17503">
        <v>34673</v>
      </c>
      <c r="E17503" s="32">
        <v>521</v>
      </c>
      <c r="F17503">
        <v>25</v>
      </c>
      <c r="G17503" s="32">
        <v>7</v>
      </c>
      <c r="H17503" s="32">
        <v>0</v>
      </c>
    </row>
    <row r="17504" spans="1:8" x14ac:dyDescent="0.55000000000000004">
      <c r="A17504" s="33">
        <v>44280</v>
      </c>
      <c r="B17504" s="1" t="s">
        <v>28</v>
      </c>
      <c r="C17504">
        <v>956</v>
      </c>
      <c r="D17504">
        <v>29599</v>
      </c>
      <c r="E17504" s="32">
        <v>936</v>
      </c>
      <c r="F17504">
        <v>18</v>
      </c>
      <c r="G17504" s="32">
        <v>2</v>
      </c>
      <c r="H17504" s="32">
        <v>0</v>
      </c>
    </row>
    <row r="17505" spans="1:8" x14ac:dyDescent="0.55000000000000004">
      <c r="A17505" s="33">
        <v>44280</v>
      </c>
      <c r="B17505" s="1" t="s">
        <v>29</v>
      </c>
      <c r="C17505">
        <v>2614</v>
      </c>
      <c r="D17505">
        <v>111781</v>
      </c>
      <c r="E17505" s="32">
        <v>2452</v>
      </c>
      <c r="F17505">
        <v>41</v>
      </c>
      <c r="G17505" s="32">
        <v>139</v>
      </c>
      <c r="H17505" s="32">
        <v>0</v>
      </c>
    </row>
    <row r="17506" spans="1:8" x14ac:dyDescent="0.55000000000000004">
      <c r="A17506" s="33">
        <v>44280</v>
      </c>
      <c r="B17506" s="1" t="s">
        <v>30</v>
      </c>
      <c r="C17506">
        <v>4875</v>
      </c>
      <c r="D17506">
        <v>154175</v>
      </c>
      <c r="E17506" s="32">
        <v>4661</v>
      </c>
      <c r="F17506">
        <v>123</v>
      </c>
      <c r="G17506" s="32">
        <v>91</v>
      </c>
      <c r="H17506" s="32">
        <v>2</v>
      </c>
    </row>
    <row r="17507" spans="1:8" x14ac:dyDescent="0.55000000000000004">
      <c r="A17507" s="33">
        <v>44280</v>
      </c>
      <c r="B17507" s="1" t="s">
        <v>31</v>
      </c>
      <c r="C17507">
        <v>5558</v>
      </c>
      <c r="D17507">
        <v>237667</v>
      </c>
      <c r="E17507" s="32">
        <v>5244</v>
      </c>
      <c r="F17507">
        <v>115</v>
      </c>
      <c r="G17507" s="32">
        <v>199</v>
      </c>
      <c r="H17507" s="32">
        <v>1</v>
      </c>
    </row>
    <row r="17508" spans="1:8" x14ac:dyDescent="0.55000000000000004">
      <c r="A17508" s="33">
        <v>44280</v>
      </c>
      <c r="B17508" s="1" t="s">
        <v>32</v>
      </c>
      <c r="C17508">
        <v>26883</v>
      </c>
      <c r="D17508">
        <v>449089</v>
      </c>
      <c r="E17508" s="32">
        <v>25812</v>
      </c>
      <c r="F17508">
        <v>572</v>
      </c>
      <c r="G17508" s="32">
        <v>499</v>
      </c>
      <c r="H17508" s="32">
        <v>11</v>
      </c>
    </row>
    <row r="17509" spans="1:8" x14ac:dyDescent="0.55000000000000004">
      <c r="A17509" s="33">
        <v>44280</v>
      </c>
      <c r="B17509" s="1" t="s">
        <v>33</v>
      </c>
      <c r="C17509">
        <v>2669</v>
      </c>
      <c r="D17509">
        <v>73145</v>
      </c>
      <c r="E17509" s="32">
        <v>2600</v>
      </c>
      <c r="F17509">
        <v>68</v>
      </c>
      <c r="G17509" s="32">
        <v>81</v>
      </c>
      <c r="H17509" s="32">
        <v>4</v>
      </c>
    </row>
    <row r="17510" spans="1:8" x14ac:dyDescent="0.55000000000000004">
      <c r="A17510" s="33">
        <v>44280</v>
      </c>
      <c r="B17510" s="1" t="s">
        <v>34</v>
      </c>
      <c r="C17510">
        <v>2720</v>
      </c>
      <c r="D17510">
        <v>84114</v>
      </c>
      <c r="E17510" s="32">
        <v>2581</v>
      </c>
      <c r="F17510">
        <v>54</v>
      </c>
      <c r="G17510" s="32">
        <v>85</v>
      </c>
      <c r="H17510" s="32">
        <v>3</v>
      </c>
    </row>
    <row r="17511" spans="1:8" x14ac:dyDescent="0.55000000000000004">
      <c r="A17511" s="33">
        <v>44280</v>
      </c>
      <c r="B17511" s="1" t="s">
        <v>35</v>
      </c>
      <c r="C17511">
        <v>9313</v>
      </c>
      <c r="D17511">
        <v>172097</v>
      </c>
      <c r="E17511" s="32">
        <v>9022</v>
      </c>
      <c r="F17511">
        <v>167</v>
      </c>
      <c r="G17511" s="32">
        <v>129</v>
      </c>
      <c r="H17511" s="32">
        <v>2</v>
      </c>
    </row>
    <row r="17512" spans="1:8" x14ac:dyDescent="0.55000000000000004">
      <c r="A17512" s="33">
        <v>44280</v>
      </c>
      <c r="B17512" s="1" t="s">
        <v>36</v>
      </c>
      <c r="C17512">
        <v>49948</v>
      </c>
      <c r="D17512">
        <v>981902</v>
      </c>
      <c r="E17512" s="32">
        <v>46751</v>
      </c>
      <c r="F17512">
        <v>1172</v>
      </c>
      <c r="G17512" s="32">
        <v>1624</v>
      </c>
      <c r="H17512" s="32">
        <v>61</v>
      </c>
    </row>
    <row r="17513" spans="1:8" x14ac:dyDescent="0.55000000000000004">
      <c r="A17513" s="33">
        <v>44280</v>
      </c>
      <c r="B17513" s="1" t="s">
        <v>37</v>
      </c>
      <c r="C17513">
        <v>19130</v>
      </c>
      <c r="D17513">
        <v>285482</v>
      </c>
      <c r="E17513" s="32">
        <v>17781</v>
      </c>
      <c r="F17513">
        <v>583</v>
      </c>
      <c r="G17513" s="32">
        <v>766</v>
      </c>
      <c r="H17513" s="32">
        <v>53</v>
      </c>
    </row>
    <row r="17514" spans="1:8" x14ac:dyDescent="0.55000000000000004">
      <c r="A17514" s="33">
        <v>44280</v>
      </c>
      <c r="B17514" s="1" t="s">
        <v>38</v>
      </c>
      <c r="C17514">
        <v>3575</v>
      </c>
      <c r="D17514">
        <v>93334</v>
      </c>
      <c r="E17514" s="32">
        <v>3396</v>
      </c>
      <c r="F17514">
        <v>51</v>
      </c>
      <c r="G17514" s="32">
        <v>128</v>
      </c>
      <c r="H17514" s="32">
        <v>5</v>
      </c>
    </row>
    <row r="17515" spans="1:8" x14ac:dyDescent="0.55000000000000004">
      <c r="A17515" s="33">
        <v>44280</v>
      </c>
      <c r="B17515" s="1" t="s">
        <v>39</v>
      </c>
      <c r="C17515">
        <v>1228</v>
      </c>
      <c r="D17515">
        <v>25895</v>
      </c>
      <c r="E17515" s="32">
        <v>1139</v>
      </c>
      <c r="F17515">
        <v>18</v>
      </c>
      <c r="G17515" s="32">
        <v>47</v>
      </c>
      <c r="H17515" s="32">
        <v>2</v>
      </c>
    </row>
    <row r="17516" spans="1:8" x14ac:dyDescent="0.55000000000000004">
      <c r="A17516" s="33">
        <v>44280</v>
      </c>
      <c r="B17516" s="1" t="s">
        <v>40</v>
      </c>
      <c r="C17516">
        <v>211</v>
      </c>
      <c r="D17516">
        <v>45990</v>
      </c>
      <c r="E17516" s="32">
        <v>205</v>
      </c>
      <c r="F17516">
        <v>2</v>
      </c>
      <c r="G17516" s="32">
        <v>1</v>
      </c>
      <c r="H17516" s="32">
        <v>0</v>
      </c>
    </row>
    <row r="17517" spans="1:8" x14ac:dyDescent="0.55000000000000004">
      <c r="A17517" s="33">
        <v>44280</v>
      </c>
      <c r="B17517" s="1" t="s">
        <v>41</v>
      </c>
      <c r="C17517">
        <v>285</v>
      </c>
      <c r="D17517">
        <v>17590</v>
      </c>
      <c r="E17517" s="32">
        <v>285</v>
      </c>
      <c r="F17517">
        <v>0</v>
      </c>
      <c r="G17517" s="32">
        <v>0</v>
      </c>
      <c r="H17517" s="32">
        <v>0</v>
      </c>
    </row>
    <row r="17518" spans="1:8" x14ac:dyDescent="0.55000000000000004">
      <c r="A17518" s="33">
        <v>44280</v>
      </c>
      <c r="B17518" s="1" t="s">
        <v>42</v>
      </c>
      <c r="C17518">
        <v>2637</v>
      </c>
      <c r="D17518">
        <v>75671</v>
      </c>
      <c r="E17518" s="32">
        <v>2479</v>
      </c>
      <c r="F17518">
        <v>35</v>
      </c>
      <c r="G17518" s="32">
        <v>76</v>
      </c>
      <c r="H17518" s="32">
        <v>6</v>
      </c>
    </row>
    <row r="17519" spans="1:8" x14ac:dyDescent="0.55000000000000004">
      <c r="A17519" s="33">
        <v>44280</v>
      </c>
      <c r="B17519" s="1" t="s">
        <v>43</v>
      </c>
      <c r="C17519">
        <v>5096</v>
      </c>
      <c r="D17519">
        <v>176621</v>
      </c>
      <c r="E17519" s="32">
        <v>4952</v>
      </c>
      <c r="F17519">
        <v>106</v>
      </c>
      <c r="G17519" s="32">
        <v>34</v>
      </c>
      <c r="H17519" s="32">
        <v>0</v>
      </c>
    </row>
    <row r="17520" spans="1:8" x14ac:dyDescent="0.55000000000000004">
      <c r="A17520" s="33">
        <v>44280</v>
      </c>
      <c r="B17520" s="1" t="s">
        <v>44</v>
      </c>
      <c r="C17520">
        <v>1403</v>
      </c>
      <c r="D17520">
        <v>66920</v>
      </c>
      <c r="E17520" s="32">
        <v>1345</v>
      </c>
      <c r="F17520">
        <v>43</v>
      </c>
      <c r="G17520" s="32">
        <v>15</v>
      </c>
      <c r="H17520" s="32">
        <v>0</v>
      </c>
    </row>
    <row r="17521" spans="1:8" x14ac:dyDescent="0.55000000000000004">
      <c r="A17521" s="33">
        <v>44280</v>
      </c>
      <c r="B17521" s="1" t="s">
        <v>45</v>
      </c>
      <c r="C17521">
        <v>498</v>
      </c>
      <c r="D17521">
        <v>30114</v>
      </c>
      <c r="E17521" s="32">
        <v>440</v>
      </c>
      <c r="F17521">
        <v>18</v>
      </c>
      <c r="G17521" s="32">
        <v>40</v>
      </c>
      <c r="H17521" s="32">
        <v>1</v>
      </c>
    </row>
    <row r="17522" spans="1:8" x14ac:dyDescent="0.55000000000000004">
      <c r="A17522" s="33">
        <v>44280</v>
      </c>
      <c r="B17522" s="1" t="s">
        <v>46</v>
      </c>
      <c r="C17522">
        <v>780</v>
      </c>
      <c r="D17522">
        <v>49506</v>
      </c>
      <c r="E17522" s="32">
        <v>746</v>
      </c>
      <c r="F17522">
        <v>18</v>
      </c>
      <c r="G17522" s="32">
        <v>16</v>
      </c>
      <c r="H17522" s="32">
        <v>1</v>
      </c>
    </row>
    <row r="17523" spans="1:8" x14ac:dyDescent="0.55000000000000004">
      <c r="A17523" s="33">
        <v>44280</v>
      </c>
      <c r="B17523" s="1" t="s">
        <v>47</v>
      </c>
      <c r="C17523">
        <v>1193</v>
      </c>
      <c r="D17523">
        <v>36665</v>
      </c>
      <c r="E17523" s="32">
        <v>1046</v>
      </c>
      <c r="F17523">
        <v>24</v>
      </c>
      <c r="G17523" s="32">
        <v>123</v>
      </c>
      <c r="H17523" s="32">
        <v>0</v>
      </c>
    </row>
    <row r="17524" spans="1:8" x14ac:dyDescent="0.55000000000000004">
      <c r="A17524" s="33">
        <v>44280</v>
      </c>
      <c r="B17524" s="1" t="s">
        <v>48</v>
      </c>
      <c r="C17524">
        <v>914</v>
      </c>
      <c r="D17524">
        <v>7424</v>
      </c>
      <c r="E17524" s="32">
        <v>884</v>
      </c>
      <c r="F17524">
        <v>19</v>
      </c>
      <c r="G17524" s="32">
        <v>11</v>
      </c>
      <c r="H17524" s="32">
        <v>3</v>
      </c>
    </row>
    <row r="17525" spans="1:8" x14ac:dyDescent="0.55000000000000004">
      <c r="A17525" s="33">
        <v>44280</v>
      </c>
      <c r="B17525" s="1" t="s">
        <v>49</v>
      </c>
      <c r="C17525">
        <v>18825</v>
      </c>
      <c r="D17525">
        <v>496109</v>
      </c>
      <c r="E17525" s="32">
        <v>18105</v>
      </c>
      <c r="F17525">
        <v>328</v>
      </c>
      <c r="G17525" s="32">
        <v>392</v>
      </c>
      <c r="H17525" s="32">
        <v>8</v>
      </c>
    </row>
    <row r="17526" spans="1:8" x14ac:dyDescent="0.55000000000000004">
      <c r="A17526" s="33">
        <v>44280</v>
      </c>
      <c r="B17526" s="1" t="s">
        <v>50</v>
      </c>
      <c r="C17526">
        <v>1164</v>
      </c>
      <c r="D17526">
        <v>31372</v>
      </c>
      <c r="E17526" s="32">
        <v>1140</v>
      </c>
      <c r="F17526">
        <v>11</v>
      </c>
      <c r="G17526" s="32">
        <v>34</v>
      </c>
      <c r="H17526" s="32">
        <v>2</v>
      </c>
    </row>
    <row r="17527" spans="1:8" x14ac:dyDescent="0.55000000000000004">
      <c r="A17527" s="33">
        <v>44280</v>
      </c>
      <c r="B17527" s="1" t="s">
        <v>51</v>
      </c>
      <c r="C17527">
        <v>1622</v>
      </c>
      <c r="D17527">
        <v>74887</v>
      </c>
      <c r="E17527" s="32">
        <v>1576</v>
      </c>
      <c r="F17527">
        <v>38</v>
      </c>
      <c r="G17527" s="32">
        <v>10</v>
      </c>
      <c r="H17527" s="32">
        <v>0</v>
      </c>
    </row>
    <row r="17528" spans="1:8" x14ac:dyDescent="0.55000000000000004">
      <c r="A17528" s="33">
        <v>44280</v>
      </c>
      <c r="B17528" s="1" t="s">
        <v>52</v>
      </c>
      <c r="C17528">
        <v>3494</v>
      </c>
      <c r="D17528">
        <v>57733</v>
      </c>
      <c r="E17528" s="32">
        <v>3398</v>
      </c>
      <c r="F17528">
        <v>74</v>
      </c>
      <c r="G17528" s="32">
        <v>22</v>
      </c>
      <c r="H17528" s="32">
        <v>1</v>
      </c>
    </row>
    <row r="17529" spans="1:8" x14ac:dyDescent="0.55000000000000004">
      <c r="A17529" s="33">
        <v>44280</v>
      </c>
      <c r="B17529" s="1" t="s">
        <v>53</v>
      </c>
      <c r="C17529">
        <v>1302</v>
      </c>
      <c r="D17529">
        <v>90030</v>
      </c>
      <c r="E17529" s="32">
        <v>1273</v>
      </c>
      <c r="F17529">
        <v>22</v>
      </c>
      <c r="G17529" s="32">
        <v>7</v>
      </c>
      <c r="H17529" s="32">
        <v>0</v>
      </c>
    </row>
    <row r="17530" spans="1:8" x14ac:dyDescent="0.55000000000000004">
      <c r="A17530" s="33">
        <v>44280</v>
      </c>
      <c r="B17530" s="1" t="s">
        <v>54</v>
      </c>
      <c r="C17530">
        <v>1953</v>
      </c>
      <c r="D17530">
        <v>24807</v>
      </c>
      <c r="E17530" s="32">
        <v>1924</v>
      </c>
      <c r="F17530">
        <v>22</v>
      </c>
      <c r="G17530" s="32">
        <v>0</v>
      </c>
      <c r="H17530" s="32">
        <v>0</v>
      </c>
    </row>
    <row r="17531" spans="1:8" x14ac:dyDescent="0.55000000000000004">
      <c r="A17531" s="33">
        <v>44280</v>
      </c>
      <c r="B17531" s="1" t="s">
        <v>55</v>
      </c>
      <c r="C17531">
        <v>1778</v>
      </c>
      <c r="D17531">
        <v>71639</v>
      </c>
      <c r="E17531" s="32">
        <v>1760</v>
      </c>
      <c r="F17531">
        <v>28</v>
      </c>
      <c r="G17531" s="32">
        <v>16</v>
      </c>
      <c r="H17531" s="32">
        <v>0</v>
      </c>
    </row>
    <row r="17532" spans="1:8" x14ac:dyDescent="0.55000000000000004">
      <c r="A17532" s="33">
        <v>44280</v>
      </c>
      <c r="B17532" s="1" t="s">
        <v>56</v>
      </c>
      <c r="C17532">
        <v>8988</v>
      </c>
      <c r="D17532">
        <v>160567</v>
      </c>
      <c r="E17532" s="32">
        <v>8372</v>
      </c>
      <c r="F17532">
        <v>126</v>
      </c>
      <c r="G17532" s="32">
        <v>496</v>
      </c>
      <c r="H17532" s="32">
        <v>3</v>
      </c>
    </row>
    <row r="17533" spans="1:8" x14ac:dyDescent="0.55000000000000004">
      <c r="A17533" s="33">
        <v>44281</v>
      </c>
      <c r="B17533" s="1" t="s">
        <v>7</v>
      </c>
      <c r="C17533">
        <v>20680</v>
      </c>
      <c r="D17533">
        <v>437269</v>
      </c>
      <c r="E17533" s="32">
        <v>19209</v>
      </c>
      <c r="F17533">
        <v>742</v>
      </c>
      <c r="G17533" s="32">
        <v>700</v>
      </c>
      <c r="H17533" s="32">
        <v>12</v>
      </c>
    </row>
    <row r="17534" spans="1:8" x14ac:dyDescent="0.55000000000000004">
      <c r="A17534" s="33">
        <v>44281</v>
      </c>
      <c r="B17534" s="1" t="s">
        <v>11</v>
      </c>
      <c r="C17534">
        <v>929</v>
      </c>
      <c r="D17534">
        <v>24217</v>
      </c>
      <c r="E17534" s="32">
        <v>852</v>
      </c>
      <c r="F17534">
        <v>20</v>
      </c>
      <c r="G17534" s="32">
        <v>57</v>
      </c>
      <c r="H17534" s="32">
        <v>1</v>
      </c>
    </row>
    <row r="17535" spans="1:8" x14ac:dyDescent="0.55000000000000004">
      <c r="A17535" s="33">
        <v>44281</v>
      </c>
      <c r="B17535" s="1" t="s">
        <v>12</v>
      </c>
      <c r="C17535">
        <v>601</v>
      </c>
      <c r="D17535">
        <v>42437</v>
      </c>
      <c r="E17535" s="32">
        <v>537</v>
      </c>
      <c r="F17535">
        <v>30</v>
      </c>
      <c r="G17535" s="32">
        <v>34</v>
      </c>
      <c r="H17535" s="32">
        <v>0</v>
      </c>
    </row>
    <row r="17536" spans="1:8" x14ac:dyDescent="0.55000000000000004">
      <c r="A17536" s="33">
        <v>44281</v>
      </c>
      <c r="B17536" s="1" t="s">
        <v>13</v>
      </c>
      <c r="C17536">
        <v>5284</v>
      </c>
      <c r="D17536">
        <v>84886</v>
      </c>
      <c r="E17536" s="32">
        <v>4102</v>
      </c>
      <c r="F17536">
        <v>27</v>
      </c>
      <c r="G17536" s="32">
        <v>1155</v>
      </c>
      <c r="H17536" s="32">
        <v>3</v>
      </c>
    </row>
    <row r="17537" spans="1:8" x14ac:dyDescent="0.55000000000000004">
      <c r="A17537" s="33">
        <v>44281</v>
      </c>
      <c r="B17537" s="1" t="s">
        <v>14</v>
      </c>
      <c r="C17537">
        <v>281</v>
      </c>
      <c r="D17537">
        <v>7420</v>
      </c>
      <c r="E17537" s="32">
        <v>263</v>
      </c>
      <c r="F17537">
        <v>6</v>
      </c>
      <c r="G17537" s="32">
        <v>12</v>
      </c>
      <c r="H17537" s="32">
        <v>0</v>
      </c>
    </row>
    <row r="17538" spans="1:8" x14ac:dyDescent="0.55000000000000004">
      <c r="A17538" s="33">
        <v>44281</v>
      </c>
      <c r="B17538" s="1" t="s">
        <v>15</v>
      </c>
      <c r="C17538">
        <v>786</v>
      </c>
      <c r="D17538">
        <v>32763</v>
      </c>
      <c r="E17538" s="32">
        <v>555</v>
      </c>
      <c r="F17538">
        <v>16</v>
      </c>
      <c r="G17538" s="32">
        <v>215</v>
      </c>
      <c r="H17538" s="32">
        <v>0</v>
      </c>
    </row>
    <row r="17539" spans="1:8" x14ac:dyDescent="0.55000000000000004">
      <c r="A17539" s="33">
        <v>44281</v>
      </c>
      <c r="B17539" s="1" t="s">
        <v>16</v>
      </c>
      <c r="C17539">
        <v>2415</v>
      </c>
      <c r="D17539">
        <v>141389</v>
      </c>
      <c r="E17539" s="32">
        <v>2025</v>
      </c>
      <c r="F17539">
        <v>110</v>
      </c>
      <c r="G17539" s="32">
        <v>280</v>
      </c>
      <c r="H17539" s="32">
        <v>11</v>
      </c>
    </row>
    <row r="17540" spans="1:8" x14ac:dyDescent="0.55000000000000004">
      <c r="A17540" s="33">
        <v>44281</v>
      </c>
      <c r="B17540" s="1" t="s">
        <v>17</v>
      </c>
      <c r="C17540">
        <v>6567</v>
      </c>
      <c r="D17540">
        <v>26008</v>
      </c>
      <c r="E17540" s="32">
        <v>6113</v>
      </c>
      <c r="F17540">
        <v>126</v>
      </c>
      <c r="G17540" s="32">
        <v>328</v>
      </c>
      <c r="H17540" s="32">
        <v>1</v>
      </c>
    </row>
    <row r="17541" spans="1:8" x14ac:dyDescent="0.55000000000000004">
      <c r="A17541" s="33">
        <v>44281</v>
      </c>
      <c r="B17541" s="1" t="s">
        <v>18</v>
      </c>
      <c r="C17541">
        <v>4504</v>
      </c>
      <c r="D17541">
        <v>169004</v>
      </c>
      <c r="E17541" s="32">
        <v>4285</v>
      </c>
      <c r="F17541">
        <v>70</v>
      </c>
      <c r="G17541" s="32">
        <v>149</v>
      </c>
      <c r="H17541" s="32">
        <v>2</v>
      </c>
    </row>
    <row r="17542" spans="1:8" x14ac:dyDescent="0.55000000000000004">
      <c r="A17542" s="33">
        <v>44281</v>
      </c>
      <c r="B17542" s="1" t="s">
        <v>19</v>
      </c>
      <c r="C17542">
        <v>4913</v>
      </c>
      <c r="D17542">
        <v>110174</v>
      </c>
      <c r="E17542" s="32">
        <v>4643</v>
      </c>
      <c r="F17542">
        <v>99</v>
      </c>
      <c r="G17542" s="32">
        <v>171</v>
      </c>
      <c r="H17542" s="32">
        <v>2</v>
      </c>
    </row>
    <row r="17543" spans="1:8" x14ac:dyDescent="0.55000000000000004">
      <c r="A17543" s="33">
        <v>44281</v>
      </c>
      <c r="B17543" s="1" t="s">
        <v>20</v>
      </c>
      <c r="C17543">
        <v>32229</v>
      </c>
      <c r="D17543">
        <v>631539</v>
      </c>
      <c r="E17543" s="32">
        <v>30206</v>
      </c>
      <c r="F17543">
        <v>694</v>
      </c>
      <c r="G17543" s="32">
        <v>1329</v>
      </c>
      <c r="H17543" s="32">
        <v>40</v>
      </c>
    </row>
    <row r="17544" spans="1:8" x14ac:dyDescent="0.55000000000000004">
      <c r="A17544" s="33">
        <v>44281</v>
      </c>
      <c r="B17544" s="1" t="s">
        <v>21</v>
      </c>
      <c r="C17544">
        <v>29149</v>
      </c>
      <c r="D17544">
        <v>468718</v>
      </c>
      <c r="E17544" s="32">
        <v>27545</v>
      </c>
      <c r="F17544">
        <v>555</v>
      </c>
      <c r="G17544" s="32">
        <v>1049</v>
      </c>
      <c r="H17544" s="32">
        <v>21</v>
      </c>
    </row>
    <row r="17545" spans="1:8" x14ac:dyDescent="0.55000000000000004">
      <c r="A17545" s="33">
        <v>44281</v>
      </c>
      <c r="B17545" s="1" t="s">
        <v>22</v>
      </c>
      <c r="C17545">
        <v>119231</v>
      </c>
      <c r="D17545">
        <v>1726969</v>
      </c>
      <c r="E17545" s="32">
        <v>114468</v>
      </c>
      <c r="F17545">
        <v>1689</v>
      </c>
      <c r="G17545" s="32">
        <v>3074</v>
      </c>
      <c r="H17545" s="32">
        <v>45</v>
      </c>
    </row>
    <row r="17546" spans="1:8" x14ac:dyDescent="0.55000000000000004">
      <c r="A17546" s="33">
        <v>44281</v>
      </c>
      <c r="B17546" s="1" t="s">
        <v>23</v>
      </c>
      <c r="C17546">
        <v>47579</v>
      </c>
      <c r="D17546">
        <v>680128</v>
      </c>
      <c r="E17546" s="32">
        <v>45896</v>
      </c>
      <c r="F17546">
        <v>776</v>
      </c>
      <c r="G17546" s="32">
        <v>907</v>
      </c>
      <c r="H17546" s="32">
        <v>20</v>
      </c>
    </row>
    <row r="17547" spans="1:8" x14ac:dyDescent="0.55000000000000004">
      <c r="A17547" s="33">
        <v>44281</v>
      </c>
      <c r="B17547" s="1" t="s">
        <v>24</v>
      </c>
      <c r="C17547">
        <v>1364</v>
      </c>
      <c r="D17547">
        <v>79231</v>
      </c>
      <c r="E17547" s="32">
        <v>1181</v>
      </c>
      <c r="F17547">
        <v>17</v>
      </c>
      <c r="G17547" s="32">
        <v>166</v>
      </c>
      <c r="H17547" s="32">
        <v>1</v>
      </c>
    </row>
    <row r="17548" spans="1:8" x14ac:dyDescent="0.55000000000000004">
      <c r="A17548" s="33">
        <v>44281</v>
      </c>
      <c r="B17548" s="1" t="s">
        <v>25</v>
      </c>
      <c r="C17548">
        <v>930</v>
      </c>
      <c r="D17548">
        <v>40917</v>
      </c>
      <c r="E17548" s="32">
        <v>884</v>
      </c>
      <c r="F17548">
        <v>28</v>
      </c>
      <c r="G17548" s="32">
        <v>18</v>
      </c>
      <c r="H17548" s="32">
        <v>1</v>
      </c>
    </row>
    <row r="17549" spans="1:8" x14ac:dyDescent="0.55000000000000004">
      <c r="A17549" s="33">
        <v>44281</v>
      </c>
      <c r="B17549" s="1" t="s">
        <v>26</v>
      </c>
      <c r="C17549">
        <v>1900</v>
      </c>
      <c r="D17549">
        <v>59084</v>
      </c>
      <c r="E17549" s="32">
        <v>1817</v>
      </c>
      <c r="F17549">
        <v>64</v>
      </c>
      <c r="G17549" s="32">
        <v>17</v>
      </c>
      <c r="H17549" s="32">
        <v>0</v>
      </c>
    </row>
    <row r="17550" spans="1:8" x14ac:dyDescent="0.55000000000000004">
      <c r="A17550" s="33">
        <v>44281</v>
      </c>
      <c r="B17550" s="1" t="s">
        <v>27</v>
      </c>
      <c r="C17550">
        <v>568</v>
      </c>
      <c r="D17550">
        <v>34904</v>
      </c>
      <c r="E17550" s="32">
        <v>521</v>
      </c>
      <c r="F17550">
        <v>25</v>
      </c>
      <c r="G17550" s="32">
        <v>22</v>
      </c>
      <c r="H17550" s="32">
        <v>0</v>
      </c>
    </row>
    <row r="17551" spans="1:8" x14ac:dyDescent="0.55000000000000004">
      <c r="A17551" s="33">
        <v>44281</v>
      </c>
      <c r="B17551" s="1" t="s">
        <v>28</v>
      </c>
      <c r="C17551">
        <v>956</v>
      </c>
      <c r="D17551">
        <v>30877</v>
      </c>
      <c r="E17551" s="32">
        <v>937</v>
      </c>
      <c r="F17551">
        <v>18</v>
      </c>
      <c r="G17551" s="32">
        <v>1</v>
      </c>
      <c r="H17551" s="32">
        <v>0</v>
      </c>
    </row>
    <row r="17552" spans="1:8" x14ac:dyDescent="0.55000000000000004">
      <c r="A17552" s="33">
        <v>44281</v>
      </c>
      <c r="B17552" s="1" t="s">
        <v>29</v>
      </c>
      <c r="C17552">
        <v>2651</v>
      </c>
      <c r="D17552">
        <v>112377</v>
      </c>
      <c r="E17552" s="32">
        <v>2468</v>
      </c>
      <c r="F17552">
        <v>41</v>
      </c>
      <c r="G17552" s="32">
        <v>153</v>
      </c>
      <c r="H17552" s="32">
        <v>0</v>
      </c>
    </row>
    <row r="17553" spans="1:8" x14ac:dyDescent="0.55000000000000004">
      <c r="A17553" s="33">
        <v>44281</v>
      </c>
      <c r="B17553" s="1" t="s">
        <v>30</v>
      </c>
      <c r="C17553">
        <v>4891</v>
      </c>
      <c r="D17553">
        <v>155190</v>
      </c>
      <c r="E17553" s="32">
        <v>4666</v>
      </c>
      <c r="F17553">
        <v>123</v>
      </c>
      <c r="G17553" s="32">
        <v>102</v>
      </c>
      <c r="H17553" s="32">
        <v>2</v>
      </c>
    </row>
    <row r="17554" spans="1:8" x14ac:dyDescent="0.55000000000000004">
      <c r="A17554" s="33">
        <v>44281</v>
      </c>
      <c r="B17554" s="1" t="s">
        <v>31</v>
      </c>
      <c r="C17554">
        <v>5593</v>
      </c>
      <c r="D17554">
        <v>237667</v>
      </c>
      <c r="E17554" s="32">
        <v>5253</v>
      </c>
      <c r="F17554">
        <v>115</v>
      </c>
      <c r="G17554" s="32">
        <v>225</v>
      </c>
      <c r="H17554" s="32">
        <v>2</v>
      </c>
    </row>
    <row r="17555" spans="1:8" x14ac:dyDescent="0.55000000000000004">
      <c r="A17555" s="33">
        <v>44281</v>
      </c>
      <c r="B17555" s="1" t="s">
        <v>32</v>
      </c>
      <c r="C17555">
        <v>26961</v>
      </c>
      <c r="D17555">
        <v>451860</v>
      </c>
      <c r="E17555" s="32">
        <v>25847</v>
      </c>
      <c r="F17555">
        <v>573</v>
      </c>
      <c r="G17555" s="32">
        <v>541</v>
      </c>
      <c r="H17555" s="32">
        <v>9</v>
      </c>
    </row>
    <row r="17556" spans="1:8" x14ac:dyDescent="0.55000000000000004">
      <c r="A17556" s="33">
        <v>44281</v>
      </c>
      <c r="B17556" s="1" t="s">
        <v>33</v>
      </c>
      <c r="C17556">
        <v>2685</v>
      </c>
      <c r="D17556">
        <v>76136</v>
      </c>
      <c r="E17556" s="32">
        <v>2608</v>
      </c>
      <c r="F17556">
        <v>68</v>
      </c>
      <c r="G17556" s="32">
        <v>89</v>
      </c>
      <c r="H17556" s="32">
        <v>3</v>
      </c>
    </row>
    <row r="17557" spans="1:8" x14ac:dyDescent="0.55000000000000004">
      <c r="A17557" s="33">
        <v>44281</v>
      </c>
      <c r="B17557" s="1" t="s">
        <v>34</v>
      </c>
      <c r="C17557">
        <v>2725</v>
      </c>
      <c r="D17557">
        <v>84485</v>
      </c>
      <c r="E17557" s="32">
        <v>2586</v>
      </c>
      <c r="F17557">
        <v>54</v>
      </c>
      <c r="G17557" s="32">
        <v>85</v>
      </c>
      <c r="H17557" s="32">
        <v>3</v>
      </c>
    </row>
    <row r="17558" spans="1:8" x14ac:dyDescent="0.55000000000000004">
      <c r="A17558" s="33">
        <v>44281</v>
      </c>
      <c r="B17558" s="1" t="s">
        <v>35</v>
      </c>
      <c r="C17558">
        <v>9337</v>
      </c>
      <c r="D17558">
        <v>172896</v>
      </c>
      <c r="E17558" s="32">
        <v>9027</v>
      </c>
      <c r="F17558">
        <v>168</v>
      </c>
      <c r="G17558" s="32">
        <v>147</v>
      </c>
      <c r="H17558" s="32">
        <v>2</v>
      </c>
    </row>
    <row r="17559" spans="1:8" x14ac:dyDescent="0.55000000000000004">
      <c r="A17559" s="33">
        <v>44281</v>
      </c>
      <c r="B17559" s="1" t="s">
        <v>36</v>
      </c>
      <c r="C17559">
        <v>50248</v>
      </c>
      <c r="D17559">
        <v>997089</v>
      </c>
      <c r="E17559" s="32">
        <v>46816</v>
      </c>
      <c r="F17559">
        <v>1173</v>
      </c>
      <c r="G17559" s="32">
        <v>1854</v>
      </c>
      <c r="H17559" s="32">
        <v>63</v>
      </c>
    </row>
    <row r="17560" spans="1:8" x14ac:dyDescent="0.55000000000000004">
      <c r="A17560" s="33">
        <v>44281</v>
      </c>
      <c r="B17560" s="1" t="s">
        <v>37</v>
      </c>
      <c r="C17560">
        <v>19230</v>
      </c>
      <c r="D17560">
        <v>287626</v>
      </c>
      <c r="E17560" s="32">
        <v>17854</v>
      </c>
      <c r="F17560">
        <v>583</v>
      </c>
      <c r="G17560" s="32">
        <v>793</v>
      </c>
      <c r="H17560" s="32">
        <v>57</v>
      </c>
    </row>
    <row r="17561" spans="1:8" x14ac:dyDescent="0.55000000000000004">
      <c r="A17561" s="33">
        <v>44281</v>
      </c>
      <c r="B17561" s="1" t="s">
        <v>38</v>
      </c>
      <c r="C17561">
        <v>3590</v>
      </c>
      <c r="D17561">
        <v>93746</v>
      </c>
      <c r="E17561" s="32">
        <v>3403</v>
      </c>
      <c r="F17561">
        <v>51</v>
      </c>
      <c r="G17561" s="32">
        <v>136</v>
      </c>
      <c r="H17561" s="32">
        <v>5</v>
      </c>
    </row>
    <row r="17562" spans="1:8" x14ac:dyDescent="0.55000000000000004">
      <c r="A17562" s="33">
        <v>44281</v>
      </c>
      <c r="B17562" s="1" t="s">
        <v>39</v>
      </c>
      <c r="C17562">
        <v>1239</v>
      </c>
      <c r="D17562">
        <v>26024</v>
      </c>
      <c r="E17562" s="32">
        <v>1141</v>
      </c>
      <c r="F17562">
        <v>18</v>
      </c>
      <c r="G17562" s="32">
        <v>56</v>
      </c>
      <c r="H17562" s="32">
        <v>2</v>
      </c>
    </row>
    <row r="17563" spans="1:8" x14ac:dyDescent="0.55000000000000004">
      <c r="A17563" s="33">
        <v>44281</v>
      </c>
      <c r="B17563" s="1" t="s">
        <v>40</v>
      </c>
      <c r="C17563">
        <v>211</v>
      </c>
      <c r="D17563">
        <v>46231</v>
      </c>
      <c r="E17563" s="32">
        <v>205</v>
      </c>
      <c r="F17563">
        <v>2</v>
      </c>
      <c r="G17563" s="32">
        <v>1</v>
      </c>
      <c r="H17563" s="32">
        <v>0</v>
      </c>
    </row>
    <row r="17564" spans="1:8" x14ac:dyDescent="0.55000000000000004">
      <c r="A17564" s="33">
        <v>44281</v>
      </c>
      <c r="B17564" s="1" t="s">
        <v>41</v>
      </c>
      <c r="C17564">
        <v>286</v>
      </c>
      <c r="D17564">
        <v>17590</v>
      </c>
      <c r="E17564" s="32">
        <v>285</v>
      </c>
      <c r="F17564">
        <v>0</v>
      </c>
      <c r="G17564" s="32">
        <v>1</v>
      </c>
      <c r="H17564" s="32">
        <v>0</v>
      </c>
    </row>
    <row r="17565" spans="1:8" x14ac:dyDescent="0.55000000000000004">
      <c r="A17565" s="33">
        <v>44281</v>
      </c>
      <c r="B17565" s="1" t="s">
        <v>42</v>
      </c>
      <c r="C17565">
        <v>2642</v>
      </c>
      <c r="D17565">
        <v>78444</v>
      </c>
      <c r="E17565" s="32">
        <v>2524</v>
      </c>
      <c r="F17565">
        <v>35</v>
      </c>
      <c r="G17565" s="32">
        <v>76</v>
      </c>
      <c r="H17565" s="32">
        <v>4</v>
      </c>
    </row>
    <row r="17566" spans="1:8" x14ac:dyDescent="0.55000000000000004">
      <c r="A17566" s="33">
        <v>44281</v>
      </c>
      <c r="B17566" s="1" t="s">
        <v>43</v>
      </c>
      <c r="C17566">
        <v>5101</v>
      </c>
      <c r="D17566">
        <v>176621</v>
      </c>
      <c r="E17566" s="32">
        <v>4953</v>
      </c>
      <c r="F17566">
        <v>106</v>
      </c>
      <c r="G17566" s="32">
        <v>36</v>
      </c>
      <c r="H17566" s="32">
        <v>0</v>
      </c>
    </row>
    <row r="17567" spans="1:8" x14ac:dyDescent="0.55000000000000004">
      <c r="A17567" s="33">
        <v>44281</v>
      </c>
      <c r="B17567" s="1" t="s">
        <v>44</v>
      </c>
      <c r="C17567">
        <v>1403</v>
      </c>
      <c r="D17567">
        <v>66920</v>
      </c>
      <c r="E17567" s="32">
        <v>1346</v>
      </c>
      <c r="F17567">
        <v>43</v>
      </c>
      <c r="G17567" s="32">
        <v>14</v>
      </c>
      <c r="H17567" s="32">
        <v>0</v>
      </c>
    </row>
    <row r="17568" spans="1:8" x14ac:dyDescent="0.55000000000000004">
      <c r="A17568" s="33">
        <v>44281</v>
      </c>
      <c r="B17568" s="1" t="s">
        <v>45</v>
      </c>
      <c r="C17568">
        <v>504</v>
      </c>
      <c r="D17568">
        <v>30814</v>
      </c>
      <c r="E17568" s="32">
        <v>442</v>
      </c>
      <c r="F17568">
        <v>18</v>
      </c>
      <c r="G17568" s="32">
        <v>40</v>
      </c>
      <c r="H17568" s="32">
        <v>2</v>
      </c>
    </row>
    <row r="17569" spans="1:8" x14ac:dyDescent="0.55000000000000004">
      <c r="A17569" s="33">
        <v>44281</v>
      </c>
      <c r="B17569" s="1" t="s">
        <v>46</v>
      </c>
      <c r="C17569">
        <v>780</v>
      </c>
      <c r="D17569">
        <v>49799</v>
      </c>
      <c r="E17569" s="32">
        <v>747</v>
      </c>
      <c r="F17569">
        <v>18</v>
      </c>
      <c r="G17569" s="32">
        <v>18</v>
      </c>
      <c r="H17569" s="32">
        <v>1</v>
      </c>
    </row>
    <row r="17570" spans="1:8" x14ac:dyDescent="0.55000000000000004">
      <c r="A17570" s="33">
        <v>44281</v>
      </c>
      <c r="B17570" s="1" t="s">
        <v>47</v>
      </c>
      <c r="C17570">
        <v>1232</v>
      </c>
      <c r="D17570">
        <v>37933</v>
      </c>
      <c r="E17570" s="32">
        <v>1048</v>
      </c>
      <c r="F17570">
        <v>24</v>
      </c>
      <c r="G17570" s="32">
        <v>160</v>
      </c>
      <c r="H17570" s="32">
        <v>0</v>
      </c>
    </row>
    <row r="17571" spans="1:8" x14ac:dyDescent="0.55000000000000004">
      <c r="A17571" s="33">
        <v>44281</v>
      </c>
      <c r="B17571" s="1" t="s">
        <v>48</v>
      </c>
      <c r="C17571">
        <v>914</v>
      </c>
      <c r="D17571">
        <v>7428</v>
      </c>
      <c r="E17571" s="32">
        <v>885</v>
      </c>
      <c r="F17571">
        <v>19</v>
      </c>
      <c r="G17571" s="32">
        <v>10</v>
      </c>
      <c r="H17571" s="32">
        <v>3</v>
      </c>
    </row>
    <row r="17572" spans="1:8" x14ac:dyDescent="0.55000000000000004">
      <c r="A17572" s="33">
        <v>44281</v>
      </c>
      <c r="B17572" s="1" t="s">
        <v>49</v>
      </c>
      <c r="C17572">
        <v>18853</v>
      </c>
      <c r="D17572">
        <v>498911</v>
      </c>
      <c r="E17572" s="32">
        <v>18137</v>
      </c>
      <c r="F17572">
        <v>329</v>
      </c>
      <c r="G17572" s="32">
        <v>387</v>
      </c>
      <c r="H17572" s="32">
        <v>8</v>
      </c>
    </row>
    <row r="17573" spans="1:8" x14ac:dyDescent="0.55000000000000004">
      <c r="A17573" s="33">
        <v>44281</v>
      </c>
      <c r="B17573" s="1" t="s">
        <v>50</v>
      </c>
      <c r="C17573">
        <v>1164</v>
      </c>
      <c r="D17573">
        <v>31405</v>
      </c>
      <c r="E17573" s="32">
        <v>1146</v>
      </c>
      <c r="F17573">
        <v>12</v>
      </c>
      <c r="G17573" s="32">
        <v>26</v>
      </c>
      <c r="H17573" s="32">
        <v>1</v>
      </c>
    </row>
    <row r="17574" spans="1:8" x14ac:dyDescent="0.55000000000000004">
      <c r="A17574" s="33">
        <v>44281</v>
      </c>
      <c r="B17574" s="1" t="s">
        <v>51</v>
      </c>
      <c r="C17574">
        <v>1625</v>
      </c>
      <c r="D17574">
        <v>75314</v>
      </c>
      <c r="E17574" s="32">
        <v>1576</v>
      </c>
      <c r="F17574">
        <v>38</v>
      </c>
      <c r="G17574" s="32">
        <v>13</v>
      </c>
      <c r="H17574" s="32">
        <v>0</v>
      </c>
    </row>
    <row r="17575" spans="1:8" x14ac:dyDescent="0.55000000000000004">
      <c r="A17575" s="33">
        <v>44281</v>
      </c>
      <c r="B17575" s="1" t="s">
        <v>52</v>
      </c>
      <c r="C17575">
        <v>3495</v>
      </c>
      <c r="D17575">
        <v>57733</v>
      </c>
      <c r="E17575" s="32">
        <v>3398</v>
      </c>
      <c r="F17575">
        <v>74</v>
      </c>
      <c r="G17575" s="32">
        <v>21</v>
      </c>
      <c r="H17575" s="32">
        <v>1</v>
      </c>
    </row>
    <row r="17576" spans="1:8" x14ac:dyDescent="0.55000000000000004">
      <c r="A17576" s="33">
        <v>44281</v>
      </c>
      <c r="B17576" s="1" t="s">
        <v>53</v>
      </c>
      <c r="C17576">
        <v>1304</v>
      </c>
      <c r="D17576">
        <v>90506</v>
      </c>
      <c r="E17576" s="32">
        <v>1273</v>
      </c>
      <c r="F17576">
        <v>22</v>
      </c>
      <c r="G17576" s="32">
        <v>9</v>
      </c>
      <c r="H17576" s="32">
        <v>0</v>
      </c>
    </row>
    <row r="17577" spans="1:8" x14ac:dyDescent="0.55000000000000004">
      <c r="A17577" s="33">
        <v>44281</v>
      </c>
      <c r="B17577" s="1" t="s">
        <v>54</v>
      </c>
      <c r="C17577">
        <v>1953</v>
      </c>
      <c r="D17577">
        <v>24807</v>
      </c>
      <c r="E17577" s="32">
        <v>1924</v>
      </c>
      <c r="F17577">
        <v>22</v>
      </c>
      <c r="G17577" s="32">
        <v>0</v>
      </c>
      <c r="H17577" s="32">
        <v>0</v>
      </c>
    </row>
    <row r="17578" spans="1:8" x14ac:dyDescent="0.55000000000000004">
      <c r="A17578" s="33">
        <v>44281</v>
      </c>
      <c r="B17578" s="1" t="s">
        <v>55</v>
      </c>
      <c r="C17578">
        <v>1790</v>
      </c>
      <c r="D17578">
        <v>71820</v>
      </c>
      <c r="E17578" s="32">
        <v>1761</v>
      </c>
      <c r="F17578">
        <v>28</v>
      </c>
      <c r="G17578" s="32">
        <v>17</v>
      </c>
      <c r="H17578" s="32">
        <v>0</v>
      </c>
    </row>
    <row r="17579" spans="1:8" x14ac:dyDescent="0.55000000000000004">
      <c r="A17579" s="33">
        <v>44281</v>
      </c>
      <c r="B17579" s="1" t="s">
        <v>56</v>
      </c>
      <c r="C17579">
        <v>9077</v>
      </c>
      <c r="D17579">
        <v>161176</v>
      </c>
      <c r="E17579" s="32">
        <v>8411</v>
      </c>
      <c r="F17579">
        <v>127</v>
      </c>
      <c r="G17579" s="32">
        <v>545</v>
      </c>
      <c r="H17579" s="32">
        <v>3</v>
      </c>
    </row>
    <row r="17580" spans="1:8" x14ac:dyDescent="0.55000000000000004">
      <c r="A17580" s="33">
        <v>44282</v>
      </c>
      <c r="B17580" s="1" t="s">
        <v>7</v>
      </c>
      <c r="C17580">
        <v>20742</v>
      </c>
      <c r="D17580">
        <v>439605</v>
      </c>
      <c r="E17580" s="32">
        <v>19249</v>
      </c>
      <c r="F17580">
        <v>742</v>
      </c>
      <c r="G17580" s="32">
        <v>729</v>
      </c>
      <c r="H17580" s="32">
        <v>14</v>
      </c>
    </row>
    <row r="17581" spans="1:8" x14ac:dyDescent="0.55000000000000004">
      <c r="A17581" s="33">
        <v>44282</v>
      </c>
      <c r="B17581" s="1" t="s">
        <v>11</v>
      </c>
      <c r="C17581">
        <v>932</v>
      </c>
      <c r="D17581">
        <v>24302</v>
      </c>
      <c r="E17581" s="32">
        <v>855</v>
      </c>
      <c r="F17581">
        <v>20</v>
      </c>
      <c r="G17581" s="32">
        <v>57</v>
      </c>
      <c r="H17581" s="32">
        <v>1</v>
      </c>
    </row>
    <row r="17582" spans="1:8" x14ac:dyDescent="0.55000000000000004">
      <c r="A17582" s="33">
        <v>44282</v>
      </c>
      <c r="B17582" s="1" t="s">
        <v>12</v>
      </c>
      <c r="C17582">
        <v>604</v>
      </c>
      <c r="D17582">
        <v>42694</v>
      </c>
      <c r="E17582" s="32">
        <v>538</v>
      </c>
      <c r="F17582">
        <v>30</v>
      </c>
      <c r="G17582" s="32">
        <v>36</v>
      </c>
      <c r="H17582" s="32">
        <v>0</v>
      </c>
    </row>
    <row r="17583" spans="1:8" x14ac:dyDescent="0.55000000000000004">
      <c r="A17583" s="33">
        <v>44282</v>
      </c>
      <c r="B17583" s="1" t="s">
        <v>13</v>
      </c>
      <c r="C17583">
        <v>5427</v>
      </c>
      <c r="D17583">
        <v>86294</v>
      </c>
      <c r="E17583" s="32">
        <v>4156</v>
      </c>
      <c r="F17583">
        <v>28</v>
      </c>
      <c r="G17583" s="32">
        <v>1243</v>
      </c>
      <c r="H17583" s="32">
        <v>3</v>
      </c>
    </row>
    <row r="17584" spans="1:8" x14ac:dyDescent="0.55000000000000004">
      <c r="A17584" s="33">
        <v>44282</v>
      </c>
      <c r="B17584" s="1" t="s">
        <v>14</v>
      </c>
      <c r="C17584">
        <v>283</v>
      </c>
      <c r="D17584">
        <v>7420</v>
      </c>
      <c r="E17584" s="32">
        <v>265</v>
      </c>
      <c r="F17584">
        <v>6</v>
      </c>
      <c r="G17584" s="32">
        <v>12</v>
      </c>
      <c r="H17584" s="32">
        <v>0</v>
      </c>
    </row>
    <row r="17585" spans="1:8" x14ac:dyDescent="0.55000000000000004">
      <c r="A17585" s="33">
        <v>44282</v>
      </c>
      <c r="B17585" s="1" t="s">
        <v>15</v>
      </c>
      <c r="C17585">
        <v>831</v>
      </c>
      <c r="D17585">
        <v>32862</v>
      </c>
      <c r="E17585" s="32">
        <v>570</v>
      </c>
      <c r="F17585">
        <v>16</v>
      </c>
      <c r="G17585" s="32">
        <v>245</v>
      </c>
      <c r="H17585" s="32">
        <v>0</v>
      </c>
    </row>
    <row r="17586" spans="1:8" x14ac:dyDescent="0.55000000000000004">
      <c r="A17586" s="33">
        <v>44282</v>
      </c>
      <c r="B17586" s="1" t="s">
        <v>16</v>
      </c>
      <c r="C17586">
        <v>2415</v>
      </c>
      <c r="D17586">
        <v>141389</v>
      </c>
      <c r="E17586" s="32">
        <v>2025</v>
      </c>
      <c r="F17586">
        <v>110</v>
      </c>
      <c r="G17586" s="32">
        <v>280</v>
      </c>
      <c r="H17586" s="32">
        <v>11</v>
      </c>
    </row>
    <row r="17587" spans="1:8" x14ac:dyDescent="0.55000000000000004">
      <c r="A17587" s="33">
        <v>44282</v>
      </c>
      <c r="B17587" s="1" t="s">
        <v>17</v>
      </c>
      <c r="C17587">
        <v>6600</v>
      </c>
      <c r="D17587">
        <v>26008</v>
      </c>
      <c r="E17587" s="32">
        <v>6152</v>
      </c>
      <c r="F17587">
        <v>126</v>
      </c>
      <c r="G17587" s="32">
        <v>322</v>
      </c>
      <c r="H17587" s="32">
        <v>1</v>
      </c>
    </row>
    <row r="17588" spans="1:8" x14ac:dyDescent="0.55000000000000004">
      <c r="A17588" s="33">
        <v>44282</v>
      </c>
      <c r="B17588" s="1" t="s">
        <v>18</v>
      </c>
      <c r="C17588">
        <v>4526</v>
      </c>
      <c r="D17588">
        <v>169536</v>
      </c>
      <c r="E17588" s="32">
        <v>4294</v>
      </c>
      <c r="F17588">
        <v>70</v>
      </c>
      <c r="G17588" s="32">
        <v>162</v>
      </c>
      <c r="H17588" s="32">
        <v>2</v>
      </c>
    </row>
    <row r="17589" spans="1:8" x14ac:dyDescent="0.55000000000000004">
      <c r="A17589" s="33">
        <v>44282</v>
      </c>
      <c r="B17589" s="1" t="s">
        <v>19</v>
      </c>
      <c r="C17589">
        <v>4929</v>
      </c>
      <c r="D17589">
        <v>110174</v>
      </c>
      <c r="E17589" s="32">
        <v>4654</v>
      </c>
      <c r="F17589">
        <v>99</v>
      </c>
      <c r="G17589" s="32">
        <v>176</v>
      </c>
      <c r="H17589" s="32">
        <v>2</v>
      </c>
    </row>
    <row r="17590" spans="1:8" x14ac:dyDescent="0.55000000000000004">
      <c r="A17590" s="33">
        <v>44282</v>
      </c>
      <c r="B17590" s="1" t="s">
        <v>20</v>
      </c>
      <c r="C17590">
        <v>32353</v>
      </c>
      <c r="D17590">
        <v>634717</v>
      </c>
      <c r="E17590" s="32">
        <v>30283</v>
      </c>
      <c r="F17590">
        <v>698</v>
      </c>
      <c r="G17590" s="32">
        <v>1372</v>
      </c>
      <c r="H17590" s="32">
        <v>38</v>
      </c>
    </row>
    <row r="17591" spans="1:8" x14ac:dyDescent="0.55000000000000004">
      <c r="A17591" s="33">
        <v>44282</v>
      </c>
      <c r="B17591" s="1" t="s">
        <v>21</v>
      </c>
      <c r="C17591">
        <v>29245</v>
      </c>
      <c r="D17591">
        <v>470206</v>
      </c>
      <c r="E17591" s="32">
        <v>27603</v>
      </c>
      <c r="F17591">
        <v>559</v>
      </c>
      <c r="G17591" s="32">
        <v>1083</v>
      </c>
      <c r="H17591" s="32">
        <v>23</v>
      </c>
    </row>
    <row r="17592" spans="1:8" x14ac:dyDescent="0.55000000000000004">
      <c r="A17592" s="33">
        <v>44282</v>
      </c>
      <c r="B17592" s="1" t="s">
        <v>22</v>
      </c>
      <c r="C17592">
        <v>119661</v>
      </c>
      <c r="D17592">
        <v>1733095</v>
      </c>
      <c r="E17592" s="32">
        <v>114688</v>
      </c>
      <c r="F17592">
        <v>1705</v>
      </c>
      <c r="G17592" s="32">
        <v>3268</v>
      </c>
      <c r="H17592" s="32">
        <v>44</v>
      </c>
    </row>
    <row r="17593" spans="1:8" x14ac:dyDescent="0.55000000000000004">
      <c r="A17593" s="33">
        <v>44282</v>
      </c>
      <c r="B17593" s="1" t="s">
        <v>23</v>
      </c>
      <c r="C17593">
        <v>47681</v>
      </c>
      <c r="D17593">
        <v>680128</v>
      </c>
      <c r="E17593" s="32">
        <v>45971</v>
      </c>
      <c r="F17593">
        <v>777</v>
      </c>
      <c r="G17593" s="32">
        <v>933</v>
      </c>
      <c r="H17593" s="32">
        <v>22</v>
      </c>
    </row>
    <row r="17594" spans="1:8" x14ac:dyDescent="0.55000000000000004">
      <c r="A17594" s="33">
        <v>44282</v>
      </c>
      <c r="B17594" s="1" t="s">
        <v>24</v>
      </c>
      <c r="C17594">
        <v>1380</v>
      </c>
      <c r="D17594">
        <v>79392</v>
      </c>
      <c r="E17594" s="32">
        <v>1187</v>
      </c>
      <c r="F17594">
        <v>17</v>
      </c>
      <c r="G17594" s="32">
        <v>176</v>
      </c>
      <c r="H17594" s="32">
        <v>1</v>
      </c>
    </row>
    <row r="17595" spans="1:8" x14ac:dyDescent="0.55000000000000004">
      <c r="A17595" s="33">
        <v>44282</v>
      </c>
      <c r="B17595" s="1" t="s">
        <v>25</v>
      </c>
      <c r="C17595">
        <v>933</v>
      </c>
      <c r="D17595">
        <v>40917</v>
      </c>
      <c r="E17595" s="32">
        <v>884</v>
      </c>
      <c r="F17595">
        <v>28</v>
      </c>
      <c r="G17595" s="32">
        <v>21</v>
      </c>
      <c r="H17595" s="32">
        <v>1</v>
      </c>
    </row>
    <row r="17596" spans="1:8" x14ac:dyDescent="0.55000000000000004">
      <c r="A17596" s="33">
        <v>44282</v>
      </c>
      <c r="B17596" s="1" t="s">
        <v>26</v>
      </c>
      <c r="C17596">
        <v>1901</v>
      </c>
      <c r="D17596">
        <v>59310</v>
      </c>
      <c r="E17596" s="32">
        <v>1821</v>
      </c>
      <c r="F17596">
        <v>64</v>
      </c>
      <c r="G17596" s="32">
        <v>14</v>
      </c>
      <c r="H17596" s="32">
        <v>0</v>
      </c>
    </row>
    <row r="17597" spans="1:8" x14ac:dyDescent="0.55000000000000004">
      <c r="A17597" s="33">
        <v>44282</v>
      </c>
      <c r="B17597" s="1" t="s">
        <v>27</v>
      </c>
      <c r="C17597">
        <v>568</v>
      </c>
      <c r="D17597">
        <v>35009</v>
      </c>
      <c r="E17597" s="32">
        <v>522</v>
      </c>
      <c r="F17597">
        <v>25</v>
      </c>
      <c r="G17597" s="32">
        <v>21</v>
      </c>
      <c r="H17597" s="32">
        <v>0</v>
      </c>
    </row>
    <row r="17598" spans="1:8" x14ac:dyDescent="0.55000000000000004">
      <c r="A17598" s="33">
        <v>44282</v>
      </c>
      <c r="B17598" s="1" t="s">
        <v>28</v>
      </c>
      <c r="C17598">
        <v>956</v>
      </c>
      <c r="D17598">
        <v>30877</v>
      </c>
      <c r="E17598" s="32">
        <v>937</v>
      </c>
      <c r="F17598">
        <v>18</v>
      </c>
      <c r="G17598" s="32">
        <v>1</v>
      </c>
      <c r="H17598" s="32">
        <v>0</v>
      </c>
    </row>
    <row r="17599" spans="1:8" x14ac:dyDescent="0.55000000000000004">
      <c r="A17599" s="33">
        <v>44282</v>
      </c>
      <c r="B17599" s="1" t="s">
        <v>29</v>
      </c>
      <c r="C17599">
        <v>2679</v>
      </c>
      <c r="D17599">
        <v>112377</v>
      </c>
      <c r="E17599" s="32">
        <v>2479</v>
      </c>
      <c r="F17599">
        <v>41</v>
      </c>
      <c r="G17599" s="32">
        <v>176</v>
      </c>
      <c r="H17599" s="32">
        <v>0</v>
      </c>
    </row>
    <row r="17600" spans="1:8" x14ac:dyDescent="0.55000000000000004">
      <c r="A17600" s="33">
        <v>44282</v>
      </c>
      <c r="B17600" s="1" t="s">
        <v>30</v>
      </c>
      <c r="C17600">
        <v>4909</v>
      </c>
      <c r="D17600">
        <v>156160</v>
      </c>
      <c r="E17600" s="32">
        <v>4670</v>
      </c>
      <c r="F17600">
        <v>123</v>
      </c>
      <c r="G17600" s="32">
        <v>116</v>
      </c>
      <c r="H17600" s="32">
        <v>2</v>
      </c>
    </row>
    <row r="17601" spans="1:8" x14ac:dyDescent="0.55000000000000004">
      <c r="A17601" s="33">
        <v>44282</v>
      </c>
      <c r="B17601" s="1" t="s">
        <v>31</v>
      </c>
      <c r="C17601">
        <v>5619</v>
      </c>
      <c r="D17601">
        <v>237667</v>
      </c>
      <c r="E17601" s="32">
        <v>5286</v>
      </c>
      <c r="F17601">
        <v>115</v>
      </c>
      <c r="G17601" s="32">
        <v>218</v>
      </c>
      <c r="H17601" s="32">
        <v>2</v>
      </c>
    </row>
    <row r="17602" spans="1:8" x14ac:dyDescent="0.55000000000000004">
      <c r="A17602" s="33">
        <v>44282</v>
      </c>
      <c r="B17602" s="1" t="s">
        <v>32</v>
      </c>
      <c r="C17602">
        <v>27025</v>
      </c>
      <c r="D17602">
        <v>451860</v>
      </c>
      <c r="E17602" s="32">
        <v>25885</v>
      </c>
      <c r="F17602">
        <v>573</v>
      </c>
      <c r="G17602" s="32">
        <v>567</v>
      </c>
      <c r="H17602" s="32">
        <v>9</v>
      </c>
    </row>
    <row r="17603" spans="1:8" x14ac:dyDescent="0.55000000000000004">
      <c r="A17603" s="33">
        <v>44282</v>
      </c>
      <c r="B17603" s="1" t="s">
        <v>33</v>
      </c>
      <c r="C17603">
        <v>2695</v>
      </c>
      <c r="D17603">
        <v>76136</v>
      </c>
      <c r="E17603" s="32">
        <v>2614</v>
      </c>
      <c r="F17603">
        <v>69</v>
      </c>
      <c r="G17603" s="32">
        <v>92</v>
      </c>
      <c r="H17603" s="32">
        <v>3</v>
      </c>
    </row>
    <row r="17604" spans="1:8" x14ac:dyDescent="0.55000000000000004">
      <c r="A17604" s="33">
        <v>44282</v>
      </c>
      <c r="B17604" s="1" t="s">
        <v>34</v>
      </c>
      <c r="C17604">
        <v>2731</v>
      </c>
      <c r="D17604">
        <v>85590</v>
      </c>
      <c r="E17604" s="32">
        <v>2592</v>
      </c>
      <c r="F17604">
        <v>54</v>
      </c>
      <c r="G17604" s="32">
        <v>85</v>
      </c>
      <c r="H17604" s="32">
        <v>4</v>
      </c>
    </row>
    <row r="17605" spans="1:8" x14ac:dyDescent="0.55000000000000004">
      <c r="A17605" s="33">
        <v>44282</v>
      </c>
      <c r="B17605" s="1" t="s">
        <v>35</v>
      </c>
      <c r="C17605">
        <v>9337</v>
      </c>
      <c r="D17605">
        <v>172896</v>
      </c>
      <c r="E17605" s="32">
        <v>9027</v>
      </c>
      <c r="F17605">
        <v>168</v>
      </c>
      <c r="G17605" s="32">
        <v>147</v>
      </c>
      <c r="H17605" s="32">
        <v>2</v>
      </c>
    </row>
    <row r="17606" spans="1:8" x14ac:dyDescent="0.55000000000000004">
      <c r="A17606" s="33">
        <v>44282</v>
      </c>
      <c r="B17606" s="1" t="s">
        <v>36</v>
      </c>
      <c r="C17606">
        <v>50634</v>
      </c>
      <c r="D17606">
        <v>1009996</v>
      </c>
      <c r="E17606" s="32">
        <v>46972</v>
      </c>
      <c r="F17606">
        <v>1175</v>
      </c>
      <c r="G17606" s="32">
        <v>2083</v>
      </c>
      <c r="H17606" s="32">
        <v>70</v>
      </c>
    </row>
    <row r="17607" spans="1:8" x14ac:dyDescent="0.55000000000000004">
      <c r="A17607" s="33">
        <v>44282</v>
      </c>
      <c r="B17607" s="1" t="s">
        <v>37</v>
      </c>
      <c r="C17607">
        <v>19346</v>
      </c>
      <c r="D17607">
        <v>289285</v>
      </c>
      <c r="E17607" s="32">
        <v>17905</v>
      </c>
      <c r="F17607">
        <v>584</v>
      </c>
      <c r="G17607" s="32">
        <v>857</v>
      </c>
      <c r="H17607" s="32">
        <v>57</v>
      </c>
    </row>
    <row r="17608" spans="1:8" x14ac:dyDescent="0.55000000000000004">
      <c r="A17608" s="33">
        <v>44282</v>
      </c>
      <c r="B17608" s="1" t="s">
        <v>38</v>
      </c>
      <c r="C17608">
        <v>3618</v>
      </c>
      <c r="D17608">
        <v>93746</v>
      </c>
      <c r="E17608" s="32">
        <v>3407</v>
      </c>
      <c r="F17608">
        <v>52</v>
      </c>
      <c r="G17608" s="32">
        <v>159</v>
      </c>
      <c r="H17608" s="32">
        <v>5</v>
      </c>
    </row>
    <row r="17609" spans="1:8" x14ac:dyDescent="0.55000000000000004">
      <c r="A17609" s="33">
        <v>44282</v>
      </c>
      <c r="B17609" s="1" t="s">
        <v>39</v>
      </c>
      <c r="C17609">
        <v>1244</v>
      </c>
      <c r="D17609">
        <v>26185</v>
      </c>
      <c r="E17609" s="32">
        <v>1143</v>
      </c>
      <c r="F17609">
        <v>18</v>
      </c>
      <c r="G17609" s="32">
        <v>59</v>
      </c>
      <c r="H17609" s="32">
        <v>2</v>
      </c>
    </row>
    <row r="17610" spans="1:8" x14ac:dyDescent="0.55000000000000004">
      <c r="A17610" s="33">
        <v>44282</v>
      </c>
      <c r="B17610" s="1" t="s">
        <v>40</v>
      </c>
      <c r="C17610">
        <v>211</v>
      </c>
      <c r="D17610">
        <v>46269</v>
      </c>
      <c r="E17610" s="32">
        <v>205</v>
      </c>
      <c r="F17610">
        <v>2</v>
      </c>
      <c r="G17610" s="32">
        <v>1</v>
      </c>
      <c r="H17610" s="32">
        <v>0</v>
      </c>
    </row>
    <row r="17611" spans="1:8" x14ac:dyDescent="0.55000000000000004">
      <c r="A17611" s="33">
        <v>44282</v>
      </c>
      <c r="B17611" s="1" t="s">
        <v>41</v>
      </c>
      <c r="C17611">
        <v>286</v>
      </c>
      <c r="D17611">
        <v>17590</v>
      </c>
      <c r="E17611" s="32">
        <v>285</v>
      </c>
      <c r="F17611">
        <v>0</v>
      </c>
      <c r="G17611" s="32">
        <v>1</v>
      </c>
      <c r="H17611" s="32">
        <v>0</v>
      </c>
    </row>
    <row r="17612" spans="1:8" x14ac:dyDescent="0.55000000000000004">
      <c r="A17612" s="33">
        <v>44282</v>
      </c>
      <c r="B17612" s="1" t="s">
        <v>42</v>
      </c>
      <c r="C17612">
        <v>2642</v>
      </c>
      <c r="D17612">
        <v>78444</v>
      </c>
      <c r="E17612" s="32">
        <v>2524</v>
      </c>
      <c r="F17612">
        <v>35</v>
      </c>
      <c r="G17612" s="32">
        <v>76</v>
      </c>
      <c r="H17612" s="32">
        <v>4</v>
      </c>
    </row>
    <row r="17613" spans="1:8" x14ac:dyDescent="0.55000000000000004">
      <c r="A17613" s="33">
        <v>44282</v>
      </c>
      <c r="B17613" s="1" t="s">
        <v>43</v>
      </c>
      <c r="C17613">
        <v>5107</v>
      </c>
      <c r="D17613">
        <v>178091</v>
      </c>
      <c r="E17613" s="32">
        <v>4956</v>
      </c>
      <c r="F17613">
        <v>106</v>
      </c>
      <c r="G17613" s="32">
        <v>40</v>
      </c>
      <c r="H17613" s="32">
        <v>0</v>
      </c>
    </row>
    <row r="17614" spans="1:8" x14ac:dyDescent="0.55000000000000004">
      <c r="A17614" s="33">
        <v>44282</v>
      </c>
      <c r="B17614" s="1" t="s">
        <v>44</v>
      </c>
      <c r="C17614">
        <v>1406</v>
      </c>
      <c r="D17614">
        <v>66920</v>
      </c>
      <c r="E17614" s="32">
        <v>1348</v>
      </c>
      <c r="F17614">
        <v>43</v>
      </c>
      <c r="G17614" s="32">
        <v>15</v>
      </c>
      <c r="H17614" s="32">
        <v>0</v>
      </c>
    </row>
    <row r="17615" spans="1:8" x14ac:dyDescent="0.55000000000000004">
      <c r="A17615" s="33">
        <v>44282</v>
      </c>
      <c r="B17615" s="1" t="s">
        <v>45</v>
      </c>
      <c r="C17615">
        <v>514</v>
      </c>
      <c r="D17615">
        <v>31287</v>
      </c>
      <c r="E17615" s="32">
        <v>442</v>
      </c>
      <c r="F17615">
        <v>18</v>
      </c>
      <c r="G17615" s="32">
        <v>54</v>
      </c>
      <c r="H17615" s="32">
        <v>2</v>
      </c>
    </row>
    <row r="17616" spans="1:8" x14ac:dyDescent="0.55000000000000004">
      <c r="A17616" s="33">
        <v>44282</v>
      </c>
      <c r="B17616" s="1" t="s">
        <v>46</v>
      </c>
      <c r="C17616">
        <v>782</v>
      </c>
      <c r="D17616">
        <v>50108</v>
      </c>
      <c r="E17616" s="32">
        <v>748</v>
      </c>
      <c r="F17616">
        <v>18</v>
      </c>
      <c r="G17616" s="32">
        <v>19</v>
      </c>
      <c r="H17616" s="32">
        <v>1</v>
      </c>
    </row>
    <row r="17617" spans="1:8" x14ac:dyDescent="0.55000000000000004">
      <c r="A17617" s="33">
        <v>44282</v>
      </c>
      <c r="B17617" s="1" t="s">
        <v>47</v>
      </c>
      <c r="C17617">
        <v>1251</v>
      </c>
      <c r="D17617">
        <v>38125</v>
      </c>
      <c r="E17617" s="32">
        <v>1049</v>
      </c>
      <c r="F17617">
        <v>24</v>
      </c>
      <c r="G17617" s="32">
        <v>178</v>
      </c>
      <c r="H17617" s="32">
        <v>0</v>
      </c>
    </row>
    <row r="17618" spans="1:8" x14ac:dyDescent="0.55000000000000004">
      <c r="A17618" s="33">
        <v>44282</v>
      </c>
      <c r="B17618" s="1" t="s">
        <v>48</v>
      </c>
      <c r="C17618">
        <v>914</v>
      </c>
      <c r="D17618">
        <v>7434</v>
      </c>
      <c r="E17618" s="32">
        <v>886</v>
      </c>
      <c r="F17618">
        <v>19</v>
      </c>
      <c r="G17618" s="32">
        <v>9</v>
      </c>
      <c r="H17618" s="32">
        <v>3</v>
      </c>
    </row>
    <row r="17619" spans="1:8" x14ac:dyDescent="0.55000000000000004">
      <c r="A17619" s="33">
        <v>44282</v>
      </c>
      <c r="B17619" s="1" t="s">
        <v>49</v>
      </c>
      <c r="C17619">
        <v>18881</v>
      </c>
      <c r="D17619">
        <v>501511</v>
      </c>
      <c r="E17619" s="32">
        <v>18174</v>
      </c>
      <c r="F17619">
        <v>330</v>
      </c>
      <c r="G17619" s="32">
        <v>377</v>
      </c>
      <c r="H17619" s="32">
        <v>7</v>
      </c>
    </row>
    <row r="17620" spans="1:8" x14ac:dyDescent="0.55000000000000004">
      <c r="A17620" s="33">
        <v>44282</v>
      </c>
      <c r="B17620" s="1" t="s">
        <v>50</v>
      </c>
      <c r="C17620">
        <v>1170</v>
      </c>
      <c r="D17620">
        <v>31434</v>
      </c>
      <c r="E17620" s="32">
        <v>1146</v>
      </c>
      <c r="F17620">
        <v>12</v>
      </c>
      <c r="G17620" s="32">
        <v>32</v>
      </c>
      <c r="H17620" s="32">
        <v>1</v>
      </c>
    </row>
    <row r="17621" spans="1:8" x14ac:dyDescent="0.55000000000000004">
      <c r="A17621" s="33">
        <v>44282</v>
      </c>
      <c r="B17621" s="1" t="s">
        <v>51</v>
      </c>
      <c r="C17621">
        <v>1626</v>
      </c>
      <c r="D17621">
        <v>75701</v>
      </c>
      <c r="E17621" s="32">
        <v>1576</v>
      </c>
      <c r="F17621">
        <v>38</v>
      </c>
      <c r="G17621" s="32">
        <v>14</v>
      </c>
      <c r="H17621" s="32">
        <v>0</v>
      </c>
    </row>
    <row r="17622" spans="1:8" x14ac:dyDescent="0.55000000000000004">
      <c r="A17622" s="33">
        <v>44282</v>
      </c>
      <c r="B17622" s="1" t="s">
        <v>52</v>
      </c>
      <c r="C17622">
        <v>3495</v>
      </c>
      <c r="D17622">
        <v>57733</v>
      </c>
      <c r="E17622" s="32">
        <v>3398</v>
      </c>
      <c r="F17622">
        <v>74</v>
      </c>
      <c r="G17622" s="32">
        <v>21</v>
      </c>
      <c r="H17622" s="32">
        <v>1</v>
      </c>
    </row>
    <row r="17623" spans="1:8" x14ac:dyDescent="0.55000000000000004">
      <c r="A17623" s="33">
        <v>44282</v>
      </c>
      <c r="B17623" s="1" t="s">
        <v>53</v>
      </c>
      <c r="C17623">
        <v>1304</v>
      </c>
      <c r="D17623">
        <v>90972</v>
      </c>
      <c r="E17623" s="32">
        <v>1276</v>
      </c>
      <c r="F17623">
        <v>22</v>
      </c>
      <c r="G17623" s="32">
        <v>6</v>
      </c>
      <c r="H17623" s="32">
        <v>0</v>
      </c>
    </row>
    <row r="17624" spans="1:8" x14ac:dyDescent="0.55000000000000004">
      <c r="A17624" s="33">
        <v>44282</v>
      </c>
      <c r="B17624" s="1" t="s">
        <v>54</v>
      </c>
      <c r="C17624">
        <v>1953</v>
      </c>
      <c r="D17624">
        <v>24807</v>
      </c>
      <c r="E17624" s="32">
        <v>1924</v>
      </c>
      <c r="F17624">
        <v>22</v>
      </c>
      <c r="G17624" s="32">
        <v>0</v>
      </c>
      <c r="H17624" s="32">
        <v>0</v>
      </c>
    </row>
    <row r="17625" spans="1:8" x14ac:dyDescent="0.55000000000000004">
      <c r="A17625" s="33">
        <v>44282</v>
      </c>
      <c r="B17625" s="1" t="s">
        <v>55</v>
      </c>
      <c r="C17625">
        <v>1800</v>
      </c>
      <c r="D17625">
        <v>72126</v>
      </c>
      <c r="E17625" s="32">
        <v>1763</v>
      </c>
      <c r="F17625">
        <v>28</v>
      </c>
      <c r="G17625" s="32">
        <v>27</v>
      </c>
      <c r="H17625" s="32">
        <v>0</v>
      </c>
    </row>
    <row r="17626" spans="1:8" x14ac:dyDescent="0.55000000000000004">
      <c r="A17626" s="33">
        <v>44282</v>
      </c>
      <c r="B17626" s="1" t="s">
        <v>56</v>
      </c>
      <c r="C17626">
        <v>9175</v>
      </c>
      <c r="D17626">
        <v>161688</v>
      </c>
      <c r="E17626" s="32">
        <v>8472</v>
      </c>
      <c r="F17626">
        <v>127</v>
      </c>
      <c r="G17626" s="32">
        <v>582</v>
      </c>
      <c r="H17626" s="32">
        <v>3</v>
      </c>
    </row>
    <row r="17627" spans="1:8" x14ac:dyDescent="0.55000000000000004">
      <c r="A17627" s="33">
        <v>44283</v>
      </c>
      <c r="B17627" s="1" t="s">
        <v>7</v>
      </c>
      <c r="C17627">
        <v>20816</v>
      </c>
      <c r="D17627">
        <v>441400</v>
      </c>
      <c r="E17627" s="32">
        <v>19286</v>
      </c>
      <c r="F17627">
        <v>743</v>
      </c>
      <c r="G17627" s="32">
        <v>751</v>
      </c>
      <c r="H17627" s="32">
        <v>14</v>
      </c>
    </row>
    <row r="17628" spans="1:8" x14ac:dyDescent="0.55000000000000004">
      <c r="A17628" s="33">
        <v>44283</v>
      </c>
      <c r="B17628" s="1" t="s">
        <v>11</v>
      </c>
      <c r="C17628">
        <v>944</v>
      </c>
      <c r="D17628">
        <v>24324</v>
      </c>
      <c r="E17628" s="32">
        <v>860</v>
      </c>
      <c r="F17628">
        <v>20</v>
      </c>
      <c r="G17628" s="32">
        <v>64</v>
      </c>
      <c r="H17628" s="32">
        <v>1</v>
      </c>
    </row>
    <row r="17629" spans="1:8" x14ac:dyDescent="0.55000000000000004">
      <c r="A17629" s="33">
        <v>44283</v>
      </c>
      <c r="B17629" s="1" t="s">
        <v>12</v>
      </c>
      <c r="C17629">
        <v>608</v>
      </c>
      <c r="D17629">
        <v>42993</v>
      </c>
      <c r="E17629" s="32">
        <v>543</v>
      </c>
      <c r="F17629">
        <v>30</v>
      </c>
      <c r="G17629" s="32">
        <v>35</v>
      </c>
      <c r="H17629" s="32">
        <v>0</v>
      </c>
    </row>
    <row r="17630" spans="1:8" x14ac:dyDescent="0.55000000000000004">
      <c r="A17630" s="33">
        <v>44283</v>
      </c>
      <c r="B17630" s="1" t="s">
        <v>13</v>
      </c>
      <c r="C17630">
        <v>5529</v>
      </c>
      <c r="D17630">
        <v>86294</v>
      </c>
      <c r="E17630" s="32">
        <v>4223</v>
      </c>
      <c r="F17630">
        <v>29</v>
      </c>
      <c r="G17630" s="32">
        <v>1277</v>
      </c>
      <c r="H17630" s="32">
        <v>3</v>
      </c>
    </row>
    <row r="17631" spans="1:8" x14ac:dyDescent="0.55000000000000004">
      <c r="A17631" s="33">
        <v>44283</v>
      </c>
      <c r="B17631" s="1" t="s">
        <v>14</v>
      </c>
      <c r="C17631">
        <v>283</v>
      </c>
      <c r="D17631">
        <v>7420</v>
      </c>
      <c r="E17631" s="32">
        <v>268</v>
      </c>
      <c r="F17631">
        <v>6</v>
      </c>
      <c r="G17631" s="32">
        <v>9</v>
      </c>
      <c r="H17631" s="32">
        <v>0</v>
      </c>
    </row>
    <row r="17632" spans="1:8" x14ac:dyDescent="0.55000000000000004">
      <c r="A17632" s="33">
        <v>44283</v>
      </c>
      <c r="B17632" s="1" t="s">
        <v>15</v>
      </c>
      <c r="C17632">
        <v>865</v>
      </c>
      <c r="D17632">
        <v>32888</v>
      </c>
      <c r="E17632" s="32">
        <v>576</v>
      </c>
      <c r="F17632">
        <v>16</v>
      </c>
      <c r="G17632" s="32">
        <v>273</v>
      </c>
      <c r="H17632" s="32">
        <v>0</v>
      </c>
    </row>
    <row r="17633" spans="1:8" x14ac:dyDescent="0.55000000000000004">
      <c r="A17633" s="33">
        <v>44283</v>
      </c>
      <c r="B17633" s="1" t="s">
        <v>16</v>
      </c>
      <c r="C17633">
        <v>2415</v>
      </c>
      <c r="D17633">
        <v>141389</v>
      </c>
      <c r="E17633" s="32">
        <v>2025</v>
      </c>
      <c r="F17633">
        <v>110</v>
      </c>
      <c r="G17633" s="32">
        <v>280</v>
      </c>
      <c r="H17633" s="32">
        <v>11</v>
      </c>
    </row>
    <row r="17634" spans="1:8" x14ac:dyDescent="0.55000000000000004">
      <c r="A17634" s="33">
        <v>44283</v>
      </c>
      <c r="B17634" s="1" t="s">
        <v>17</v>
      </c>
      <c r="C17634">
        <v>6651</v>
      </c>
      <c r="D17634">
        <v>26008</v>
      </c>
      <c r="E17634" s="32">
        <v>6182</v>
      </c>
      <c r="F17634">
        <v>126</v>
      </c>
      <c r="G17634" s="32">
        <v>343</v>
      </c>
      <c r="H17634" s="32">
        <v>1</v>
      </c>
    </row>
    <row r="17635" spans="1:8" x14ac:dyDescent="0.55000000000000004">
      <c r="A17635" s="33">
        <v>44283</v>
      </c>
      <c r="B17635" s="1" t="s">
        <v>18</v>
      </c>
      <c r="C17635">
        <v>4545</v>
      </c>
      <c r="D17635">
        <v>170240</v>
      </c>
      <c r="E17635" s="32">
        <v>4315</v>
      </c>
      <c r="F17635">
        <v>70</v>
      </c>
      <c r="G17635" s="32">
        <v>160</v>
      </c>
      <c r="H17635" s="32">
        <v>2</v>
      </c>
    </row>
    <row r="17636" spans="1:8" x14ac:dyDescent="0.55000000000000004">
      <c r="A17636" s="33">
        <v>44283</v>
      </c>
      <c r="B17636" s="1" t="s">
        <v>19</v>
      </c>
      <c r="C17636">
        <v>4943</v>
      </c>
      <c r="D17636">
        <v>110174</v>
      </c>
      <c r="E17636" s="32">
        <v>4677</v>
      </c>
      <c r="F17636">
        <v>99</v>
      </c>
      <c r="G17636" s="32">
        <v>167</v>
      </c>
      <c r="H17636" s="32">
        <v>2</v>
      </c>
    </row>
    <row r="17637" spans="1:8" x14ac:dyDescent="0.55000000000000004">
      <c r="A17637" s="33">
        <v>44283</v>
      </c>
      <c r="B17637" s="1" t="s">
        <v>20</v>
      </c>
      <c r="C17637">
        <v>32467</v>
      </c>
      <c r="D17637">
        <v>635583</v>
      </c>
      <c r="E17637" s="32">
        <v>30420</v>
      </c>
      <c r="F17637">
        <v>699</v>
      </c>
      <c r="G17637" s="32">
        <v>1348</v>
      </c>
      <c r="H17637" s="32">
        <v>37</v>
      </c>
    </row>
    <row r="17638" spans="1:8" x14ac:dyDescent="0.55000000000000004">
      <c r="A17638" s="33">
        <v>44283</v>
      </c>
      <c r="B17638" s="1" t="s">
        <v>21</v>
      </c>
      <c r="C17638">
        <v>29337</v>
      </c>
      <c r="D17638">
        <v>470557</v>
      </c>
      <c r="E17638" s="32">
        <v>27680</v>
      </c>
      <c r="F17638">
        <v>560</v>
      </c>
      <c r="G17638" s="32">
        <v>1097</v>
      </c>
      <c r="H17638" s="32">
        <v>23</v>
      </c>
    </row>
    <row r="17639" spans="1:8" x14ac:dyDescent="0.55000000000000004">
      <c r="A17639" s="33">
        <v>44283</v>
      </c>
      <c r="B17639" s="1" t="s">
        <v>22</v>
      </c>
      <c r="C17639">
        <v>119974</v>
      </c>
      <c r="D17639">
        <v>1733095</v>
      </c>
      <c r="E17639" s="32">
        <v>114993</v>
      </c>
      <c r="F17639">
        <v>1725</v>
      </c>
      <c r="G17639" s="32">
        <v>3256</v>
      </c>
      <c r="H17639" s="32">
        <v>41</v>
      </c>
    </row>
    <row r="17640" spans="1:8" x14ac:dyDescent="0.55000000000000004">
      <c r="A17640" s="33">
        <v>44283</v>
      </c>
      <c r="B17640" s="1" t="s">
        <v>23</v>
      </c>
      <c r="C17640">
        <v>47745</v>
      </c>
      <c r="D17640">
        <v>680128</v>
      </c>
      <c r="E17640" s="32">
        <v>46069</v>
      </c>
      <c r="F17640">
        <v>777</v>
      </c>
      <c r="G17640" s="32">
        <v>899</v>
      </c>
      <c r="H17640" s="32">
        <v>24</v>
      </c>
    </row>
    <row r="17641" spans="1:8" x14ac:dyDescent="0.55000000000000004">
      <c r="A17641" s="33">
        <v>44283</v>
      </c>
      <c r="B17641" s="1" t="s">
        <v>24</v>
      </c>
      <c r="C17641">
        <v>1392</v>
      </c>
      <c r="D17641">
        <v>79987</v>
      </c>
      <c r="E17641" s="32">
        <v>1187</v>
      </c>
      <c r="F17641">
        <v>17</v>
      </c>
      <c r="G17641" s="32">
        <v>188</v>
      </c>
      <c r="H17641" s="32">
        <v>1</v>
      </c>
    </row>
    <row r="17642" spans="1:8" x14ac:dyDescent="0.55000000000000004">
      <c r="A17642" s="33">
        <v>44283</v>
      </c>
      <c r="B17642" s="1" t="s">
        <v>25</v>
      </c>
      <c r="C17642">
        <v>934</v>
      </c>
      <c r="D17642">
        <v>40917</v>
      </c>
      <c r="E17642" s="32">
        <v>884</v>
      </c>
      <c r="F17642">
        <v>28</v>
      </c>
      <c r="G17642" s="32">
        <v>22</v>
      </c>
      <c r="H17642" s="32">
        <v>1</v>
      </c>
    </row>
    <row r="17643" spans="1:8" x14ac:dyDescent="0.55000000000000004">
      <c r="A17643" s="33">
        <v>44283</v>
      </c>
      <c r="B17643" s="1" t="s">
        <v>26</v>
      </c>
      <c r="C17643">
        <v>1901</v>
      </c>
      <c r="D17643">
        <v>59370</v>
      </c>
      <c r="E17643" s="32">
        <v>1823</v>
      </c>
      <c r="F17643">
        <v>64</v>
      </c>
      <c r="G17643" s="32">
        <v>12</v>
      </c>
      <c r="H17643" s="32">
        <v>0</v>
      </c>
    </row>
    <row r="17644" spans="1:8" x14ac:dyDescent="0.55000000000000004">
      <c r="A17644" s="33">
        <v>44283</v>
      </c>
      <c r="B17644" s="1" t="s">
        <v>27</v>
      </c>
      <c r="C17644">
        <v>570</v>
      </c>
      <c r="D17644">
        <v>35047</v>
      </c>
      <c r="E17644" s="32">
        <v>523</v>
      </c>
      <c r="F17644">
        <v>25</v>
      </c>
      <c r="G17644" s="32">
        <v>22</v>
      </c>
      <c r="H17644" s="32">
        <v>0</v>
      </c>
    </row>
    <row r="17645" spans="1:8" x14ac:dyDescent="0.55000000000000004">
      <c r="A17645" s="33">
        <v>44283</v>
      </c>
      <c r="B17645" s="1" t="s">
        <v>28</v>
      </c>
      <c r="C17645">
        <v>956</v>
      </c>
      <c r="D17645">
        <v>30877</v>
      </c>
      <c r="E17645" s="32">
        <v>937</v>
      </c>
      <c r="F17645">
        <v>18</v>
      </c>
      <c r="G17645" s="32">
        <v>1</v>
      </c>
      <c r="H17645" s="32">
        <v>0</v>
      </c>
    </row>
    <row r="17646" spans="1:8" x14ac:dyDescent="0.55000000000000004">
      <c r="A17646" s="33">
        <v>44283</v>
      </c>
      <c r="B17646" s="1" t="s">
        <v>29</v>
      </c>
      <c r="C17646">
        <v>2711</v>
      </c>
      <c r="D17646">
        <v>112377</v>
      </c>
      <c r="E17646" s="32">
        <v>2483</v>
      </c>
      <c r="F17646">
        <v>41</v>
      </c>
      <c r="G17646" s="32">
        <v>198</v>
      </c>
      <c r="H17646" s="32">
        <v>0</v>
      </c>
    </row>
    <row r="17647" spans="1:8" x14ac:dyDescent="0.55000000000000004">
      <c r="A17647" s="33">
        <v>44283</v>
      </c>
      <c r="B17647" s="1" t="s">
        <v>30</v>
      </c>
      <c r="C17647">
        <v>4921</v>
      </c>
      <c r="D17647">
        <v>156233</v>
      </c>
      <c r="E17647" s="32">
        <v>4675</v>
      </c>
      <c r="F17647">
        <v>123</v>
      </c>
      <c r="G17647" s="32">
        <v>123</v>
      </c>
      <c r="H17647" s="32">
        <v>3</v>
      </c>
    </row>
    <row r="17648" spans="1:8" x14ac:dyDescent="0.55000000000000004">
      <c r="A17648" s="33">
        <v>44283</v>
      </c>
      <c r="B17648" s="1" t="s">
        <v>31</v>
      </c>
      <c r="C17648">
        <v>5642</v>
      </c>
      <c r="D17648">
        <v>237667</v>
      </c>
      <c r="E17648" s="32">
        <v>5286</v>
      </c>
      <c r="F17648">
        <v>115</v>
      </c>
      <c r="G17648" s="32">
        <v>241</v>
      </c>
      <c r="H17648" s="32">
        <v>2</v>
      </c>
    </row>
    <row r="17649" spans="1:8" x14ac:dyDescent="0.55000000000000004">
      <c r="A17649" s="33">
        <v>44283</v>
      </c>
      <c r="B17649" s="1" t="s">
        <v>32</v>
      </c>
      <c r="C17649">
        <v>27083</v>
      </c>
      <c r="D17649">
        <v>451860</v>
      </c>
      <c r="E17649" s="32">
        <v>25919</v>
      </c>
      <c r="F17649">
        <v>575</v>
      </c>
      <c r="G17649" s="32">
        <v>589</v>
      </c>
      <c r="H17649" s="32">
        <v>9</v>
      </c>
    </row>
    <row r="17650" spans="1:8" x14ac:dyDescent="0.55000000000000004">
      <c r="A17650" s="33">
        <v>44283</v>
      </c>
      <c r="B17650" s="1" t="s">
        <v>33</v>
      </c>
      <c r="C17650">
        <v>2708</v>
      </c>
      <c r="D17650">
        <v>76136</v>
      </c>
      <c r="E17650" s="32">
        <v>2615</v>
      </c>
      <c r="F17650">
        <v>70</v>
      </c>
      <c r="G17650" s="32">
        <v>103</v>
      </c>
      <c r="H17650" s="32">
        <v>3</v>
      </c>
    </row>
    <row r="17651" spans="1:8" x14ac:dyDescent="0.55000000000000004">
      <c r="A17651" s="33">
        <v>44283</v>
      </c>
      <c r="B17651" s="1" t="s">
        <v>34</v>
      </c>
      <c r="C17651">
        <v>2734</v>
      </c>
      <c r="D17651">
        <v>85844</v>
      </c>
      <c r="E17651" s="32">
        <v>2598</v>
      </c>
      <c r="F17651">
        <v>54</v>
      </c>
      <c r="G17651" s="32">
        <v>82</v>
      </c>
      <c r="H17651" s="32">
        <v>4</v>
      </c>
    </row>
    <row r="17652" spans="1:8" x14ac:dyDescent="0.55000000000000004">
      <c r="A17652" s="33">
        <v>44283</v>
      </c>
      <c r="B17652" s="1" t="s">
        <v>35</v>
      </c>
      <c r="C17652">
        <v>9337</v>
      </c>
      <c r="D17652">
        <v>172896</v>
      </c>
      <c r="E17652" s="32">
        <v>9027</v>
      </c>
      <c r="F17652">
        <v>168</v>
      </c>
      <c r="G17652" s="32">
        <v>147</v>
      </c>
      <c r="H17652" s="32">
        <v>2</v>
      </c>
    </row>
    <row r="17653" spans="1:8" x14ac:dyDescent="0.55000000000000004">
      <c r="A17653" s="33">
        <v>44283</v>
      </c>
      <c r="B17653" s="1" t="s">
        <v>36</v>
      </c>
      <c r="C17653">
        <v>50957</v>
      </c>
      <c r="D17653">
        <v>1020364</v>
      </c>
      <c r="E17653" s="32">
        <v>47050</v>
      </c>
      <c r="F17653">
        <v>1176</v>
      </c>
      <c r="G17653" s="32">
        <v>2323</v>
      </c>
      <c r="H17653" s="32">
        <v>71</v>
      </c>
    </row>
    <row r="17654" spans="1:8" x14ac:dyDescent="0.55000000000000004">
      <c r="A17654" s="33">
        <v>44283</v>
      </c>
      <c r="B17654" s="1" t="s">
        <v>37</v>
      </c>
      <c r="C17654">
        <v>19510</v>
      </c>
      <c r="D17654">
        <v>290520</v>
      </c>
      <c r="E17654" s="32">
        <v>18009</v>
      </c>
      <c r="F17654">
        <v>584</v>
      </c>
      <c r="G17654" s="32">
        <v>917</v>
      </c>
      <c r="H17654" s="32">
        <v>60</v>
      </c>
    </row>
    <row r="17655" spans="1:8" x14ac:dyDescent="0.55000000000000004">
      <c r="A17655" s="33">
        <v>44283</v>
      </c>
      <c r="B17655" s="1" t="s">
        <v>38</v>
      </c>
      <c r="C17655">
        <v>3660</v>
      </c>
      <c r="D17655">
        <v>93746</v>
      </c>
      <c r="E17655" s="32">
        <v>3414</v>
      </c>
      <c r="F17655">
        <v>53</v>
      </c>
      <c r="G17655" s="32">
        <v>193</v>
      </c>
      <c r="H17655" s="32">
        <v>4</v>
      </c>
    </row>
    <row r="17656" spans="1:8" x14ac:dyDescent="0.55000000000000004">
      <c r="A17656" s="33">
        <v>44283</v>
      </c>
      <c r="B17656" s="1" t="s">
        <v>39</v>
      </c>
      <c r="C17656">
        <v>1248</v>
      </c>
      <c r="D17656">
        <v>26281</v>
      </c>
      <c r="E17656" s="32">
        <v>1143</v>
      </c>
      <c r="F17656">
        <v>18</v>
      </c>
      <c r="G17656" s="32">
        <v>63</v>
      </c>
      <c r="H17656" s="32">
        <v>1</v>
      </c>
    </row>
    <row r="17657" spans="1:8" x14ac:dyDescent="0.55000000000000004">
      <c r="A17657" s="33">
        <v>44283</v>
      </c>
      <c r="B17657" s="1" t="s">
        <v>40</v>
      </c>
      <c r="C17657">
        <v>211</v>
      </c>
      <c r="D17657">
        <v>46270</v>
      </c>
      <c r="E17657" s="32">
        <v>205</v>
      </c>
      <c r="F17657">
        <v>2</v>
      </c>
      <c r="G17657" s="32">
        <v>1</v>
      </c>
      <c r="H17657" s="32">
        <v>0</v>
      </c>
    </row>
    <row r="17658" spans="1:8" x14ac:dyDescent="0.55000000000000004">
      <c r="A17658" s="33">
        <v>44283</v>
      </c>
      <c r="B17658" s="1" t="s">
        <v>41</v>
      </c>
      <c r="C17658">
        <v>286</v>
      </c>
      <c r="D17658">
        <v>17590</v>
      </c>
      <c r="E17658" s="32">
        <v>285</v>
      </c>
      <c r="F17658">
        <v>0</v>
      </c>
      <c r="G17658" s="32">
        <v>1</v>
      </c>
      <c r="H17658" s="32">
        <v>0</v>
      </c>
    </row>
    <row r="17659" spans="1:8" x14ac:dyDescent="0.55000000000000004">
      <c r="A17659" s="33">
        <v>44283</v>
      </c>
      <c r="B17659" s="1" t="s">
        <v>42</v>
      </c>
      <c r="C17659">
        <v>2645</v>
      </c>
      <c r="D17659">
        <v>78444</v>
      </c>
      <c r="E17659" s="32">
        <v>2524</v>
      </c>
      <c r="F17659">
        <v>35</v>
      </c>
      <c r="G17659" s="32">
        <v>76</v>
      </c>
      <c r="H17659" s="32">
        <v>4</v>
      </c>
    </row>
    <row r="17660" spans="1:8" x14ac:dyDescent="0.55000000000000004">
      <c r="A17660" s="33">
        <v>44283</v>
      </c>
      <c r="B17660" s="1" t="s">
        <v>43</v>
      </c>
      <c r="C17660">
        <v>5114</v>
      </c>
      <c r="D17660">
        <v>178091</v>
      </c>
      <c r="E17660" s="32">
        <v>4957</v>
      </c>
      <c r="F17660">
        <v>106</v>
      </c>
      <c r="G17660" s="32">
        <v>44</v>
      </c>
      <c r="H17660" s="32">
        <v>0</v>
      </c>
    </row>
    <row r="17661" spans="1:8" x14ac:dyDescent="0.55000000000000004">
      <c r="A17661" s="33">
        <v>44283</v>
      </c>
      <c r="B17661" s="1" t="s">
        <v>44</v>
      </c>
      <c r="C17661">
        <v>1406</v>
      </c>
      <c r="D17661">
        <v>66920</v>
      </c>
      <c r="E17661" s="32">
        <v>1348</v>
      </c>
      <c r="F17661">
        <v>43</v>
      </c>
      <c r="G17661" s="32">
        <v>15</v>
      </c>
      <c r="H17661" s="32">
        <v>0</v>
      </c>
    </row>
    <row r="17662" spans="1:8" x14ac:dyDescent="0.55000000000000004">
      <c r="A17662" s="33">
        <v>44283</v>
      </c>
      <c r="B17662" s="1" t="s">
        <v>45</v>
      </c>
      <c r="C17662">
        <v>517</v>
      </c>
      <c r="D17662">
        <v>31485</v>
      </c>
      <c r="E17662" s="32">
        <v>443</v>
      </c>
      <c r="F17662">
        <v>18</v>
      </c>
      <c r="G17662" s="32">
        <v>56</v>
      </c>
      <c r="H17662" s="32">
        <v>2</v>
      </c>
    </row>
    <row r="17663" spans="1:8" x14ac:dyDescent="0.55000000000000004">
      <c r="A17663" s="33">
        <v>44283</v>
      </c>
      <c r="B17663" s="1" t="s">
        <v>46</v>
      </c>
      <c r="C17663">
        <v>789</v>
      </c>
      <c r="D17663">
        <v>50214</v>
      </c>
      <c r="E17663" s="32">
        <v>750</v>
      </c>
      <c r="F17663">
        <v>18</v>
      </c>
      <c r="G17663" s="32">
        <v>24</v>
      </c>
      <c r="H17663" s="32">
        <v>1</v>
      </c>
    </row>
    <row r="17664" spans="1:8" x14ac:dyDescent="0.55000000000000004">
      <c r="A17664" s="33">
        <v>44283</v>
      </c>
      <c r="B17664" s="1" t="s">
        <v>47</v>
      </c>
      <c r="C17664">
        <v>1278</v>
      </c>
      <c r="D17664">
        <v>38370</v>
      </c>
      <c r="E17664" s="32">
        <v>1049</v>
      </c>
      <c r="F17664">
        <v>24</v>
      </c>
      <c r="G17664" s="32">
        <v>205</v>
      </c>
      <c r="H17664" s="32">
        <v>0</v>
      </c>
    </row>
    <row r="17665" spans="1:8" x14ac:dyDescent="0.55000000000000004">
      <c r="A17665" s="33">
        <v>44283</v>
      </c>
      <c r="B17665" s="1" t="s">
        <v>48</v>
      </c>
      <c r="C17665">
        <v>914</v>
      </c>
      <c r="D17665">
        <v>7434</v>
      </c>
      <c r="E17665" s="32">
        <v>886</v>
      </c>
      <c r="F17665">
        <v>19</v>
      </c>
      <c r="G17665" s="32">
        <v>9</v>
      </c>
      <c r="H17665" s="32">
        <v>3</v>
      </c>
    </row>
    <row r="17666" spans="1:8" x14ac:dyDescent="0.55000000000000004">
      <c r="A17666" s="33">
        <v>44283</v>
      </c>
      <c r="B17666" s="1" t="s">
        <v>49</v>
      </c>
      <c r="C17666">
        <v>18919</v>
      </c>
      <c r="D17666">
        <v>502328</v>
      </c>
      <c r="E17666" s="32">
        <v>18194</v>
      </c>
      <c r="F17666">
        <v>331</v>
      </c>
      <c r="G17666" s="32">
        <v>394</v>
      </c>
      <c r="H17666" s="32">
        <v>7</v>
      </c>
    </row>
    <row r="17667" spans="1:8" x14ac:dyDescent="0.55000000000000004">
      <c r="A17667" s="33">
        <v>44283</v>
      </c>
      <c r="B17667" s="1" t="s">
        <v>50</v>
      </c>
      <c r="C17667">
        <v>1181</v>
      </c>
      <c r="D17667">
        <v>31452</v>
      </c>
      <c r="E17667" s="32">
        <v>1147</v>
      </c>
      <c r="F17667">
        <v>12</v>
      </c>
      <c r="G17667" s="32">
        <v>42</v>
      </c>
      <c r="H17667" s="32">
        <v>1</v>
      </c>
    </row>
    <row r="17668" spans="1:8" x14ac:dyDescent="0.55000000000000004">
      <c r="A17668" s="33">
        <v>44283</v>
      </c>
      <c r="B17668" s="1" t="s">
        <v>51</v>
      </c>
      <c r="C17668">
        <v>1627</v>
      </c>
      <c r="D17668">
        <v>76151</v>
      </c>
      <c r="E17668" s="32">
        <v>1577</v>
      </c>
      <c r="F17668">
        <v>38</v>
      </c>
      <c r="G17668" s="32">
        <v>14</v>
      </c>
      <c r="H17668" s="32">
        <v>0</v>
      </c>
    </row>
    <row r="17669" spans="1:8" x14ac:dyDescent="0.55000000000000004">
      <c r="A17669" s="33">
        <v>44283</v>
      </c>
      <c r="B17669" s="1" t="s">
        <v>52</v>
      </c>
      <c r="C17669">
        <v>3495</v>
      </c>
      <c r="D17669">
        <v>57975</v>
      </c>
      <c r="E17669" s="32">
        <v>3405</v>
      </c>
      <c r="F17669">
        <v>74</v>
      </c>
      <c r="G17669" s="32">
        <v>21</v>
      </c>
      <c r="H17669" s="32">
        <v>1</v>
      </c>
    </row>
    <row r="17670" spans="1:8" x14ac:dyDescent="0.55000000000000004">
      <c r="A17670" s="33">
        <v>44283</v>
      </c>
      <c r="B17670" s="1" t="s">
        <v>53</v>
      </c>
      <c r="C17670">
        <v>1305</v>
      </c>
      <c r="D17670">
        <v>91000</v>
      </c>
      <c r="E17670" s="32">
        <v>1277</v>
      </c>
      <c r="F17670">
        <v>22</v>
      </c>
      <c r="G17670" s="32">
        <v>6</v>
      </c>
      <c r="H17670" s="32">
        <v>0</v>
      </c>
    </row>
    <row r="17671" spans="1:8" x14ac:dyDescent="0.55000000000000004">
      <c r="A17671" s="33">
        <v>44283</v>
      </c>
      <c r="B17671" s="1" t="s">
        <v>54</v>
      </c>
      <c r="C17671">
        <v>1954</v>
      </c>
      <c r="D17671">
        <v>24807</v>
      </c>
      <c r="E17671" s="32">
        <v>1924</v>
      </c>
      <c r="F17671">
        <v>22</v>
      </c>
      <c r="G17671" s="32">
        <v>1</v>
      </c>
      <c r="H17671" s="32">
        <v>0</v>
      </c>
    </row>
    <row r="17672" spans="1:8" x14ac:dyDescent="0.55000000000000004">
      <c r="A17672" s="33">
        <v>44283</v>
      </c>
      <c r="B17672" s="1" t="s">
        <v>55</v>
      </c>
      <c r="C17672">
        <v>1812</v>
      </c>
      <c r="D17672">
        <v>72126</v>
      </c>
      <c r="E17672" s="32">
        <v>1763</v>
      </c>
      <c r="F17672">
        <v>28</v>
      </c>
      <c r="G17672" s="32">
        <v>37</v>
      </c>
      <c r="H17672" s="32">
        <v>0</v>
      </c>
    </row>
    <row r="17673" spans="1:8" x14ac:dyDescent="0.55000000000000004">
      <c r="A17673" s="33">
        <v>44283</v>
      </c>
      <c r="B17673" s="1" t="s">
        <v>56</v>
      </c>
      <c r="C17673">
        <v>9242</v>
      </c>
      <c r="D17673">
        <v>161688</v>
      </c>
      <c r="E17673" s="32">
        <v>8512</v>
      </c>
      <c r="F17673">
        <v>127</v>
      </c>
      <c r="G17673" s="32">
        <v>609</v>
      </c>
      <c r="H17673" s="32">
        <v>3</v>
      </c>
    </row>
    <row r="17674" spans="1:8" x14ac:dyDescent="0.55000000000000004">
      <c r="A17674" s="33">
        <v>44284</v>
      </c>
      <c r="B17674" s="1" t="s">
        <v>7</v>
      </c>
      <c r="C17674">
        <v>20862</v>
      </c>
      <c r="D17674">
        <v>442490</v>
      </c>
      <c r="E17674" s="32">
        <v>19345</v>
      </c>
      <c r="F17674">
        <v>744</v>
      </c>
      <c r="G17674" s="32">
        <v>787</v>
      </c>
      <c r="H17674" s="32">
        <v>15</v>
      </c>
    </row>
    <row r="17675" spans="1:8" x14ac:dyDescent="0.55000000000000004">
      <c r="A17675" s="33">
        <v>44284</v>
      </c>
      <c r="B17675" s="1" t="s">
        <v>11</v>
      </c>
      <c r="C17675">
        <v>944</v>
      </c>
      <c r="D17675">
        <v>24574</v>
      </c>
      <c r="E17675" s="32">
        <v>867</v>
      </c>
      <c r="F17675">
        <v>20</v>
      </c>
      <c r="G17675" s="32">
        <v>57</v>
      </c>
      <c r="H17675" s="32">
        <v>0</v>
      </c>
    </row>
    <row r="17676" spans="1:8" x14ac:dyDescent="0.55000000000000004">
      <c r="A17676" s="33">
        <v>44284</v>
      </c>
      <c r="B17676" s="1" t="s">
        <v>12</v>
      </c>
      <c r="C17676">
        <v>609</v>
      </c>
      <c r="D17676">
        <v>43225</v>
      </c>
      <c r="E17676" s="32">
        <v>549</v>
      </c>
      <c r="F17676">
        <v>30</v>
      </c>
      <c r="G17676" s="32">
        <v>30</v>
      </c>
      <c r="H17676" s="32">
        <v>0</v>
      </c>
    </row>
    <row r="17677" spans="1:8" x14ac:dyDescent="0.55000000000000004">
      <c r="A17677" s="33">
        <v>44284</v>
      </c>
      <c r="B17677" s="1" t="s">
        <v>13</v>
      </c>
      <c r="C17677">
        <v>5654</v>
      </c>
      <c r="D17677">
        <v>87357</v>
      </c>
      <c r="E17677" s="32">
        <v>4260</v>
      </c>
      <c r="F17677">
        <v>30</v>
      </c>
      <c r="G17677" s="32">
        <v>1364</v>
      </c>
      <c r="H17677" s="32">
        <v>10</v>
      </c>
    </row>
    <row r="17678" spans="1:8" x14ac:dyDescent="0.55000000000000004">
      <c r="A17678" s="33">
        <v>44284</v>
      </c>
      <c r="B17678" s="1" t="s">
        <v>14</v>
      </c>
      <c r="C17678">
        <v>283</v>
      </c>
      <c r="D17678">
        <v>7572</v>
      </c>
      <c r="E17678" s="32">
        <v>268</v>
      </c>
      <c r="F17678">
        <v>6</v>
      </c>
      <c r="G17678" s="32">
        <v>9</v>
      </c>
      <c r="H17678" s="32">
        <v>0</v>
      </c>
    </row>
    <row r="17679" spans="1:8" x14ac:dyDescent="0.55000000000000004">
      <c r="A17679" s="33">
        <v>44284</v>
      </c>
      <c r="B17679" s="1" t="s">
        <v>15</v>
      </c>
      <c r="C17679">
        <v>888</v>
      </c>
      <c r="D17679">
        <v>34310</v>
      </c>
      <c r="E17679" s="32">
        <v>584</v>
      </c>
      <c r="F17679">
        <v>16</v>
      </c>
      <c r="G17679" s="32">
        <v>288</v>
      </c>
      <c r="H17679" s="32">
        <v>0</v>
      </c>
    </row>
    <row r="17680" spans="1:8" x14ac:dyDescent="0.55000000000000004">
      <c r="A17680" s="33">
        <v>44284</v>
      </c>
      <c r="B17680" s="1" t="s">
        <v>16</v>
      </c>
      <c r="C17680">
        <v>2473</v>
      </c>
      <c r="D17680">
        <v>146130</v>
      </c>
      <c r="E17680" s="32">
        <v>2082</v>
      </c>
      <c r="F17680">
        <v>110</v>
      </c>
      <c r="G17680" s="32">
        <v>281</v>
      </c>
      <c r="H17680" s="32">
        <v>10</v>
      </c>
    </row>
    <row r="17681" spans="1:8" x14ac:dyDescent="0.55000000000000004">
      <c r="A17681" s="33">
        <v>44284</v>
      </c>
      <c r="B17681" s="1" t="s">
        <v>17</v>
      </c>
      <c r="C17681">
        <v>6674</v>
      </c>
      <c r="D17681">
        <v>26346</v>
      </c>
      <c r="E17681" s="32">
        <v>6231</v>
      </c>
      <c r="F17681">
        <v>126</v>
      </c>
      <c r="G17681" s="32">
        <v>317</v>
      </c>
      <c r="H17681" s="32">
        <v>1</v>
      </c>
    </row>
    <row r="17682" spans="1:8" x14ac:dyDescent="0.55000000000000004">
      <c r="A17682" s="33">
        <v>44284</v>
      </c>
      <c r="B17682" s="1" t="s">
        <v>18</v>
      </c>
      <c r="C17682">
        <v>4561</v>
      </c>
      <c r="D17682">
        <v>170669</v>
      </c>
      <c r="E17682" s="32">
        <v>4326</v>
      </c>
      <c r="F17682">
        <v>70</v>
      </c>
      <c r="G17682" s="32">
        <v>165</v>
      </c>
      <c r="H17682" s="32">
        <v>2</v>
      </c>
    </row>
    <row r="17683" spans="1:8" x14ac:dyDescent="0.55000000000000004">
      <c r="A17683" s="33">
        <v>44284</v>
      </c>
      <c r="B17683" s="1" t="s">
        <v>19</v>
      </c>
      <c r="C17683">
        <v>4963</v>
      </c>
      <c r="D17683">
        <v>111044</v>
      </c>
      <c r="E17683" s="32">
        <v>4688</v>
      </c>
      <c r="F17683">
        <v>99</v>
      </c>
      <c r="G17683" s="32">
        <v>176</v>
      </c>
      <c r="H17683" s="32">
        <v>3</v>
      </c>
    </row>
    <row r="17684" spans="1:8" x14ac:dyDescent="0.55000000000000004">
      <c r="A17684" s="33">
        <v>44284</v>
      </c>
      <c r="B17684" s="1" t="s">
        <v>20</v>
      </c>
      <c r="C17684">
        <v>32569</v>
      </c>
      <c r="D17684">
        <v>650639</v>
      </c>
      <c r="E17684" s="32">
        <v>30481</v>
      </c>
      <c r="F17684">
        <v>699</v>
      </c>
      <c r="G17684" s="32">
        <v>1389</v>
      </c>
      <c r="H17684" s="32">
        <v>37</v>
      </c>
    </row>
    <row r="17685" spans="1:8" x14ac:dyDescent="0.55000000000000004">
      <c r="A17685" s="33">
        <v>44284</v>
      </c>
      <c r="B17685" s="1" t="s">
        <v>21</v>
      </c>
      <c r="C17685">
        <v>29447</v>
      </c>
      <c r="D17685">
        <v>472210</v>
      </c>
      <c r="E17685" s="32">
        <v>27754</v>
      </c>
      <c r="F17685">
        <v>563</v>
      </c>
      <c r="G17685" s="32">
        <v>1130</v>
      </c>
      <c r="H17685" s="32">
        <v>24</v>
      </c>
    </row>
    <row r="17686" spans="1:8" x14ac:dyDescent="0.55000000000000004">
      <c r="A17686" s="33">
        <v>44284</v>
      </c>
      <c r="B17686" s="1" t="s">
        <v>22</v>
      </c>
      <c r="C17686">
        <v>120208</v>
      </c>
      <c r="D17686">
        <v>1743354</v>
      </c>
      <c r="E17686" s="32">
        <v>115381</v>
      </c>
      <c r="F17686">
        <v>1737</v>
      </c>
      <c r="G17686" s="32">
        <v>3090</v>
      </c>
      <c r="H17686" s="32">
        <v>40</v>
      </c>
    </row>
    <row r="17687" spans="1:8" x14ac:dyDescent="0.55000000000000004">
      <c r="A17687" s="33">
        <v>44284</v>
      </c>
      <c r="B17687" s="1" t="s">
        <v>23</v>
      </c>
      <c r="C17687">
        <v>47838</v>
      </c>
      <c r="D17687">
        <v>686151</v>
      </c>
      <c r="E17687" s="32">
        <v>46206</v>
      </c>
      <c r="F17687">
        <v>777</v>
      </c>
      <c r="G17687" s="32">
        <v>855</v>
      </c>
      <c r="H17687" s="32">
        <v>23</v>
      </c>
    </row>
    <row r="17688" spans="1:8" x14ac:dyDescent="0.55000000000000004">
      <c r="A17688" s="33">
        <v>44284</v>
      </c>
      <c r="B17688" s="1" t="s">
        <v>24</v>
      </c>
      <c r="C17688">
        <v>1400</v>
      </c>
      <c r="D17688">
        <v>80512</v>
      </c>
      <c r="E17688" s="32">
        <v>1216</v>
      </c>
      <c r="F17688">
        <v>18</v>
      </c>
      <c r="G17688" s="32">
        <v>166</v>
      </c>
      <c r="H17688" s="32">
        <v>1</v>
      </c>
    </row>
    <row r="17689" spans="1:8" x14ac:dyDescent="0.55000000000000004">
      <c r="A17689" s="33">
        <v>44284</v>
      </c>
      <c r="B17689" s="1" t="s">
        <v>25</v>
      </c>
      <c r="C17689">
        <v>933</v>
      </c>
      <c r="D17689">
        <v>41148</v>
      </c>
      <c r="E17689" s="32">
        <v>886</v>
      </c>
      <c r="F17689">
        <v>28</v>
      </c>
      <c r="G17689" s="32">
        <v>19</v>
      </c>
      <c r="H17689" s="32">
        <v>1</v>
      </c>
    </row>
    <row r="17690" spans="1:8" x14ac:dyDescent="0.55000000000000004">
      <c r="A17690" s="33">
        <v>44284</v>
      </c>
      <c r="B17690" s="1" t="s">
        <v>26</v>
      </c>
      <c r="C17690">
        <v>1901</v>
      </c>
      <c r="D17690">
        <v>59387</v>
      </c>
      <c r="E17690" s="32">
        <v>1823</v>
      </c>
      <c r="F17690">
        <v>64</v>
      </c>
      <c r="G17690" s="32">
        <v>12</v>
      </c>
      <c r="H17690" s="32">
        <v>0</v>
      </c>
    </row>
    <row r="17691" spans="1:8" x14ac:dyDescent="0.55000000000000004">
      <c r="A17691" s="33">
        <v>44284</v>
      </c>
      <c r="B17691" s="1" t="s">
        <v>27</v>
      </c>
      <c r="C17691">
        <v>573</v>
      </c>
      <c r="D17691">
        <v>35097</v>
      </c>
      <c r="E17691" s="32">
        <v>524</v>
      </c>
      <c r="F17691">
        <v>25</v>
      </c>
      <c r="G17691" s="32">
        <v>24</v>
      </c>
      <c r="H17691" s="32">
        <v>0</v>
      </c>
    </row>
    <row r="17692" spans="1:8" x14ac:dyDescent="0.55000000000000004">
      <c r="A17692" s="33">
        <v>44284</v>
      </c>
      <c r="B17692" s="1" t="s">
        <v>28</v>
      </c>
      <c r="C17692">
        <v>962</v>
      </c>
      <c r="D17692">
        <v>30877</v>
      </c>
      <c r="E17692" s="32">
        <v>938</v>
      </c>
      <c r="F17692">
        <v>19</v>
      </c>
      <c r="G17692" s="32">
        <v>5</v>
      </c>
      <c r="H17692" s="32">
        <v>0</v>
      </c>
    </row>
    <row r="17693" spans="1:8" x14ac:dyDescent="0.55000000000000004">
      <c r="A17693" s="33">
        <v>44284</v>
      </c>
      <c r="B17693" s="1" t="s">
        <v>29</v>
      </c>
      <c r="C17693">
        <v>2731</v>
      </c>
      <c r="D17693">
        <v>114683</v>
      </c>
      <c r="E17693" s="32">
        <v>2496</v>
      </c>
      <c r="F17693">
        <v>41</v>
      </c>
      <c r="G17693" s="32">
        <v>216</v>
      </c>
      <c r="H17693" s="32">
        <v>0</v>
      </c>
    </row>
    <row r="17694" spans="1:8" x14ac:dyDescent="0.55000000000000004">
      <c r="A17694" s="33">
        <v>44284</v>
      </c>
      <c r="B17694" s="1" t="s">
        <v>30</v>
      </c>
      <c r="C17694">
        <v>4926</v>
      </c>
      <c r="D17694">
        <v>156251</v>
      </c>
      <c r="E17694" s="32">
        <v>4685</v>
      </c>
      <c r="F17694">
        <v>124</v>
      </c>
      <c r="G17694" s="32">
        <v>117</v>
      </c>
      <c r="H17694" s="32">
        <v>2</v>
      </c>
    </row>
    <row r="17695" spans="1:8" x14ac:dyDescent="0.55000000000000004">
      <c r="A17695" s="33">
        <v>44284</v>
      </c>
      <c r="B17695" s="1" t="s">
        <v>31</v>
      </c>
      <c r="C17695">
        <v>5658</v>
      </c>
      <c r="D17695">
        <v>241982</v>
      </c>
      <c r="E17695" s="32">
        <v>5343</v>
      </c>
      <c r="F17695">
        <v>115</v>
      </c>
      <c r="G17695" s="32">
        <v>200</v>
      </c>
      <c r="H17695" s="32">
        <v>2</v>
      </c>
    </row>
    <row r="17696" spans="1:8" x14ac:dyDescent="0.55000000000000004">
      <c r="A17696" s="33">
        <v>44284</v>
      </c>
      <c r="B17696" s="1" t="s">
        <v>32</v>
      </c>
      <c r="C17696">
        <v>27169</v>
      </c>
      <c r="D17696">
        <v>457264</v>
      </c>
      <c r="E17696" s="32">
        <v>25956</v>
      </c>
      <c r="F17696">
        <v>575</v>
      </c>
      <c r="G17696" s="32">
        <v>638</v>
      </c>
      <c r="H17696" s="32">
        <v>9</v>
      </c>
    </row>
    <row r="17697" spans="1:8" x14ac:dyDescent="0.55000000000000004">
      <c r="A17697" s="33">
        <v>44284</v>
      </c>
      <c r="B17697" s="1" t="s">
        <v>33</v>
      </c>
      <c r="C17697">
        <v>2717</v>
      </c>
      <c r="D17697">
        <v>76136</v>
      </c>
      <c r="E17697" s="32">
        <v>2620</v>
      </c>
      <c r="F17697">
        <v>70</v>
      </c>
      <c r="G17697" s="32">
        <v>107</v>
      </c>
      <c r="H17697" s="32">
        <v>3</v>
      </c>
    </row>
    <row r="17698" spans="1:8" x14ac:dyDescent="0.55000000000000004">
      <c r="A17698" s="33">
        <v>44284</v>
      </c>
      <c r="B17698" s="1" t="s">
        <v>34</v>
      </c>
      <c r="C17698">
        <v>2740</v>
      </c>
      <c r="D17698">
        <v>85893</v>
      </c>
      <c r="E17698" s="32">
        <v>2604</v>
      </c>
      <c r="F17698">
        <v>54</v>
      </c>
      <c r="G17698" s="32">
        <v>82</v>
      </c>
      <c r="H17698" s="32">
        <v>4</v>
      </c>
    </row>
    <row r="17699" spans="1:8" x14ac:dyDescent="0.55000000000000004">
      <c r="A17699" s="33">
        <v>44284</v>
      </c>
      <c r="B17699" s="1" t="s">
        <v>35</v>
      </c>
      <c r="C17699">
        <v>9415</v>
      </c>
      <c r="D17699">
        <v>174407</v>
      </c>
      <c r="E17699" s="32">
        <v>9058</v>
      </c>
      <c r="F17699">
        <v>168</v>
      </c>
      <c r="G17699" s="32">
        <v>194</v>
      </c>
      <c r="H17699" s="32">
        <v>2</v>
      </c>
    </row>
    <row r="17700" spans="1:8" x14ac:dyDescent="0.55000000000000004">
      <c r="A17700" s="33">
        <v>44284</v>
      </c>
      <c r="B17700" s="1" t="s">
        <v>36</v>
      </c>
      <c r="C17700">
        <v>51170</v>
      </c>
      <c r="D17700">
        <v>1028023</v>
      </c>
      <c r="E17700" s="32">
        <v>47115</v>
      </c>
      <c r="F17700">
        <v>1178</v>
      </c>
      <c r="G17700" s="32">
        <v>2465</v>
      </c>
      <c r="H17700" s="32">
        <v>83</v>
      </c>
    </row>
    <row r="17701" spans="1:8" x14ac:dyDescent="0.55000000000000004">
      <c r="A17701" s="33">
        <v>44284</v>
      </c>
      <c r="B17701" s="1" t="s">
        <v>37</v>
      </c>
      <c r="C17701">
        <v>19603</v>
      </c>
      <c r="D17701">
        <v>291766</v>
      </c>
      <c r="E17701" s="32">
        <v>18010</v>
      </c>
      <c r="F17701">
        <v>584</v>
      </c>
      <c r="G17701" s="32">
        <v>1009</v>
      </c>
      <c r="H17701" s="32">
        <v>64</v>
      </c>
    </row>
    <row r="17702" spans="1:8" x14ac:dyDescent="0.55000000000000004">
      <c r="A17702" s="33">
        <v>44284</v>
      </c>
      <c r="B17702" s="1" t="s">
        <v>38</v>
      </c>
      <c r="C17702">
        <v>3678</v>
      </c>
      <c r="D17702">
        <v>94777</v>
      </c>
      <c r="E17702" s="32">
        <v>3421</v>
      </c>
      <c r="F17702">
        <v>54</v>
      </c>
      <c r="G17702" s="32">
        <v>203</v>
      </c>
      <c r="H17702" s="32">
        <v>4</v>
      </c>
    </row>
    <row r="17703" spans="1:8" x14ac:dyDescent="0.55000000000000004">
      <c r="A17703" s="33">
        <v>44284</v>
      </c>
      <c r="B17703" s="1" t="s">
        <v>39</v>
      </c>
      <c r="C17703">
        <v>1257</v>
      </c>
      <c r="D17703">
        <v>26382</v>
      </c>
      <c r="E17703" s="32">
        <v>1147</v>
      </c>
      <c r="F17703">
        <v>18</v>
      </c>
      <c r="G17703" s="32">
        <v>68</v>
      </c>
      <c r="H17703" s="32">
        <v>2</v>
      </c>
    </row>
    <row r="17704" spans="1:8" x14ac:dyDescent="0.55000000000000004">
      <c r="A17704" s="33">
        <v>44284</v>
      </c>
      <c r="B17704" s="1" t="s">
        <v>40</v>
      </c>
      <c r="C17704">
        <v>213</v>
      </c>
      <c r="D17704">
        <v>46740</v>
      </c>
      <c r="E17704" s="32">
        <v>205</v>
      </c>
      <c r="F17704">
        <v>2</v>
      </c>
      <c r="G17704" s="32">
        <v>2</v>
      </c>
      <c r="H17704" s="32">
        <v>0</v>
      </c>
    </row>
    <row r="17705" spans="1:8" x14ac:dyDescent="0.55000000000000004">
      <c r="A17705" s="33">
        <v>44284</v>
      </c>
      <c r="B17705" s="1" t="s">
        <v>41</v>
      </c>
      <c r="C17705">
        <v>286</v>
      </c>
      <c r="D17705">
        <v>17590</v>
      </c>
      <c r="E17705" s="32">
        <v>285</v>
      </c>
      <c r="F17705">
        <v>0</v>
      </c>
      <c r="G17705" s="32">
        <v>1</v>
      </c>
      <c r="H17705" s="32">
        <v>0</v>
      </c>
    </row>
    <row r="17706" spans="1:8" x14ac:dyDescent="0.55000000000000004">
      <c r="A17706" s="33">
        <v>44284</v>
      </c>
      <c r="B17706" s="1" t="s">
        <v>42</v>
      </c>
      <c r="C17706">
        <v>2649</v>
      </c>
      <c r="D17706">
        <v>78444</v>
      </c>
      <c r="E17706" s="32">
        <v>2524</v>
      </c>
      <c r="F17706">
        <v>35</v>
      </c>
      <c r="G17706" s="32">
        <v>76</v>
      </c>
      <c r="H17706" s="32">
        <v>4</v>
      </c>
    </row>
    <row r="17707" spans="1:8" x14ac:dyDescent="0.55000000000000004">
      <c r="A17707" s="33">
        <v>44284</v>
      </c>
      <c r="B17707" s="1" t="s">
        <v>43</v>
      </c>
      <c r="C17707">
        <v>5124</v>
      </c>
      <c r="D17707">
        <v>178091</v>
      </c>
      <c r="E17707" s="32">
        <v>4957</v>
      </c>
      <c r="F17707">
        <v>106</v>
      </c>
      <c r="G17707" s="32">
        <v>54</v>
      </c>
      <c r="H17707" s="32">
        <v>1</v>
      </c>
    </row>
    <row r="17708" spans="1:8" x14ac:dyDescent="0.55000000000000004">
      <c r="A17708" s="33">
        <v>44284</v>
      </c>
      <c r="B17708" s="1" t="s">
        <v>44</v>
      </c>
      <c r="C17708">
        <v>1409</v>
      </c>
      <c r="D17708">
        <v>66920</v>
      </c>
      <c r="E17708" s="32">
        <v>1349</v>
      </c>
      <c r="F17708">
        <v>43</v>
      </c>
      <c r="G17708" s="32">
        <v>17</v>
      </c>
      <c r="H17708" s="32">
        <v>0</v>
      </c>
    </row>
    <row r="17709" spans="1:8" x14ac:dyDescent="0.55000000000000004">
      <c r="A17709" s="33">
        <v>44284</v>
      </c>
      <c r="B17709" s="1" t="s">
        <v>45</v>
      </c>
      <c r="C17709">
        <v>526</v>
      </c>
      <c r="D17709">
        <v>31645</v>
      </c>
      <c r="E17709" s="32">
        <v>443</v>
      </c>
      <c r="F17709">
        <v>18</v>
      </c>
      <c r="G17709" s="32">
        <v>65</v>
      </c>
      <c r="H17709" s="32">
        <v>2</v>
      </c>
    </row>
    <row r="17710" spans="1:8" x14ac:dyDescent="0.55000000000000004">
      <c r="A17710" s="33">
        <v>44284</v>
      </c>
      <c r="B17710" s="1" t="s">
        <v>46</v>
      </c>
      <c r="C17710">
        <v>795</v>
      </c>
      <c r="D17710">
        <v>50326</v>
      </c>
      <c r="E17710" s="32">
        <v>751</v>
      </c>
      <c r="F17710">
        <v>18</v>
      </c>
      <c r="G17710" s="32">
        <v>29</v>
      </c>
      <c r="H17710" s="32">
        <v>1</v>
      </c>
    </row>
    <row r="17711" spans="1:8" x14ac:dyDescent="0.55000000000000004">
      <c r="A17711" s="33">
        <v>44284</v>
      </c>
      <c r="B17711" s="1" t="s">
        <v>47</v>
      </c>
      <c r="C17711">
        <v>1302</v>
      </c>
      <c r="D17711">
        <v>38564</v>
      </c>
      <c r="E17711" s="32">
        <v>1049</v>
      </c>
      <c r="F17711">
        <v>24</v>
      </c>
      <c r="G17711" s="32">
        <v>229</v>
      </c>
      <c r="H17711" s="32">
        <v>0</v>
      </c>
    </row>
    <row r="17712" spans="1:8" x14ac:dyDescent="0.55000000000000004">
      <c r="A17712" s="33">
        <v>44284</v>
      </c>
      <c r="B17712" s="1" t="s">
        <v>48</v>
      </c>
      <c r="C17712">
        <v>914</v>
      </c>
      <c r="D17712">
        <v>7434</v>
      </c>
      <c r="E17712" s="32">
        <v>886</v>
      </c>
      <c r="F17712">
        <v>19</v>
      </c>
      <c r="G17712" s="32">
        <v>9</v>
      </c>
      <c r="H17712" s="32">
        <v>2</v>
      </c>
    </row>
    <row r="17713" spans="1:8" x14ac:dyDescent="0.55000000000000004">
      <c r="A17713" s="33">
        <v>44284</v>
      </c>
      <c r="B17713" s="1" t="s">
        <v>49</v>
      </c>
      <c r="C17713">
        <v>18942</v>
      </c>
      <c r="D17713">
        <v>503318</v>
      </c>
      <c r="E17713" s="32">
        <v>18214</v>
      </c>
      <c r="F17713">
        <v>331</v>
      </c>
      <c r="G17713" s="32">
        <v>397</v>
      </c>
      <c r="H17713" s="32">
        <v>7</v>
      </c>
    </row>
    <row r="17714" spans="1:8" x14ac:dyDescent="0.55000000000000004">
      <c r="A17714" s="33">
        <v>44284</v>
      </c>
      <c r="B17714" s="1" t="s">
        <v>50</v>
      </c>
      <c r="C17714">
        <v>1183</v>
      </c>
      <c r="D17714">
        <v>31591</v>
      </c>
      <c r="E17714" s="32">
        <v>1153</v>
      </c>
      <c r="F17714">
        <v>13</v>
      </c>
      <c r="G17714" s="32">
        <v>38</v>
      </c>
      <c r="H17714" s="32">
        <v>1</v>
      </c>
    </row>
    <row r="17715" spans="1:8" x14ac:dyDescent="0.55000000000000004">
      <c r="A17715" s="33">
        <v>44284</v>
      </c>
      <c r="B17715" s="1" t="s">
        <v>51</v>
      </c>
      <c r="C17715">
        <v>1628</v>
      </c>
      <c r="D17715">
        <v>76327</v>
      </c>
      <c r="E17715" s="32">
        <v>1577</v>
      </c>
      <c r="F17715">
        <v>38</v>
      </c>
      <c r="G17715" s="32">
        <v>14</v>
      </c>
      <c r="H17715" s="32">
        <v>0</v>
      </c>
    </row>
    <row r="17716" spans="1:8" x14ac:dyDescent="0.55000000000000004">
      <c r="A17716" s="33">
        <v>44284</v>
      </c>
      <c r="B17716" s="1" t="s">
        <v>52</v>
      </c>
      <c r="C17716">
        <v>3498</v>
      </c>
      <c r="D17716">
        <v>57975</v>
      </c>
      <c r="E17716" s="32">
        <v>3405</v>
      </c>
      <c r="F17716">
        <v>74</v>
      </c>
      <c r="G17716" s="32">
        <v>21</v>
      </c>
      <c r="H17716" s="32">
        <v>2</v>
      </c>
    </row>
    <row r="17717" spans="1:8" x14ac:dyDescent="0.55000000000000004">
      <c r="A17717" s="33">
        <v>44284</v>
      </c>
      <c r="B17717" s="1" t="s">
        <v>53</v>
      </c>
      <c r="C17717">
        <v>1307</v>
      </c>
      <c r="D17717">
        <v>91008</v>
      </c>
      <c r="E17717" s="32">
        <v>1277</v>
      </c>
      <c r="F17717">
        <v>22</v>
      </c>
      <c r="G17717" s="32">
        <v>8</v>
      </c>
      <c r="H17717" s="32">
        <v>1</v>
      </c>
    </row>
    <row r="17718" spans="1:8" x14ac:dyDescent="0.55000000000000004">
      <c r="A17718" s="33">
        <v>44284</v>
      </c>
      <c r="B17718" s="1" t="s">
        <v>54</v>
      </c>
      <c r="C17718">
        <v>1954</v>
      </c>
      <c r="D17718">
        <v>24808</v>
      </c>
      <c r="E17718" s="32">
        <v>1924</v>
      </c>
      <c r="F17718">
        <v>22</v>
      </c>
      <c r="G17718" s="32">
        <v>1</v>
      </c>
      <c r="H17718" s="32">
        <v>0</v>
      </c>
    </row>
    <row r="17719" spans="1:8" x14ac:dyDescent="0.55000000000000004">
      <c r="A17719" s="33">
        <v>44284</v>
      </c>
      <c r="B17719" s="1" t="s">
        <v>55</v>
      </c>
      <c r="C17719">
        <v>1817</v>
      </c>
      <c r="D17719">
        <v>72635</v>
      </c>
      <c r="E17719" s="32">
        <v>1764</v>
      </c>
      <c r="F17719">
        <v>28</v>
      </c>
      <c r="G17719" s="32">
        <v>48</v>
      </c>
      <c r="H17719" s="32">
        <v>0</v>
      </c>
    </row>
    <row r="17720" spans="1:8" x14ac:dyDescent="0.55000000000000004">
      <c r="A17720" s="33">
        <v>44284</v>
      </c>
      <c r="B17720" s="1" t="s">
        <v>56</v>
      </c>
      <c r="C17720">
        <v>9284</v>
      </c>
      <c r="D17720">
        <v>163067</v>
      </c>
      <c r="E17720" s="32">
        <v>8575</v>
      </c>
      <c r="F17720">
        <v>128</v>
      </c>
      <c r="G17720" s="32">
        <v>587</v>
      </c>
      <c r="H17720" s="32">
        <v>5</v>
      </c>
    </row>
    <row r="17721" spans="1:8" x14ac:dyDescent="0.55000000000000004">
      <c r="A17721" s="33">
        <v>44285</v>
      </c>
      <c r="B17721" s="1" t="s">
        <v>7</v>
      </c>
      <c r="C17721">
        <v>20918</v>
      </c>
      <c r="D17721">
        <v>445036</v>
      </c>
      <c r="E17721" s="32">
        <v>19413</v>
      </c>
      <c r="F17721">
        <v>746</v>
      </c>
      <c r="G17721" s="32">
        <v>773</v>
      </c>
      <c r="H17721" s="32">
        <v>18</v>
      </c>
    </row>
    <row r="17722" spans="1:8" x14ac:dyDescent="0.55000000000000004">
      <c r="A17722" s="33">
        <v>44285</v>
      </c>
      <c r="B17722" s="1" t="s">
        <v>11</v>
      </c>
      <c r="C17722">
        <v>950</v>
      </c>
      <c r="D17722">
        <v>24896</v>
      </c>
      <c r="E17722" s="32">
        <v>870</v>
      </c>
      <c r="F17722">
        <v>20</v>
      </c>
      <c r="G17722" s="32">
        <v>60</v>
      </c>
      <c r="H17722" s="32">
        <v>0</v>
      </c>
    </row>
    <row r="17723" spans="1:8" x14ac:dyDescent="0.55000000000000004">
      <c r="A17723" s="33">
        <v>44285</v>
      </c>
      <c r="B17723" s="1" t="s">
        <v>12</v>
      </c>
      <c r="C17723">
        <v>614</v>
      </c>
      <c r="D17723">
        <v>43481</v>
      </c>
      <c r="E17723" s="32">
        <v>550</v>
      </c>
      <c r="F17723">
        <v>30</v>
      </c>
      <c r="G17723" s="32">
        <v>34</v>
      </c>
      <c r="H17723" s="32">
        <v>0</v>
      </c>
    </row>
    <row r="17724" spans="1:8" x14ac:dyDescent="0.55000000000000004">
      <c r="A17724" s="33">
        <v>44285</v>
      </c>
      <c r="B17724" s="1" t="s">
        <v>13</v>
      </c>
      <c r="C17724">
        <v>5766</v>
      </c>
      <c r="D17724">
        <v>89194</v>
      </c>
      <c r="E17724" s="32">
        <v>4372</v>
      </c>
      <c r="F17724">
        <v>30</v>
      </c>
      <c r="G17724" s="32">
        <v>1364</v>
      </c>
      <c r="H17724" s="32">
        <v>10</v>
      </c>
    </row>
    <row r="17725" spans="1:8" x14ac:dyDescent="0.55000000000000004">
      <c r="A17725" s="33">
        <v>44285</v>
      </c>
      <c r="B17725" s="1" t="s">
        <v>14</v>
      </c>
      <c r="C17725">
        <v>283</v>
      </c>
      <c r="D17725">
        <v>7580</v>
      </c>
      <c r="E17725" s="32">
        <v>271</v>
      </c>
      <c r="F17725">
        <v>6</v>
      </c>
      <c r="G17725" s="32">
        <v>6</v>
      </c>
      <c r="H17725" s="32">
        <v>0</v>
      </c>
    </row>
    <row r="17726" spans="1:8" x14ac:dyDescent="0.55000000000000004">
      <c r="A17726" s="33">
        <v>44285</v>
      </c>
      <c r="B17726" s="1" t="s">
        <v>15</v>
      </c>
      <c r="C17726">
        <v>915</v>
      </c>
      <c r="D17726">
        <v>34475</v>
      </c>
      <c r="E17726" s="32">
        <v>596</v>
      </c>
      <c r="F17726">
        <v>16</v>
      </c>
      <c r="G17726" s="32">
        <v>303</v>
      </c>
      <c r="H17726" s="32">
        <v>1</v>
      </c>
    </row>
    <row r="17727" spans="1:8" x14ac:dyDescent="0.55000000000000004">
      <c r="A17727" s="33">
        <v>44285</v>
      </c>
      <c r="B17727" s="1" t="s">
        <v>16</v>
      </c>
      <c r="C17727">
        <v>2479</v>
      </c>
      <c r="D17727">
        <v>147166</v>
      </c>
      <c r="E17727" s="32">
        <v>2110</v>
      </c>
      <c r="F17727">
        <v>111</v>
      </c>
      <c r="G17727" s="32">
        <v>258</v>
      </c>
      <c r="H17727" s="32">
        <v>11</v>
      </c>
    </row>
    <row r="17728" spans="1:8" x14ac:dyDescent="0.55000000000000004">
      <c r="A17728" s="33">
        <v>44285</v>
      </c>
      <c r="B17728" s="1" t="s">
        <v>17</v>
      </c>
      <c r="C17728">
        <v>6703</v>
      </c>
      <c r="D17728">
        <v>26358</v>
      </c>
      <c r="E17728" s="32">
        <v>6264</v>
      </c>
      <c r="F17728">
        <v>127</v>
      </c>
      <c r="G17728" s="32">
        <v>312</v>
      </c>
      <c r="H17728" s="32">
        <v>0</v>
      </c>
    </row>
    <row r="17729" spans="1:8" x14ac:dyDescent="0.55000000000000004">
      <c r="A17729" s="33">
        <v>44285</v>
      </c>
      <c r="B17729" s="1" t="s">
        <v>18</v>
      </c>
      <c r="C17729">
        <v>4590</v>
      </c>
      <c r="D17729">
        <v>170767</v>
      </c>
      <c r="E17729" s="32">
        <v>4349</v>
      </c>
      <c r="F17729">
        <v>70</v>
      </c>
      <c r="G17729" s="32">
        <v>171</v>
      </c>
      <c r="H17729" s="32">
        <v>2</v>
      </c>
    </row>
    <row r="17730" spans="1:8" x14ac:dyDescent="0.55000000000000004">
      <c r="A17730" s="33">
        <v>44285</v>
      </c>
      <c r="B17730" s="1" t="s">
        <v>19</v>
      </c>
      <c r="C17730">
        <v>4986</v>
      </c>
      <c r="D17730">
        <v>113169</v>
      </c>
      <c r="E17730" s="32">
        <v>4710</v>
      </c>
      <c r="F17730">
        <v>99</v>
      </c>
      <c r="G17730" s="32">
        <v>177</v>
      </c>
      <c r="H17730" s="32">
        <v>5</v>
      </c>
    </row>
    <row r="17731" spans="1:8" x14ac:dyDescent="0.55000000000000004">
      <c r="A17731" s="33">
        <v>44285</v>
      </c>
      <c r="B17731" s="1" t="s">
        <v>20</v>
      </c>
      <c r="C17731">
        <v>32676</v>
      </c>
      <c r="D17731">
        <v>643712</v>
      </c>
      <c r="E17731" s="32">
        <v>30655</v>
      </c>
      <c r="F17731">
        <v>699</v>
      </c>
      <c r="G17731" s="32">
        <v>1322</v>
      </c>
      <c r="H17731" s="32">
        <v>37</v>
      </c>
    </row>
    <row r="17732" spans="1:8" x14ac:dyDescent="0.55000000000000004">
      <c r="A17732" s="33">
        <v>44285</v>
      </c>
      <c r="B17732" s="1" t="s">
        <v>21</v>
      </c>
      <c r="C17732">
        <v>29528</v>
      </c>
      <c r="D17732">
        <v>473527</v>
      </c>
      <c r="E17732" s="32">
        <v>27828</v>
      </c>
      <c r="F17732">
        <v>563</v>
      </c>
      <c r="G17732" s="32">
        <v>1137</v>
      </c>
      <c r="H17732" s="32">
        <v>23</v>
      </c>
    </row>
    <row r="17733" spans="1:8" x14ac:dyDescent="0.55000000000000004">
      <c r="A17733" s="33">
        <v>44285</v>
      </c>
      <c r="B17733" s="1" t="s">
        <v>22</v>
      </c>
      <c r="C17733">
        <v>120572</v>
      </c>
      <c r="D17733">
        <v>1752697</v>
      </c>
      <c r="E17733" s="32">
        <v>115690</v>
      </c>
      <c r="F17733">
        <v>1747</v>
      </c>
      <c r="G17733" s="32">
        <v>3135</v>
      </c>
      <c r="H17733" s="32">
        <v>39</v>
      </c>
    </row>
    <row r="17734" spans="1:8" x14ac:dyDescent="0.55000000000000004">
      <c r="A17734" s="33">
        <v>44285</v>
      </c>
      <c r="B17734" s="1" t="s">
        <v>23</v>
      </c>
      <c r="C17734">
        <v>47934</v>
      </c>
      <c r="D17734">
        <v>690533</v>
      </c>
      <c r="E17734" s="32">
        <v>46334</v>
      </c>
      <c r="F17734">
        <v>778</v>
      </c>
      <c r="G17734" s="32">
        <v>822</v>
      </c>
      <c r="H17734" s="32">
        <v>24</v>
      </c>
    </row>
    <row r="17735" spans="1:8" x14ac:dyDescent="0.55000000000000004">
      <c r="A17735" s="33">
        <v>44285</v>
      </c>
      <c r="B17735" s="1" t="s">
        <v>24</v>
      </c>
      <c r="C17735">
        <v>1428</v>
      </c>
      <c r="D17735">
        <v>81440</v>
      </c>
      <c r="E17735" s="32">
        <v>1237</v>
      </c>
      <c r="F17735">
        <v>18</v>
      </c>
      <c r="G17735" s="32">
        <v>173</v>
      </c>
      <c r="H17735" s="32">
        <v>2</v>
      </c>
    </row>
    <row r="17736" spans="1:8" x14ac:dyDescent="0.55000000000000004">
      <c r="A17736" s="33">
        <v>44285</v>
      </c>
      <c r="B17736" s="1" t="s">
        <v>25</v>
      </c>
      <c r="C17736">
        <v>936</v>
      </c>
      <c r="D17736">
        <v>41587</v>
      </c>
      <c r="E17736" s="32">
        <v>887</v>
      </c>
      <c r="F17736">
        <v>28</v>
      </c>
      <c r="G17736" s="32">
        <v>21</v>
      </c>
      <c r="H17736" s="32">
        <v>1</v>
      </c>
    </row>
    <row r="17737" spans="1:8" x14ac:dyDescent="0.55000000000000004">
      <c r="A17737" s="33">
        <v>44285</v>
      </c>
      <c r="B17737" s="1" t="s">
        <v>26</v>
      </c>
      <c r="C17737">
        <v>1902</v>
      </c>
      <c r="D17737">
        <v>59717</v>
      </c>
      <c r="E17737" s="32">
        <v>1824</v>
      </c>
      <c r="F17737">
        <v>64</v>
      </c>
      <c r="G17737" s="32">
        <v>12</v>
      </c>
      <c r="H17737" s="32">
        <v>0</v>
      </c>
    </row>
    <row r="17738" spans="1:8" x14ac:dyDescent="0.55000000000000004">
      <c r="A17738" s="33">
        <v>44285</v>
      </c>
      <c r="B17738" s="1" t="s">
        <v>27</v>
      </c>
      <c r="C17738">
        <v>583</v>
      </c>
      <c r="D17738">
        <v>35624</v>
      </c>
      <c r="E17738" s="32">
        <v>526</v>
      </c>
      <c r="F17738">
        <v>25</v>
      </c>
      <c r="G17738" s="32">
        <v>32</v>
      </c>
      <c r="H17738" s="32">
        <v>0</v>
      </c>
    </row>
    <row r="17739" spans="1:8" x14ac:dyDescent="0.55000000000000004">
      <c r="A17739" s="33">
        <v>44285</v>
      </c>
      <c r="B17739" s="1" t="s">
        <v>28</v>
      </c>
      <c r="C17739">
        <v>965</v>
      </c>
      <c r="D17739">
        <v>30877</v>
      </c>
      <c r="E17739" s="32">
        <v>938</v>
      </c>
      <c r="F17739">
        <v>19</v>
      </c>
      <c r="G17739" s="32">
        <v>8</v>
      </c>
      <c r="H17739" s="32">
        <v>0</v>
      </c>
    </row>
    <row r="17740" spans="1:8" x14ac:dyDescent="0.55000000000000004">
      <c r="A17740" s="33">
        <v>44285</v>
      </c>
      <c r="B17740" s="1" t="s">
        <v>29</v>
      </c>
      <c r="C17740">
        <v>2753</v>
      </c>
      <c r="D17740">
        <v>115645</v>
      </c>
      <c r="E17740" s="32">
        <v>2513</v>
      </c>
      <c r="F17740">
        <v>41</v>
      </c>
      <c r="G17740" s="32">
        <v>225</v>
      </c>
      <c r="H17740" s="32">
        <v>1</v>
      </c>
    </row>
    <row r="17741" spans="1:8" x14ac:dyDescent="0.55000000000000004">
      <c r="A17741" s="33">
        <v>44285</v>
      </c>
      <c r="B17741" s="1" t="s">
        <v>30</v>
      </c>
      <c r="C17741">
        <v>4937</v>
      </c>
      <c r="D17741">
        <v>157809</v>
      </c>
      <c r="E17741" s="32">
        <v>4690</v>
      </c>
      <c r="F17741">
        <v>124</v>
      </c>
      <c r="G17741" s="32">
        <v>123</v>
      </c>
      <c r="H17741" s="32">
        <v>2</v>
      </c>
    </row>
    <row r="17742" spans="1:8" x14ac:dyDescent="0.55000000000000004">
      <c r="A17742" s="33">
        <v>44285</v>
      </c>
      <c r="B17742" s="1" t="s">
        <v>31</v>
      </c>
      <c r="C17742">
        <v>5683</v>
      </c>
      <c r="D17742">
        <v>241750</v>
      </c>
      <c r="E17742" s="32">
        <v>5346</v>
      </c>
      <c r="F17742">
        <v>117</v>
      </c>
      <c r="G17742" s="32">
        <v>220</v>
      </c>
      <c r="H17742" s="32">
        <v>2</v>
      </c>
    </row>
    <row r="17743" spans="1:8" x14ac:dyDescent="0.55000000000000004">
      <c r="A17743" s="33">
        <v>44285</v>
      </c>
      <c r="B17743" s="1" t="s">
        <v>32</v>
      </c>
      <c r="C17743">
        <v>27208</v>
      </c>
      <c r="D17743">
        <v>460142</v>
      </c>
      <c r="E17743" s="32">
        <v>25985</v>
      </c>
      <c r="F17743">
        <v>577</v>
      </c>
      <c r="G17743" s="32">
        <v>646</v>
      </c>
      <c r="H17743" s="32">
        <v>12</v>
      </c>
    </row>
    <row r="17744" spans="1:8" x14ac:dyDescent="0.55000000000000004">
      <c r="A17744" s="33">
        <v>44285</v>
      </c>
      <c r="B17744" s="1" t="s">
        <v>33</v>
      </c>
      <c r="C17744">
        <v>2734</v>
      </c>
      <c r="D17744">
        <v>76136</v>
      </c>
      <c r="E17744" s="32">
        <v>2627</v>
      </c>
      <c r="F17744">
        <v>70</v>
      </c>
      <c r="G17744" s="32">
        <v>117</v>
      </c>
      <c r="H17744" s="32">
        <v>2</v>
      </c>
    </row>
    <row r="17745" spans="1:8" x14ac:dyDescent="0.55000000000000004">
      <c r="A17745" s="33">
        <v>44285</v>
      </c>
      <c r="B17745" s="1" t="s">
        <v>34</v>
      </c>
      <c r="C17745">
        <v>2753</v>
      </c>
      <c r="D17745">
        <v>86277</v>
      </c>
      <c r="E17745" s="32">
        <v>2617</v>
      </c>
      <c r="F17745">
        <v>54</v>
      </c>
      <c r="G17745" s="32">
        <v>82</v>
      </c>
      <c r="H17745" s="32">
        <v>4</v>
      </c>
    </row>
    <row r="17746" spans="1:8" x14ac:dyDescent="0.55000000000000004">
      <c r="A17746" s="33">
        <v>44285</v>
      </c>
      <c r="B17746" s="1" t="s">
        <v>35</v>
      </c>
      <c r="C17746">
        <v>9430</v>
      </c>
      <c r="D17746">
        <v>174853</v>
      </c>
      <c r="E17746" s="32">
        <v>9079</v>
      </c>
      <c r="F17746">
        <v>169</v>
      </c>
      <c r="G17746" s="32">
        <v>188</v>
      </c>
      <c r="H17746" s="32">
        <v>1</v>
      </c>
    </row>
    <row r="17747" spans="1:8" x14ac:dyDescent="0.55000000000000004">
      <c r="A17747" s="33">
        <v>44285</v>
      </c>
      <c r="B17747" s="1" t="s">
        <v>36</v>
      </c>
      <c r="C17747">
        <v>51602</v>
      </c>
      <c r="D17747">
        <v>1033908</v>
      </c>
      <c r="E17747" s="32">
        <v>47254</v>
      </c>
      <c r="F17747">
        <v>1182</v>
      </c>
      <c r="G17747" s="32">
        <v>2748</v>
      </c>
      <c r="H17747" s="32">
        <v>90</v>
      </c>
    </row>
    <row r="17748" spans="1:8" x14ac:dyDescent="0.55000000000000004">
      <c r="A17748" s="33">
        <v>44285</v>
      </c>
      <c r="B17748" s="1" t="s">
        <v>37</v>
      </c>
      <c r="C17748">
        <v>19672</v>
      </c>
      <c r="D17748">
        <v>293494</v>
      </c>
      <c r="E17748" s="32">
        <v>18014</v>
      </c>
      <c r="F17748">
        <v>586</v>
      </c>
      <c r="G17748" s="32">
        <v>1072</v>
      </c>
      <c r="H17748" s="32">
        <v>63</v>
      </c>
    </row>
    <row r="17749" spans="1:8" x14ac:dyDescent="0.55000000000000004">
      <c r="A17749" s="33">
        <v>44285</v>
      </c>
      <c r="B17749" s="1" t="s">
        <v>38</v>
      </c>
      <c r="C17749">
        <v>3725</v>
      </c>
      <c r="D17749">
        <v>95648</v>
      </c>
      <c r="E17749" s="32">
        <v>3433</v>
      </c>
      <c r="F17749">
        <v>54</v>
      </c>
      <c r="G17749" s="32">
        <v>238</v>
      </c>
      <c r="H17749" s="32">
        <v>3</v>
      </c>
    </row>
    <row r="17750" spans="1:8" x14ac:dyDescent="0.55000000000000004">
      <c r="A17750" s="33">
        <v>44285</v>
      </c>
      <c r="B17750" s="1" t="s">
        <v>39</v>
      </c>
      <c r="C17750">
        <v>1273</v>
      </c>
      <c r="D17750">
        <v>26505</v>
      </c>
      <c r="E17750" s="32">
        <v>1151</v>
      </c>
      <c r="F17750">
        <v>18</v>
      </c>
      <c r="G17750" s="32">
        <v>80</v>
      </c>
      <c r="H17750" s="32">
        <v>3</v>
      </c>
    </row>
    <row r="17751" spans="1:8" x14ac:dyDescent="0.55000000000000004">
      <c r="A17751" s="33">
        <v>44285</v>
      </c>
      <c r="B17751" s="1" t="s">
        <v>40</v>
      </c>
      <c r="C17751">
        <v>230</v>
      </c>
      <c r="D17751">
        <v>47160</v>
      </c>
      <c r="E17751" s="32">
        <v>205</v>
      </c>
      <c r="F17751">
        <v>2</v>
      </c>
      <c r="G17751" s="32">
        <v>10</v>
      </c>
      <c r="H17751" s="32">
        <v>0</v>
      </c>
    </row>
    <row r="17752" spans="1:8" x14ac:dyDescent="0.55000000000000004">
      <c r="A17752" s="33">
        <v>44285</v>
      </c>
      <c r="B17752" s="1" t="s">
        <v>41</v>
      </c>
      <c r="C17752">
        <v>286</v>
      </c>
      <c r="D17752">
        <v>17590</v>
      </c>
      <c r="E17752" s="32">
        <v>285</v>
      </c>
      <c r="F17752">
        <v>0</v>
      </c>
      <c r="G17752" s="32">
        <v>1</v>
      </c>
      <c r="H17752" s="32">
        <v>0</v>
      </c>
    </row>
    <row r="17753" spans="1:8" x14ac:dyDescent="0.55000000000000004">
      <c r="A17753" s="33">
        <v>44285</v>
      </c>
      <c r="B17753" s="1" t="s">
        <v>42</v>
      </c>
      <c r="C17753">
        <v>2674</v>
      </c>
      <c r="D17753">
        <v>78444</v>
      </c>
      <c r="E17753" s="32">
        <v>2524</v>
      </c>
      <c r="F17753">
        <v>35</v>
      </c>
      <c r="G17753" s="32">
        <v>76</v>
      </c>
      <c r="H17753" s="32">
        <v>4</v>
      </c>
    </row>
    <row r="17754" spans="1:8" x14ac:dyDescent="0.55000000000000004">
      <c r="A17754" s="33">
        <v>44285</v>
      </c>
      <c r="B17754" s="1" t="s">
        <v>43</v>
      </c>
      <c r="C17754">
        <v>5143</v>
      </c>
      <c r="D17754">
        <v>179526</v>
      </c>
      <c r="E17754" s="32">
        <v>4961</v>
      </c>
      <c r="F17754">
        <v>106</v>
      </c>
      <c r="G17754" s="32">
        <v>69</v>
      </c>
      <c r="H17754" s="32">
        <v>1</v>
      </c>
    </row>
    <row r="17755" spans="1:8" x14ac:dyDescent="0.55000000000000004">
      <c r="A17755" s="33">
        <v>44285</v>
      </c>
      <c r="B17755" s="1" t="s">
        <v>44</v>
      </c>
      <c r="C17755">
        <v>1415</v>
      </c>
      <c r="D17755">
        <v>66920</v>
      </c>
      <c r="E17755" s="32">
        <v>1349</v>
      </c>
      <c r="F17755">
        <v>43</v>
      </c>
      <c r="G17755" s="32">
        <v>23</v>
      </c>
      <c r="H17755" s="32">
        <v>0</v>
      </c>
    </row>
    <row r="17756" spans="1:8" x14ac:dyDescent="0.55000000000000004">
      <c r="A17756" s="33">
        <v>44285</v>
      </c>
      <c r="B17756" s="1" t="s">
        <v>45</v>
      </c>
      <c r="C17756">
        <v>527</v>
      </c>
      <c r="D17756">
        <v>31763</v>
      </c>
      <c r="E17756" s="32">
        <v>445</v>
      </c>
      <c r="F17756">
        <v>18</v>
      </c>
      <c r="G17756" s="32">
        <v>64</v>
      </c>
      <c r="H17756" s="32">
        <v>2</v>
      </c>
    </row>
    <row r="17757" spans="1:8" x14ac:dyDescent="0.55000000000000004">
      <c r="A17757" s="33">
        <v>44285</v>
      </c>
      <c r="B17757" s="1" t="s">
        <v>46</v>
      </c>
      <c r="C17757">
        <v>808</v>
      </c>
      <c r="D17757">
        <v>50520</v>
      </c>
      <c r="E17757" s="32">
        <v>752</v>
      </c>
      <c r="F17757">
        <v>19</v>
      </c>
      <c r="G17757" s="32">
        <v>40</v>
      </c>
      <c r="H17757" s="32">
        <v>0</v>
      </c>
    </row>
    <row r="17758" spans="1:8" x14ac:dyDescent="0.55000000000000004">
      <c r="A17758" s="33">
        <v>44285</v>
      </c>
      <c r="B17758" s="1" t="s">
        <v>47</v>
      </c>
      <c r="C17758">
        <v>1332</v>
      </c>
      <c r="D17758">
        <v>38712</v>
      </c>
      <c r="E17758" s="32">
        <v>1053</v>
      </c>
      <c r="F17758">
        <v>24</v>
      </c>
      <c r="G17758" s="32">
        <v>255</v>
      </c>
      <c r="H17758" s="32">
        <v>0</v>
      </c>
    </row>
    <row r="17759" spans="1:8" x14ac:dyDescent="0.55000000000000004">
      <c r="A17759" s="33">
        <v>44285</v>
      </c>
      <c r="B17759" s="1" t="s">
        <v>48</v>
      </c>
      <c r="C17759">
        <v>916</v>
      </c>
      <c r="D17759">
        <v>7437</v>
      </c>
      <c r="E17759" s="32">
        <v>886</v>
      </c>
      <c r="F17759">
        <v>19</v>
      </c>
      <c r="G17759" s="32">
        <v>11</v>
      </c>
      <c r="H17759" s="32">
        <v>2</v>
      </c>
    </row>
    <row r="17760" spans="1:8" x14ac:dyDescent="0.55000000000000004">
      <c r="A17760" s="33">
        <v>44285</v>
      </c>
      <c r="B17760" s="1" t="s">
        <v>49</v>
      </c>
      <c r="C17760">
        <v>18955</v>
      </c>
      <c r="D17760">
        <v>506321</v>
      </c>
      <c r="E17760" s="32">
        <v>18255</v>
      </c>
      <c r="F17760">
        <v>331</v>
      </c>
      <c r="G17760" s="32">
        <v>369</v>
      </c>
      <c r="H17760" s="32">
        <v>8</v>
      </c>
    </row>
    <row r="17761" spans="1:8" x14ac:dyDescent="0.55000000000000004">
      <c r="A17761" s="33">
        <v>44285</v>
      </c>
      <c r="B17761" s="1" t="s">
        <v>50</v>
      </c>
      <c r="C17761">
        <v>1184</v>
      </c>
      <c r="D17761">
        <v>31785</v>
      </c>
      <c r="E17761" s="32">
        <v>1160</v>
      </c>
      <c r="F17761">
        <v>13</v>
      </c>
      <c r="G17761" s="32">
        <v>32</v>
      </c>
      <c r="H17761" s="32">
        <v>1</v>
      </c>
    </row>
    <row r="17762" spans="1:8" x14ac:dyDescent="0.55000000000000004">
      <c r="A17762" s="33">
        <v>44285</v>
      </c>
      <c r="B17762" s="1" t="s">
        <v>51</v>
      </c>
      <c r="C17762">
        <v>1629</v>
      </c>
      <c r="D17762">
        <v>76988</v>
      </c>
      <c r="E17762" s="32">
        <v>1577</v>
      </c>
      <c r="F17762">
        <v>38</v>
      </c>
      <c r="G17762" s="32">
        <v>15</v>
      </c>
      <c r="H17762" s="32">
        <v>0</v>
      </c>
    </row>
    <row r="17763" spans="1:8" x14ac:dyDescent="0.55000000000000004">
      <c r="A17763" s="33">
        <v>44285</v>
      </c>
      <c r="B17763" s="1" t="s">
        <v>52</v>
      </c>
      <c r="C17763">
        <v>3504</v>
      </c>
      <c r="D17763">
        <v>58021</v>
      </c>
      <c r="E17763" s="32">
        <v>3407</v>
      </c>
      <c r="F17763">
        <v>74</v>
      </c>
      <c r="G17763" s="32">
        <v>21</v>
      </c>
      <c r="H17763" s="32">
        <v>2</v>
      </c>
    </row>
    <row r="17764" spans="1:8" x14ac:dyDescent="0.55000000000000004">
      <c r="A17764" s="33">
        <v>44285</v>
      </c>
      <c r="B17764" s="1" t="s">
        <v>53</v>
      </c>
      <c r="C17764">
        <v>1308</v>
      </c>
      <c r="D17764">
        <v>91767</v>
      </c>
      <c r="E17764" s="32">
        <v>1277</v>
      </c>
      <c r="F17764">
        <v>22</v>
      </c>
      <c r="G17764" s="32">
        <v>9</v>
      </c>
      <c r="H17764" s="32">
        <v>1</v>
      </c>
    </row>
    <row r="17765" spans="1:8" x14ac:dyDescent="0.55000000000000004">
      <c r="A17765" s="33">
        <v>44285</v>
      </c>
      <c r="B17765" s="1" t="s">
        <v>54</v>
      </c>
      <c r="C17765">
        <v>1961</v>
      </c>
      <c r="D17765">
        <v>24817</v>
      </c>
      <c r="E17765" s="32">
        <v>1924</v>
      </c>
      <c r="F17765">
        <v>22</v>
      </c>
      <c r="G17765" s="32">
        <v>8</v>
      </c>
      <c r="H17765" s="32">
        <v>0</v>
      </c>
    </row>
    <row r="17766" spans="1:8" x14ac:dyDescent="0.55000000000000004">
      <c r="A17766" s="33">
        <v>44285</v>
      </c>
      <c r="B17766" s="1" t="s">
        <v>55</v>
      </c>
      <c r="C17766">
        <v>1823</v>
      </c>
      <c r="D17766">
        <v>72970</v>
      </c>
      <c r="E17766" s="32">
        <v>1771</v>
      </c>
      <c r="F17766">
        <v>28</v>
      </c>
      <c r="G17766" s="32">
        <v>46</v>
      </c>
      <c r="H17766" s="32">
        <v>0</v>
      </c>
    </row>
    <row r="17767" spans="1:8" x14ac:dyDescent="0.55000000000000004">
      <c r="A17767" s="33">
        <v>44285</v>
      </c>
      <c r="B17767" s="1" t="s">
        <v>56</v>
      </c>
      <c r="C17767">
        <v>9371</v>
      </c>
      <c r="D17767">
        <v>163642</v>
      </c>
      <c r="E17767" s="32">
        <v>8622</v>
      </c>
      <c r="F17767">
        <v>128</v>
      </c>
      <c r="G17767" s="32">
        <v>627</v>
      </c>
      <c r="H17767" s="32">
        <v>5</v>
      </c>
    </row>
    <row r="17768" spans="1:8" x14ac:dyDescent="0.55000000000000004">
      <c r="A17768" s="33">
        <v>44286</v>
      </c>
      <c r="B17768" s="1" t="s">
        <v>7</v>
      </c>
      <c r="C17768">
        <v>20994</v>
      </c>
      <c r="D17768">
        <v>448391</v>
      </c>
      <c r="E17768" s="32">
        <v>19443</v>
      </c>
      <c r="F17768">
        <v>749</v>
      </c>
      <c r="G17768" s="32">
        <v>759</v>
      </c>
      <c r="H17768" s="32">
        <v>16</v>
      </c>
    </row>
    <row r="17769" spans="1:8" x14ac:dyDescent="0.55000000000000004">
      <c r="A17769" s="33">
        <v>44286</v>
      </c>
      <c r="B17769" s="1" t="s">
        <v>11</v>
      </c>
      <c r="C17769">
        <v>1031</v>
      </c>
      <c r="D17769">
        <v>25134</v>
      </c>
      <c r="E17769" s="32">
        <v>875</v>
      </c>
      <c r="F17769">
        <v>20</v>
      </c>
      <c r="G17769" s="32">
        <v>136</v>
      </c>
      <c r="H17769" s="32">
        <v>0</v>
      </c>
    </row>
    <row r="17770" spans="1:8" x14ac:dyDescent="0.55000000000000004">
      <c r="A17770" s="33">
        <v>44286</v>
      </c>
      <c r="B17770" s="1" t="s">
        <v>12</v>
      </c>
      <c r="C17770">
        <v>621</v>
      </c>
      <c r="D17770">
        <v>43843</v>
      </c>
      <c r="E17770" s="32">
        <v>553</v>
      </c>
      <c r="F17770">
        <v>30</v>
      </c>
      <c r="G17770" s="32">
        <v>38</v>
      </c>
      <c r="H17770" s="32">
        <v>0</v>
      </c>
    </row>
    <row r="17771" spans="1:8" x14ac:dyDescent="0.55000000000000004">
      <c r="A17771" s="33">
        <v>44286</v>
      </c>
      <c r="B17771" s="1" t="s">
        <v>13</v>
      </c>
      <c r="C17771">
        <v>5915</v>
      </c>
      <c r="D17771">
        <v>89194</v>
      </c>
      <c r="E17771" s="32">
        <v>4493</v>
      </c>
      <c r="F17771">
        <v>31</v>
      </c>
      <c r="G17771" s="32">
        <v>1391</v>
      </c>
      <c r="H17771" s="32">
        <v>10</v>
      </c>
    </row>
    <row r="17772" spans="1:8" x14ac:dyDescent="0.55000000000000004">
      <c r="A17772" s="33">
        <v>44286</v>
      </c>
      <c r="B17772" s="1" t="s">
        <v>14</v>
      </c>
      <c r="C17772">
        <v>283</v>
      </c>
      <c r="D17772">
        <v>7580</v>
      </c>
      <c r="E17772" s="32">
        <v>271</v>
      </c>
      <c r="F17772">
        <v>6</v>
      </c>
      <c r="G17772" s="32">
        <v>6</v>
      </c>
      <c r="H17772" s="32">
        <v>0</v>
      </c>
    </row>
    <row r="17773" spans="1:8" x14ac:dyDescent="0.55000000000000004">
      <c r="A17773" s="33">
        <v>44286</v>
      </c>
      <c r="B17773" s="1" t="s">
        <v>15</v>
      </c>
      <c r="C17773">
        <v>948</v>
      </c>
      <c r="D17773">
        <v>35071</v>
      </c>
      <c r="E17773" s="32">
        <v>617</v>
      </c>
      <c r="F17773">
        <v>16</v>
      </c>
      <c r="G17773" s="32">
        <v>315</v>
      </c>
      <c r="H17773" s="32">
        <v>1</v>
      </c>
    </row>
    <row r="17774" spans="1:8" x14ac:dyDescent="0.55000000000000004">
      <c r="A17774" s="33">
        <v>44286</v>
      </c>
      <c r="B17774" s="1" t="s">
        <v>16</v>
      </c>
      <c r="C17774">
        <v>2499</v>
      </c>
      <c r="D17774">
        <v>149208</v>
      </c>
      <c r="E17774" s="32">
        <v>2130</v>
      </c>
      <c r="F17774">
        <v>111</v>
      </c>
      <c r="G17774" s="32">
        <v>258</v>
      </c>
      <c r="H17774" s="32">
        <v>11</v>
      </c>
    </row>
    <row r="17775" spans="1:8" x14ac:dyDescent="0.55000000000000004">
      <c r="A17775" s="33">
        <v>44286</v>
      </c>
      <c r="B17775" s="1" t="s">
        <v>17</v>
      </c>
      <c r="C17775">
        <v>6740</v>
      </c>
      <c r="D17775">
        <v>26469</v>
      </c>
      <c r="E17775" s="32">
        <v>6291</v>
      </c>
      <c r="F17775">
        <v>127</v>
      </c>
      <c r="G17775" s="32">
        <v>322</v>
      </c>
      <c r="H17775" s="32">
        <v>1</v>
      </c>
    </row>
    <row r="17776" spans="1:8" x14ac:dyDescent="0.55000000000000004">
      <c r="A17776" s="33">
        <v>44286</v>
      </c>
      <c r="B17776" s="1" t="s">
        <v>18</v>
      </c>
      <c r="C17776">
        <v>4638</v>
      </c>
      <c r="D17776">
        <v>171640</v>
      </c>
      <c r="E17776" s="32">
        <v>4361</v>
      </c>
      <c r="F17776">
        <v>70</v>
      </c>
      <c r="G17776" s="32">
        <v>207</v>
      </c>
      <c r="H17776" s="32">
        <v>2</v>
      </c>
    </row>
    <row r="17777" spans="1:8" x14ac:dyDescent="0.55000000000000004">
      <c r="A17777" s="33">
        <v>44286</v>
      </c>
      <c r="B17777" s="1" t="s">
        <v>19</v>
      </c>
      <c r="C17777">
        <v>5007</v>
      </c>
      <c r="D17777">
        <v>113724</v>
      </c>
      <c r="E17777" s="32">
        <v>4728</v>
      </c>
      <c r="F17777">
        <v>99</v>
      </c>
      <c r="G17777" s="32">
        <v>180</v>
      </c>
      <c r="H17777" s="32">
        <v>3</v>
      </c>
    </row>
    <row r="17778" spans="1:8" x14ac:dyDescent="0.55000000000000004">
      <c r="A17778" s="33">
        <v>44286</v>
      </c>
      <c r="B17778" s="1" t="s">
        <v>20</v>
      </c>
      <c r="C17778">
        <v>32828</v>
      </c>
      <c r="D17778">
        <v>647531</v>
      </c>
      <c r="E17778" s="32">
        <v>30708</v>
      </c>
      <c r="F17778">
        <v>700</v>
      </c>
      <c r="G17778" s="32">
        <v>1420</v>
      </c>
      <c r="H17778" s="32">
        <v>36</v>
      </c>
    </row>
    <row r="17779" spans="1:8" x14ac:dyDescent="0.55000000000000004">
      <c r="A17779" s="33">
        <v>44286</v>
      </c>
      <c r="B17779" s="1" t="s">
        <v>21</v>
      </c>
      <c r="C17779">
        <v>29634</v>
      </c>
      <c r="D17779">
        <v>474663</v>
      </c>
      <c r="E17779" s="32">
        <v>27978</v>
      </c>
      <c r="F17779">
        <v>568</v>
      </c>
      <c r="G17779" s="32">
        <v>1088</v>
      </c>
      <c r="H17779" s="32">
        <v>22</v>
      </c>
    </row>
    <row r="17780" spans="1:8" x14ac:dyDescent="0.55000000000000004">
      <c r="A17780" s="33">
        <v>44286</v>
      </c>
      <c r="B17780" s="1" t="s">
        <v>22</v>
      </c>
      <c r="C17780">
        <v>120986</v>
      </c>
      <c r="D17780">
        <v>1762746</v>
      </c>
      <c r="E17780" s="32">
        <v>116012</v>
      </c>
      <c r="F17780">
        <v>1770</v>
      </c>
      <c r="G17780" s="32">
        <v>3204</v>
      </c>
      <c r="H17780" s="32">
        <v>45</v>
      </c>
    </row>
    <row r="17781" spans="1:8" x14ac:dyDescent="0.55000000000000004">
      <c r="A17781" s="33">
        <v>44286</v>
      </c>
      <c r="B17781" s="1" t="s">
        <v>23</v>
      </c>
      <c r="C17781">
        <v>48071</v>
      </c>
      <c r="D17781">
        <v>695356</v>
      </c>
      <c r="E17781" s="32">
        <v>46447</v>
      </c>
      <c r="F17781">
        <v>781</v>
      </c>
      <c r="G17781" s="32">
        <v>843</v>
      </c>
      <c r="H17781" s="32">
        <v>21</v>
      </c>
    </row>
    <row r="17782" spans="1:8" x14ac:dyDescent="0.55000000000000004">
      <c r="A17782" s="33">
        <v>44286</v>
      </c>
      <c r="B17782" s="1" t="s">
        <v>24</v>
      </c>
      <c r="C17782">
        <v>1461</v>
      </c>
      <c r="D17782">
        <v>82296</v>
      </c>
      <c r="E17782" s="32">
        <v>1256</v>
      </c>
      <c r="F17782">
        <v>18</v>
      </c>
      <c r="G17782" s="32">
        <v>187</v>
      </c>
      <c r="H17782" s="32">
        <v>2</v>
      </c>
    </row>
    <row r="17783" spans="1:8" x14ac:dyDescent="0.55000000000000004">
      <c r="A17783" s="33">
        <v>44286</v>
      </c>
      <c r="B17783" s="1" t="s">
        <v>25</v>
      </c>
      <c r="C17783">
        <v>938</v>
      </c>
      <c r="D17783">
        <v>41749</v>
      </c>
      <c r="E17783" s="32">
        <v>888</v>
      </c>
      <c r="F17783">
        <v>29</v>
      </c>
      <c r="G17783" s="32">
        <v>21</v>
      </c>
      <c r="H17783" s="32">
        <v>0</v>
      </c>
    </row>
    <row r="17784" spans="1:8" x14ac:dyDescent="0.55000000000000004">
      <c r="A17784" s="33">
        <v>44286</v>
      </c>
      <c r="B17784" s="1" t="s">
        <v>26</v>
      </c>
      <c r="C17784">
        <v>1911</v>
      </c>
      <c r="D17784">
        <v>60344</v>
      </c>
      <c r="E17784" s="32">
        <v>1824</v>
      </c>
      <c r="F17784">
        <v>64</v>
      </c>
      <c r="G17784" s="32">
        <v>21</v>
      </c>
      <c r="H17784" s="32">
        <v>0</v>
      </c>
    </row>
    <row r="17785" spans="1:8" x14ac:dyDescent="0.55000000000000004">
      <c r="A17785" s="33">
        <v>44286</v>
      </c>
      <c r="B17785" s="1" t="s">
        <v>27</v>
      </c>
      <c r="C17785">
        <v>589</v>
      </c>
      <c r="D17785">
        <v>35659</v>
      </c>
      <c r="E17785" s="32">
        <v>526</v>
      </c>
      <c r="F17785">
        <v>25</v>
      </c>
      <c r="G17785" s="32">
        <v>38</v>
      </c>
      <c r="H17785" s="32">
        <v>0</v>
      </c>
    </row>
    <row r="17786" spans="1:8" x14ac:dyDescent="0.55000000000000004">
      <c r="A17786" s="33">
        <v>44286</v>
      </c>
      <c r="B17786" s="1" t="s">
        <v>28</v>
      </c>
      <c r="C17786">
        <v>968</v>
      </c>
      <c r="D17786">
        <v>30877</v>
      </c>
      <c r="E17786" s="32">
        <v>938</v>
      </c>
      <c r="F17786">
        <v>19</v>
      </c>
      <c r="G17786" s="32">
        <v>11</v>
      </c>
      <c r="H17786" s="32">
        <v>0</v>
      </c>
    </row>
    <row r="17787" spans="1:8" x14ac:dyDescent="0.55000000000000004">
      <c r="A17787" s="33">
        <v>44286</v>
      </c>
      <c r="B17787" s="1" t="s">
        <v>29</v>
      </c>
      <c r="C17787">
        <v>2796</v>
      </c>
      <c r="D17787">
        <v>116474</v>
      </c>
      <c r="E17787" s="32">
        <v>2524</v>
      </c>
      <c r="F17787">
        <v>41</v>
      </c>
      <c r="G17787" s="32">
        <v>240</v>
      </c>
      <c r="H17787" s="32">
        <v>1</v>
      </c>
    </row>
    <row r="17788" spans="1:8" x14ac:dyDescent="0.55000000000000004">
      <c r="A17788" s="33">
        <v>44286</v>
      </c>
      <c r="B17788" s="1" t="s">
        <v>30</v>
      </c>
      <c r="C17788">
        <v>4953</v>
      </c>
      <c r="D17788">
        <v>158928</v>
      </c>
      <c r="E17788" s="32">
        <v>4698</v>
      </c>
      <c r="F17788">
        <v>125</v>
      </c>
      <c r="G17788" s="32">
        <v>130</v>
      </c>
      <c r="H17788" s="32">
        <v>3</v>
      </c>
    </row>
    <row r="17789" spans="1:8" x14ac:dyDescent="0.55000000000000004">
      <c r="A17789" s="33">
        <v>44286</v>
      </c>
      <c r="B17789" s="1" t="s">
        <v>31</v>
      </c>
      <c r="C17789">
        <v>5708</v>
      </c>
      <c r="D17789">
        <v>246634</v>
      </c>
      <c r="E17789" s="32">
        <v>5359</v>
      </c>
      <c r="F17789">
        <v>118</v>
      </c>
      <c r="G17789" s="32">
        <v>231</v>
      </c>
      <c r="H17789" s="32">
        <v>2</v>
      </c>
    </row>
    <row r="17790" spans="1:8" x14ac:dyDescent="0.55000000000000004">
      <c r="A17790" s="33">
        <v>44286</v>
      </c>
      <c r="B17790" s="1" t="s">
        <v>32</v>
      </c>
      <c r="C17790">
        <v>27264</v>
      </c>
      <c r="D17790">
        <v>463713</v>
      </c>
      <c r="E17790" s="32">
        <v>26034</v>
      </c>
      <c r="F17790">
        <v>580</v>
      </c>
      <c r="G17790" s="32">
        <v>650</v>
      </c>
      <c r="H17790" s="32">
        <v>11</v>
      </c>
    </row>
    <row r="17791" spans="1:8" x14ac:dyDescent="0.55000000000000004">
      <c r="A17791" s="33">
        <v>44286</v>
      </c>
      <c r="B17791" s="1" t="s">
        <v>33</v>
      </c>
      <c r="C17791">
        <v>2753</v>
      </c>
      <c r="D17791">
        <v>76136</v>
      </c>
      <c r="E17791" s="32">
        <v>2632</v>
      </c>
      <c r="F17791">
        <v>70</v>
      </c>
      <c r="G17791" s="32">
        <v>131</v>
      </c>
      <c r="H17791" s="32">
        <v>2</v>
      </c>
    </row>
    <row r="17792" spans="1:8" x14ac:dyDescent="0.55000000000000004">
      <c r="A17792" s="33">
        <v>44286</v>
      </c>
      <c r="B17792" s="1" t="s">
        <v>34</v>
      </c>
      <c r="C17792">
        <v>2770</v>
      </c>
      <c r="D17792">
        <v>86514</v>
      </c>
      <c r="E17792" s="32">
        <v>2619</v>
      </c>
      <c r="F17792">
        <v>55</v>
      </c>
      <c r="G17792" s="32">
        <v>96</v>
      </c>
      <c r="H17792" s="32">
        <v>5</v>
      </c>
    </row>
    <row r="17793" spans="1:8" x14ac:dyDescent="0.55000000000000004">
      <c r="A17793" s="33">
        <v>44286</v>
      </c>
      <c r="B17793" s="1" t="s">
        <v>35</v>
      </c>
      <c r="C17793">
        <v>9460</v>
      </c>
      <c r="D17793">
        <v>177218</v>
      </c>
      <c r="E17793" s="32">
        <v>9093</v>
      </c>
      <c r="F17793">
        <v>169</v>
      </c>
      <c r="G17793" s="32">
        <v>209</v>
      </c>
      <c r="H17793" s="32">
        <v>1</v>
      </c>
    </row>
    <row r="17794" spans="1:8" x14ac:dyDescent="0.55000000000000004">
      <c r="A17794" s="33">
        <v>44286</v>
      </c>
      <c r="B17794" s="1" t="s">
        <v>36</v>
      </c>
      <c r="C17794">
        <v>52201</v>
      </c>
      <c r="D17794">
        <v>1047093</v>
      </c>
      <c r="E17794" s="32">
        <v>47421</v>
      </c>
      <c r="F17794">
        <v>1184</v>
      </c>
      <c r="G17794" s="32">
        <v>3178</v>
      </c>
      <c r="H17794" s="32">
        <v>92</v>
      </c>
    </row>
    <row r="17795" spans="1:8" x14ac:dyDescent="0.55000000000000004">
      <c r="A17795" s="33">
        <v>44286</v>
      </c>
      <c r="B17795" s="1" t="s">
        <v>37</v>
      </c>
      <c r="C17795">
        <v>19848</v>
      </c>
      <c r="D17795">
        <v>295406</v>
      </c>
      <c r="E17795" s="32">
        <v>18125</v>
      </c>
      <c r="F17795">
        <v>587</v>
      </c>
      <c r="G17795" s="32">
        <v>1136</v>
      </c>
      <c r="H17795" s="32">
        <v>64</v>
      </c>
    </row>
    <row r="17796" spans="1:8" x14ac:dyDescent="0.55000000000000004">
      <c r="A17796" s="33">
        <v>44286</v>
      </c>
      <c r="B17796" s="1" t="s">
        <v>38</v>
      </c>
      <c r="C17796">
        <v>3771</v>
      </c>
      <c r="D17796">
        <v>96480</v>
      </c>
      <c r="E17796" s="32">
        <v>3438</v>
      </c>
      <c r="F17796">
        <v>55</v>
      </c>
      <c r="G17796" s="32">
        <v>278</v>
      </c>
      <c r="H17796" s="32">
        <v>3</v>
      </c>
    </row>
    <row r="17797" spans="1:8" x14ac:dyDescent="0.55000000000000004">
      <c r="A17797" s="33">
        <v>44286</v>
      </c>
      <c r="B17797" s="1" t="s">
        <v>39</v>
      </c>
      <c r="C17797">
        <v>1287</v>
      </c>
      <c r="D17797">
        <v>26694</v>
      </c>
      <c r="E17797" s="32">
        <v>1156</v>
      </c>
      <c r="F17797">
        <v>18</v>
      </c>
      <c r="G17797" s="32">
        <v>89</v>
      </c>
      <c r="H17797" s="32">
        <v>4</v>
      </c>
    </row>
    <row r="17798" spans="1:8" x14ac:dyDescent="0.55000000000000004">
      <c r="A17798" s="33">
        <v>44286</v>
      </c>
      <c r="B17798" s="1" t="s">
        <v>40</v>
      </c>
      <c r="C17798">
        <v>241</v>
      </c>
      <c r="D17798">
        <v>47802</v>
      </c>
      <c r="E17798" s="32">
        <v>205</v>
      </c>
      <c r="F17798">
        <v>2</v>
      </c>
      <c r="G17798" s="32">
        <v>25</v>
      </c>
      <c r="H17798" s="32">
        <v>0</v>
      </c>
    </row>
    <row r="17799" spans="1:8" x14ac:dyDescent="0.55000000000000004">
      <c r="A17799" s="33">
        <v>44286</v>
      </c>
      <c r="B17799" s="1" t="s">
        <v>41</v>
      </c>
      <c r="C17799">
        <v>287</v>
      </c>
      <c r="D17799">
        <v>17590</v>
      </c>
      <c r="E17799" s="32">
        <v>286</v>
      </c>
      <c r="F17799">
        <v>0</v>
      </c>
      <c r="G17799" s="32">
        <v>1</v>
      </c>
      <c r="H17799" s="32">
        <v>0</v>
      </c>
    </row>
    <row r="17800" spans="1:8" x14ac:dyDescent="0.55000000000000004">
      <c r="A17800" s="33">
        <v>44286</v>
      </c>
      <c r="B17800" s="1" t="s">
        <v>42</v>
      </c>
      <c r="C17800">
        <v>2693</v>
      </c>
      <c r="D17800">
        <v>78444</v>
      </c>
      <c r="E17800" s="32">
        <v>2524</v>
      </c>
      <c r="F17800">
        <v>35</v>
      </c>
      <c r="G17800" s="32">
        <v>76</v>
      </c>
      <c r="H17800" s="32">
        <v>4</v>
      </c>
    </row>
    <row r="17801" spans="1:8" x14ac:dyDescent="0.55000000000000004">
      <c r="A17801" s="33">
        <v>44286</v>
      </c>
      <c r="B17801" s="1" t="s">
        <v>43</v>
      </c>
      <c r="C17801">
        <v>5151</v>
      </c>
      <c r="D17801">
        <v>180106</v>
      </c>
      <c r="E17801" s="32">
        <v>4964</v>
      </c>
      <c r="F17801">
        <v>106</v>
      </c>
      <c r="G17801" s="32">
        <v>74</v>
      </c>
      <c r="H17801" s="32">
        <v>1</v>
      </c>
    </row>
    <row r="17802" spans="1:8" x14ac:dyDescent="0.55000000000000004">
      <c r="A17802" s="33">
        <v>44286</v>
      </c>
      <c r="B17802" s="1" t="s">
        <v>44</v>
      </c>
      <c r="C17802">
        <v>1418</v>
      </c>
      <c r="D17802">
        <v>68811</v>
      </c>
      <c r="E17802" s="32">
        <v>1351</v>
      </c>
      <c r="F17802">
        <v>43</v>
      </c>
      <c r="G17802" s="32">
        <v>24</v>
      </c>
      <c r="H17802" s="32">
        <v>0</v>
      </c>
    </row>
    <row r="17803" spans="1:8" x14ac:dyDescent="0.55000000000000004">
      <c r="A17803" s="33">
        <v>44286</v>
      </c>
      <c r="B17803" s="1" t="s">
        <v>45</v>
      </c>
      <c r="C17803">
        <v>535</v>
      </c>
      <c r="D17803">
        <v>32160</v>
      </c>
      <c r="E17803" s="32">
        <v>446</v>
      </c>
      <c r="F17803">
        <v>18</v>
      </c>
      <c r="G17803" s="32">
        <v>71</v>
      </c>
      <c r="H17803" s="32">
        <v>2</v>
      </c>
    </row>
    <row r="17804" spans="1:8" x14ac:dyDescent="0.55000000000000004">
      <c r="A17804" s="33">
        <v>44286</v>
      </c>
      <c r="B17804" s="1" t="s">
        <v>46</v>
      </c>
      <c r="C17804">
        <v>836</v>
      </c>
      <c r="D17804">
        <v>51035</v>
      </c>
      <c r="E17804" s="32">
        <v>754</v>
      </c>
      <c r="F17804">
        <v>19</v>
      </c>
      <c r="G17804" s="32">
        <v>66</v>
      </c>
      <c r="H17804" s="32">
        <v>0</v>
      </c>
    </row>
    <row r="17805" spans="1:8" x14ac:dyDescent="0.55000000000000004">
      <c r="A17805" s="33">
        <v>44286</v>
      </c>
      <c r="B17805" s="1" t="s">
        <v>47</v>
      </c>
      <c r="C17805">
        <v>1365</v>
      </c>
      <c r="D17805">
        <v>38877</v>
      </c>
      <c r="E17805" s="32">
        <v>1054</v>
      </c>
      <c r="F17805">
        <v>24</v>
      </c>
      <c r="G17805" s="32">
        <v>287</v>
      </c>
      <c r="H17805" s="32">
        <v>0</v>
      </c>
    </row>
    <row r="17806" spans="1:8" x14ac:dyDescent="0.55000000000000004">
      <c r="A17806" s="33">
        <v>44286</v>
      </c>
      <c r="B17806" s="1" t="s">
        <v>48</v>
      </c>
      <c r="C17806">
        <v>917</v>
      </c>
      <c r="D17806">
        <v>7442</v>
      </c>
      <c r="E17806" s="32">
        <v>888</v>
      </c>
      <c r="F17806">
        <v>19</v>
      </c>
      <c r="G17806" s="32">
        <v>10</v>
      </c>
      <c r="H17806" s="32">
        <v>2</v>
      </c>
    </row>
    <row r="17807" spans="1:8" x14ac:dyDescent="0.55000000000000004">
      <c r="A17807" s="33">
        <v>44286</v>
      </c>
      <c r="B17807" s="1" t="s">
        <v>49</v>
      </c>
      <c r="C17807">
        <v>18985</v>
      </c>
      <c r="D17807">
        <v>508894</v>
      </c>
      <c r="E17807" s="32">
        <v>18280</v>
      </c>
      <c r="F17807">
        <v>332</v>
      </c>
      <c r="G17807" s="32">
        <v>373</v>
      </c>
      <c r="H17807" s="32">
        <v>5</v>
      </c>
    </row>
    <row r="17808" spans="1:8" x14ac:dyDescent="0.55000000000000004">
      <c r="A17808" s="33">
        <v>44286</v>
      </c>
      <c r="B17808" s="1" t="s">
        <v>50</v>
      </c>
      <c r="C17808">
        <v>1189</v>
      </c>
      <c r="D17808">
        <v>31922</v>
      </c>
      <c r="E17808" s="32">
        <v>1162</v>
      </c>
      <c r="F17808">
        <v>13</v>
      </c>
      <c r="G17808" s="32">
        <v>35</v>
      </c>
      <c r="H17808" s="32">
        <v>1</v>
      </c>
    </row>
    <row r="17809" spans="1:8" x14ac:dyDescent="0.55000000000000004">
      <c r="A17809" s="33">
        <v>44286</v>
      </c>
      <c r="B17809" s="1" t="s">
        <v>51</v>
      </c>
      <c r="C17809">
        <v>1634</v>
      </c>
      <c r="D17809">
        <v>77377</v>
      </c>
      <c r="E17809" s="32">
        <v>1577</v>
      </c>
      <c r="F17809">
        <v>39</v>
      </c>
      <c r="G17809" s="32">
        <v>18</v>
      </c>
      <c r="H17809" s="32">
        <v>0</v>
      </c>
    </row>
    <row r="17810" spans="1:8" x14ac:dyDescent="0.55000000000000004">
      <c r="A17810" s="33">
        <v>44286</v>
      </c>
      <c r="B17810" s="1" t="s">
        <v>52</v>
      </c>
      <c r="C17810">
        <v>3506</v>
      </c>
      <c r="D17810">
        <v>58021</v>
      </c>
      <c r="E17810" s="32">
        <v>3407</v>
      </c>
      <c r="F17810">
        <v>74</v>
      </c>
      <c r="G17810" s="32">
        <v>25</v>
      </c>
      <c r="H17810" s="32">
        <v>2</v>
      </c>
    </row>
    <row r="17811" spans="1:8" x14ac:dyDescent="0.55000000000000004">
      <c r="A17811" s="33">
        <v>44286</v>
      </c>
      <c r="B17811" s="1" t="s">
        <v>53</v>
      </c>
      <c r="C17811">
        <v>1309</v>
      </c>
      <c r="D17811">
        <v>92321</v>
      </c>
      <c r="E17811" s="32">
        <v>1277</v>
      </c>
      <c r="F17811">
        <v>22</v>
      </c>
      <c r="G17811" s="32">
        <v>10</v>
      </c>
      <c r="H17811" s="32">
        <v>1</v>
      </c>
    </row>
    <row r="17812" spans="1:8" x14ac:dyDescent="0.55000000000000004">
      <c r="A17812" s="33">
        <v>44286</v>
      </c>
      <c r="B17812" s="1" t="s">
        <v>54</v>
      </c>
      <c r="C17812">
        <v>1966</v>
      </c>
      <c r="D17812">
        <v>24825</v>
      </c>
      <c r="E17812" s="32">
        <v>1924</v>
      </c>
      <c r="F17812">
        <v>22</v>
      </c>
      <c r="G17812" s="32">
        <v>13</v>
      </c>
      <c r="H17812" s="32">
        <v>0</v>
      </c>
    </row>
    <row r="17813" spans="1:8" x14ac:dyDescent="0.55000000000000004">
      <c r="A17813" s="33">
        <v>44286</v>
      </c>
      <c r="B17813" s="1" t="s">
        <v>55</v>
      </c>
      <c r="C17813">
        <v>1830</v>
      </c>
      <c r="D17813">
        <v>73230</v>
      </c>
      <c r="E17813" s="32">
        <v>1772</v>
      </c>
      <c r="F17813">
        <v>28</v>
      </c>
      <c r="G17813" s="32">
        <v>51</v>
      </c>
      <c r="H17813" s="32">
        <v>0</v>
      </c>
    </row>
    <row r="17814" spans="1:8" x14ac:dyDescent="0.55000000000000004">
      <c r="A17814" s="33">
        <v>44286</v>
      </c>
      <c r="B17814" s="1" t="s">
        <v>56</v>
      </c>
      <c r="C17814">
        <v>9482</v>
      </c>
      <c r="D17814">
        <v>164199</v>
      </c>
      <c r="E17814" s="32">
        <v>8663</v>
      </c>
      <c r="F17814">
        <v>128</v>
      </c>
      <c r="G17814" s="32">
        <v>697</v>
      </c>
      <c r="H17814" s="32">
        <v>4</v>
      </c>
    </row>
    <row r="17815" spans="1:8" x14ac:dyDescent="0.55000000000000004">
      <c r="A17815" s="33">
        <v>44287</v>
      </c>
      <c r="B17815" s="1" t="s">
        <v>7</v>
      </c>
      <c r="C17815">
        <v>21051</v>
      </c>
      <c r="D17815">
        <v>451342</v>
      </c>
      <c r="E17815" s="32">
        <v>19539</v>
      </c>
      <c r="F17815">
        <v>752</v>
      </c>
      <c r="G17815" s="32">
        <v>802</v>
      </c>
      <c r="H17815" s="32">
        <v>17</v>
      </c>
    </row>
    <row r="17816" spans="1:8" x14ac:dyDescent="0.55000000000000004">
      <c r="A17816" s="33">
        <v>44287</v>
      </c>
      <c r="B17816" s="1" t="s">
        <v>11</v>
      </c>
      <c r="C17816">
        <v>1039</v>
      </c>
      <c r="D17816">
        <v>25237</v>
      </c>
      <c r="E17816" s="32">
        <v>884</v>
      </c>
      <c r="F17816">
        <v>20</v>
      </c>
      <c r="G17816" s="32">
        <v>135</v>
      </c>
      <c r="H17816" s="32">
        <v>0</v>
      </c>
    </row>
    <row r="17817" spans="1:8" x14ac:dyDescent="0.55000000000000004">
      <c r="A17817" s="33">
        <v>44287</v>
      </c>
      <c r="B17817" s="1" t="s">
        <v>12</v>
      </c>
      <c r="C17817">
        <v>646</v>
      </c>
      <c r="D17817">
        <v>45250</v>
      </c>
      <c r="E17817" s="32">
        <v>554</v>
      </c>
      <c r="F17817">
        <v>30</v>
      </c>
      <c r="G17817" s="32">
        <v>62</v>
      </c>
      <c r="H17817" s="32">
        <v>0</v>
      </c>
    </row>
    <row r="17818" spans="1:8" x14ac:dyDescent="0.55000000000000004">
      <c r="A17818" s="33">
        <v>44287</v>
      </c>
      <c r="B17818" s="1" t="s">
        <v>13</v>
      </c>
      <c r="C17818">
        <v>6103</v>
      </c>
      <c r="D17818">
        <v>91791</v>
      </c>
      <c r="E17818" s="32">
        <v>4582</v>
      </c>
      <c r="F17818">
        <v>31</v>
      </c>
      <c r="G17818" s="32">
        <v>1490</v>
      </c>
      <c r="H17818" s="32">
        <v>9</v>
      </c>
    </row>
    <row r="17819" spans="1:8" x14ac:dyDescent="0.55000000000000004">
      <c r="A17819" s="33">
        <v>44287</v>
      </c>
      <c r="B17819" s="1" t="s">
        <v>14</v>
      </c>
      <c r="C17819">
        <v>285</v>
      </c>
      <c r="D17819">
        <v>7580</v>
      </c>
      <c r="E17819" s="32">
        <v>272</v>
      </c>
      <c r="F17819">
        <v>6</v>
      </c>
      <c r="G17819" s="32">
        <v>7</v>
      </c>
      <c r="H17819" s="32">
        <v>0</v>
      </c>
    </row>
    <row r="17820" spans="1:8" x14ac:dyDescent="0.55000000000000004">
      <c r="A17820" s="33">
        <v>44287</v>
      </c>
      <c r="B17820" s="1" t="s">
        <v>15</v>
      </c>
      <c r="C17820">
        <v>972</v>
      </c>
      <c r="D17820">
        <v>35456</v>
      </c>
      <c r="E17820" s="32">
        <v>650</v>
      </c>
      <c r="F17820">
        <v>17</v>
      </c>
      <c r="G17820" s="32">
        <v>305</v>
      </c>
      <c r="H17820" s="32">
        <v>1</v>
      </c>
    </row>
    <row r="17821" spans="1:8" x14ac:dyDescent="0.55000000000000004">
      <c r="A17821" s="33">
        <v>44287</v>
      </c>
      <c r="B17821" s="1" t="s">
        <v>16</v>
      </c>
      <c r="C17821">
        <v>2521</v>
      </c>
      <c r="D17821">
        <v>151253</v>
      </c>
      <c r="E17821" s="32">
        <v>2149</v>
      </c>
      <c r="F17821">
        <v>112</v>
      </c>
      <c r="G17821" s="32">
        <v>260</v>
      </c>
      <c r="H17821" s="32">
        <v>11</v>
      </c>
    </row>
    <row r="17822" spans="1:8" x14ac:dyDescent="0.55000000000000004">
      <c r="A17822" s="33">
        <v>44287</v>
      </c>
      <c r="B17822" s="1" t="s">
        <v>17</v>
      </c>
      <c r="C17822">
        <v>6765</v>
      </c>
      <c r="D17822">
        <v>26507</v>
      </c>
      <c r="E17822" s="32">
        <v>6315</v>
      </c>
      <c r="F17822">
        <v>127</v>
      </c>
      <c r="G17822" s="32">
        <v>323</v>
      </c>
      <c r="H17822" s="32">
        <v>1</v>
      </c>
    </row>
    <row r="17823" spans="1:8" x14ac:dyDescent="0.55000000000000004">
      <c r="A17823" s="33">
        <v>44287</v>
      </c>
      <c r="B17823" s="1" t="s">
        <v>18</v>
      </c>
      <c r="C17823">
        <v>4659</v>
      </c>
      <c r="D17823">
        <v>171809</v>
      </c>
      <c r="E17823" s="32">
        <v>4375</v>
      </c>
      <c r="F17823">
        <v>70</v>
      </c>
      <c r="G17823" s="32">
        <v>214</v>
      </c>
      <c r="H17823" s="32">
        <v>2</v>
      </c>
    </row>
    <row r="17824" spans="1:8" x14ac:dyDescent="0.55000000000000004">
      <c r="A17824" s="33">
        <v>44287</v>
      </c>
      <c r="B17824" s="1" t="s">
        <v>19</v>
      </c>
      <c r="C17824">
        <v>5031</v>
      </c>
      <c r="D17824">
        <v>114303</v>
      </c>
      <c r="E17824" s="32">
        <v>4739</v>
      </c>
      <c r="F17824">
        <v>99</v>
      </c>
      <c r="G17824" s="32">
        <v>193</v>
      </c>
      <c r="H17824" s="32">
        <v>4</v>
      </c>
    </row>
    <row r="17825" spans="1:8" x14ac:dyDescent="0.55000000000000004">
      <c r="A17825" s="33">
        <v>44287</v>
      </c>
      <c r="B17825" s="1" t="s">
        <v>20</v>
      </c>
      <c r="C17825">
        <v>32960</v>
      </c>
      <c r="D17825">
        <v>651066</v>
      </c>
      <c r="E17825" s="32">
        <v>30866</v>
      </c>
      <c r="F17825">
        <v>700</v>
      </c>
      <c r="G17825" s="32">
        <v>1394</v>
      </c>
      <c r="H17825" s="32">
        <v>35</v>
      </c>
    </row>
    <row r="17826" spans="1:8" x14ac:dyDescent="0.55000000000000004">
      <c r="A17826" s="33">
        <v>44287</v>
      </c>
      <c r="B17826" s="1" t="s">
        <v>21</v>
      </c>
      <c r="C17826">
        <v>29735</v>
      </c>
      <c r="D17826">
        <v>482122</v>
      </c>
      <c r="E17826" s="32">
        <v>28059</v>
      </c>
      <c r="F17826">
        <v>570</v>
      </c>
      <c r="G17826" s="32">
        <v>1106</v>
      </c>
      <c r="H17826" s="32">
        <v>22</v>
      </c>
    </row>
    <row r="17827" spans="1:8" x14ac:dyDescent="0.55000000000000004">
      <c r="A17827" s="33">
        <v>44287</v>
      </c>
      <c r="B17827" s="1" t="s">
        <v>22</v>
      </c>
      <c r="C17827">
        <v>121461</v>
      </c>
      <c r="D17827">
        <v>1770144</v>
      </c>
      <c r="E17827" s="32">
        <v>116257</v>
      </c>
      <c r="F17827">
        <v>1774</v>
      </c>
      <c r="G17827" s="32">
        <v>3430</v>
      </c>
      <c r="H17827" s="32">
        <v>44</v>
      </c>
    </row>
    <row r="17828" spans="1:8" x14ac:dyDescent="0.55000000000000004">
      <c r="A17828" s="33">
        <v>44287</v>
      </c>
      <c r="B17828" s="1" t="s">
        <v>23</v>
      </c>
      <c r="C17828">
        <v>48204</v>
      </c>
      <c r="D17828">
        <v>698866</v>
      </c>
      <c r="E17828" s="32">
        <v>46502</v>
      </c>
      <c r="F17828">
        <v>785</v>
      </c>
      <c r="G17828" s="32">
        <v>917</v>
      </c>
      <c r="H17828" s="32">
        <v>22</v>
      </c>
    </row>
    <row r="17829" spans="1:8" x14ac:dyDescent="0.55000000000000004">
      <c r="A17829" s="33">
        <v>44287</v>
      </c>
      <c r="B17829" s="1" t="s">
        <v>24</v>
      </c>
      <c r="C17829">
        <v>1486</v>
      </c>
      <c r="D17829">
        <v>83334</v>
      </c>
      <c r="E17829" s="32">
        <v>1273</v>
      </c>
      <c r="F17829">
        <v>18</v>
      </c>
      <c r="G17829" s="32">
        <v>195</v>
      </c>
      <c r="H17829" s="32">
        <v>2</v>
      </c>
    </row>
    <row r="17830" spans="1:8" x14ac:dyDescent="0.55000000000000004">
      <c r="A17830" s="33">
        <v>44287</v>
      </c>
      <c r="B17830" s="1" t="s">
        <v>25</v>
      </c>
      <c r="C17830">
        <v>939</v>
      </c>
      <c r="D17830">
        <v>42070</v>
      </c>
      <c r="E17830" s="32">
        <v>888</v>
      </c>
      <c r="F17830">
        <v>29</v>
      </c>
      <c r="G17830" s="32">
        <v>22</v>
      </c>
      <c r="H17830" s="32">
        <v>0</v>
      </c>
    </row>
    <row r="17831" spans="1:8" x14ac:dyDescent="0.55000000000000004">
      <c r="A17831" s="33">
        <v>44287</v>
      </c>
      <c r="B17831" s="1" t="s">
        <v>26</v>
      </c>
      <c r="C17831">
        <v>1916</v>
      </c>
      <c r="D17831">
        <v>60598</v>
      </c>
      <c r="E17831" s="32">
        <v>1824</v>
      </c>
      <c r="F17831">
        <v>64</v>
      </c>
      <c r="G17831" s="32">
        <v>26</v>
      </c>
      <c r="H17831" s="32">
        <v>0</v>
      </c>
    </row>
    <row r="17832" spans="1:8" x14ac:dyDescent="0.55000000000000004">
      <c r="A17832" s="33">
        <v>44287</v>
      </c>
      <c r="B17832" s="1" t="s">
        <v>27</v>
      </c>
      <c r="C17832">
        <v>595</v>
      </c>
      <c r="D17832">
        <v>35705</v>
      </c>
      <c r="E17832" s="32">
        <v>526</v>
      </c>
      <c r="F17832">
        <v>25</v>
      </c>
      <c r="G17832" s="32">
        <v>44</v>
      </c>
      <c r="H17832" s="32">
        <v>0</v>
      </c>
    </row>
    <row r="17833" spans="1:8" x14ac:dyDescent="0.55000000000000004">
      <c r="A17833" s="33">
        <v>44287</v>
      </c>
      <c r="B17833" s="1" t="s">
        <v>28</v>
      </c>
      <c r="C17833">
        <v>969</v>
      </c>
      <c r="D17833">
        <v>30877</v>
      </c>
      <c r="E17833" s="32">
        <v>938</v>
      </c>
      <c r="F17833">
        <v>19</v>
      </c>
      <c r="G17833" s="32">
        <v>12</v>
      </c>
      <c r="H17833" s="32">
        <v>0</v>
      </c>
    </row>
    <row r="17834" spans="1:8" x14ac:dyDescent="0.55000000000000004">
      <c r="A17834" s="33">
        <v>44287</v>
      </c>
      <c r="B17834" s="1" t="s">
        <v>29</v>
      </c>
      <c r="C17834">
        <v>2828</v>
      </c>
      <c r="D17834">
        <v>117123</v>
      </c>
      <c r="E17834" s="32">
        <v>2559</v>
      </c>
      <c r="F17834">
        <v>41</v>
      </c>
      <c r="G17834" s="32">
        <v>237</v>
      </c>
      <c r="H17834" s="32">
        <v>1</v>
      </c>
    </row>
    <row r="17835" spans="1:8" x14ac:dyDescent="0.55000000000000004">
      <c r="A17835" s="33">
        <v>44287</v>
      </c>
      <c r="B17835" s="1" t="s">
        <v>30</v>
      </c>
      <c r="C17835">
        <v>4964</v>
      </c>
      <c r="D17835">
        <v>159977</v>
      </c>
      <c r="E17835" s="32">
        <v>4705</v>
      </c>
      <c r="F17835">
        <v>125</v>
      </c>
      <c r="G17835" s="32">
        <v>134</v>
      </c>
      <c r="H17835" s="32">
        <v>3</v>
      </c>
    </row>
    <row r="17836" spans="1:8" x14ac:dyDescent="0.55000000000000004">
      <c r="A17836" s="33">
        <v>44287</v>
      </c>
      <c r="B17836" s="1" t="s">
        <v>31</v>
      </c>
      <c r="C17836">
        <v>5725</v>
      </c>
      <c r="D17836">
        <v>247915</v>
      </c>
      <c r="E17836" s="32">
        <v>5365</v>
      </c>
      <c r="F17836">
        <v>118</v>
      </c>
      <c r="G17836" s="32">
        <v>242</v>
      </c>
      <c r="H17836" s="32">
        <v>2</v>
      </c>
    </row>
    <row r="17837" spans="1:8" x14ac:dyDescent="0.55000000000000004">
      <c r="A17837" s="33">
        <v>44287</v>
      </c>
      <c r="B17837" s="1" t="s">
        <v>32</v>
      </c>
      <c r="C17837">
        <v>27363</v>
      </c>
      <c r="D17837">
        <v>466602</v>
      </c>
      <c r="E17837" s="32">
        <v>26062</v>
      </c>
      <c r="F17837">
        <v>583</v>
      </c>
      <c r="G17837" s="32">
        <v>718</v>
      </c>
      <c r="H17837" s="32">
        <v>12</v>
      </c>
    </row>
    <row r="17838" spans="1:8" x14ac:dyDescent="0.55000000000000004">
      <c r="A17838" s="33">
        <v>44287</v>
      </c>
      <c r="B17838" s="1" t="s">
        <v>33</v>
      </c>
      <c r="C17838">
        <v>2777</v>
      </c>
      <c r="D17838">
        <v>76136</v>
      </c>
      <c r="E17838" s="32">
        <v>2642</v>
      </c>
      <c r="F17838">
        <v>70</v>
      </c>
      <c r="G17838" s="32">
        <v>146</v>
      </c>
      <c r="H17838" s="32">
        <v>2</v>
      </c>
    </row>
    <row r="17839" spans="1:8" x14ac:dyDescent="0.55000000000000004">
      <c r="A17839" s="33">
        <v>44287</v>
      </c>
      <c r="B17839" s="1" t="s">
        <v>34</v>
      </c>
      <c r="C17839">
        <v>2794</v>
      </c>
      <c r="D17839">
        <v>86894</v>
      </c>
      <c r="E17839" s="32">
        <v>2622</v>
      </c>
      <c r="F17839">
        <v>56</v>
      </c>
      <c r="G17839" s="32">
        <v>116</v>
      </c>
      <c r="H17839" s="32">
        <v>4</v>
      </c>
    </row>
    <row r="17840" spans="1:8" x14ac:dyDescent="0.55000000000000004">
      <c r="A17840" s="33">
        <v>44287</v>
      </c>
      <c r="B17840" s="1" t="s">
        <v>35</v>
      </c>
      <c r="C17840">
        <v>9517</v>
      </c>
      <c r="D17840">
        <v>178171</v>
      </c>
      <c r="E17840" s="32">
        <v>9104</v>
      </c>
      <c r="F17840">
        <v>169</v>
      </c>
      <c r="G17840" s="32">
        <v>252</v>
      </c>
      <c r="H17840" s="32">
        <v>1</v>
      </c>
    </row>
    <row r="17841" spans="1:8" x14ac:dyDescent="0.55000000000000004">
      <c r="A17841" s="33">
        <v>44287</v>
      </c>
      <c r="B17841" s="1" t="s">
        <v>36</v>
      </c>
      <c r="C17841">
        <v>52817</v>
      </c>
      <c r="D17841">
        <v>1061733</v>
      </c>
      <c r="E17841" s="32">
        <v>47587</v>
      </c>
      <c r="F17841">
        <v>1184</v>
      </c>
      <c r="G17841" s="32">
        <v>3630</v>
      </c>
      <c r="H17841" s="32">
        <v>96</v>
      </c>
    </row>
    <row r="17842" spans="1:8" x14ac:dyDescent="0.55000000000000004">
      <c r="A17842" s="33">
        <v>44287</v>
      </c>
      <c r="B17842" s="1" t="s">
        <v>37</v>
      </c>
      <c r="C17842">
        <v>20059</v>
      </c>
      <c r="D17842">
        <v>297597</v>
      </c>
      <c r="E17842" s="32">
        <v>18179</v>
      </c>
      <c r="F17842">
        <v>591</v>
      </c>
      <c r="G17842" s="32">
        <v>1289</v>
      </c>
      <c r="H17842" s="32">
        <v>73</v>
      </c>
    </row>
    <row r="17843" spans="1:8" x14ac:dyDescent="0.55000000000000004">
      <c r="A17843" s="33">
        <v>44287</v>
      </c>
      <c r="B17843" s="1" t="s">
        <v>38</v>
      </c>
      <c r="C17843">
        <v>3817</v>
      </c>
      <c r="D17843">
        <v>97051</v>
      </c>
      <c r="E17843" s="32">
        <v>3442</v>
      </c>
      <c r="F17843">
        <v>55</v>
      </c>
      <c r="G17843" s="32">
        <v>320</v>
      </c>
      <c r="H17843" s="32">
        <v>4</v>
      </c>
    </row>
    <row r="17844" spans="1:8" x14ac:dyDescent="0.55000000000000004">
      <c r="A17844" s="33">
        <v>44287</v>
      </c>
      <c r="B17844" s="1" t="s">
        <v>39</v>
      </c>
      <c r="C17844">
        <v>1304</v>
      </c>
      <c r="D17844">
        <v>26862</v>
      </c>
      <c r="E17844" s="32">
        <v>1158</v>
      </c>
      <c r="F17844">
        <v>18</v>
      </c>
      <c r="G17844" s="32">
        <v>104</v>
      </c>
      <c r="H17844" s="32">
        <v>4</v>
      </c>
    </row>
    <row r="17845" spans="1:8" x14ac:dyDescent="0.55000000000000004">
      <c r="A17845" s="33">
        <v>44287</v>
      </c>
      <c r="B17845" s="1" t="s">
        <v>40</v>
      </c>
      <c r="C17845">
        <v>260</v>
      </c>
      <c r="D17845">
        <v>48355</v>
      </c>
      <c r="E17845" s="32">
        <v>205</v>
      </c>
      <c r="F17845">
        <v>2</v>
      </c>
      <c r="G17845" s="32">
        <v>35</v>
      </c>
      <c r="H17845" s="32">
        <v>0</v>
      </c>
    </row>
    <row r="17846" spans="1:8" x14ac:dyDescent="0.55000000000000004">
      <c r="A17846" s="33">
        <v>44287</v>
      </c>
      <c r="B17846" s="1" t="s">
        <v>41</v>
      </c>
      <c r="C17846">
        <v>288</v>
      </c>
      <c r="D17846">
        <v>18022</v>
      </c>
      <c r="E17846" s="32">
        <v>285</v>
      </c>
      <c r="F17846">
        <v>0</v>
      </c>
      <c r="G17846" s="32">
        <v>3</v>
      </c>
      <c r="H17846" s="32">
        <v>0</v>
      </c>
    </row>
    <row r="17847" spans="1:8" x14ac:dyDescent="0.55000000000000004">
      <c r="A17847" s="33">
        <v>44287</v>
      </c>
      <c r="B17847" s="1" t="s">
        <v>42</v>
      </c>
      <c r="C17847">
        <v>2703</v>
      </c>
      <c r="D17847">
        <v>78444</v>
      </c>
      <c r="E17847" s="32">
        <v>2524</v>
      </c>
      <c r="F17847">
        <v>35</v>
      </c>
      <c r="G17847" s="32">
        <v>76</v>
      </c>
      <c r="H17847" s="32">
        <v>4</v>
      </c>
    </row>
    <row r="17848" spans="1:8" x14ac:dyDescent="0.55000000000000004">
      <c r="A17848" s="33">
        <v>44287</v>
      </c>
      <c r="B17848" s="1" t="s">
        <v>43</v>
      </c>
      <c r="C17848">
        <v>5169</v>
      </c>
      <c r="D17848">
        <v>181159</v>
      </c>
      <c r="E17848" s="32">
        <v>4971</v>
      </c>
      <c r="F17848">
        <v>106</v>
      </c>
      <c r="G17848" s="32">
        <v>83</v>
      </c>
      <c r="H17848" s="32">
        <v>1</v>
      </c>
    </row>
    <row r="17849" spans="1:8" x14ac:dyDescent="0.55000000000000004">
      <c r="A17849" s="33">
        <v>44287</v>
      </c>
      <c r="B17849" s="1" t="s">
        <v>44</v>
      </c>
      <c r="C17849">
        <v>1421</v>
      </c>
      <c r="D17849">
        <v>68811</v>
      </c>
      <c r="E17849" s="32">
        <v>1351</v>
      </c>
      <c r="F17849">
        <v>43</v>
      </c>
      <c r="G17849" s="32">
        <v>27</v>
      </c>
      <c r="H17849" s="32">
        <v>0</v>
      </c>
    </row>
    <row r="17850" spans="1:8" x14ac:dyDescent="0.55000000000000004">
      <c r="A17850" s="33">
        <v>44287</v>
      </c>
      <c r="B17850" s="1" t="s">
        <v>45</v>
      </c>
      <c r="C17850">
        <v>546</v>
      </c>
      <c r="D17850">
        <v>32428</v>
      </c>
      <c r="E17850" s="32">
        <v>448</v>
      </c>
      <c r="F17850">
        <v>18</v>
      </c>
      <c r="G17850" s="32">
        <v>80</v>
      </c>
      <c r="H17850" s="32">
        <v>2</v>
      </c>
    </row>
    <row r="17851" spans="1:8" x14ac:dyDescent="0.55000000000000004">
      <c r="A17851" s="33">
        <v>44287</v>
      </c>
      <c r="B17851" s="1" t="s">
        <v>46</v>
      </c>
      <c r="C17851">
        <v>849</v>
      </c>
      <c r="D17851">
        <v>51553</v>
      </c>
      <c r="E17851" s="32">
        <v>754</v>
      </c>
      <c r="F17851">
        <v>19</v>
      </c>
      <c r="G17851" s="32">
        <v>79</v>
      </c>
      <c r="H17851" s="32">
        <v>0</v>
      </c>
    </row>
    <row r="17852" spans="1:8" x14ac:dyDescent="0.55000000000000004">
      <c r="A17852" s="33">
        <v>44287</v>
      </c>
      <c r="B17852" s="1" t="s">
        <v>47</v>
      </c>
      <c r="C17852">
        <v>1395</v>
      </c>
      <c r="D17852">
        <v>39221</v>
      </c>
      <c r="E17852" s="32">
        <v>1056</v>
      </c>
      <c r="F17852">
        <v>24</v>
      </c>
      <c r="G17852" s="32">
        <v>315</v>
      </c>
      <c r="H17852" s="32">
        <v>0</v>
      </c>
    </row>
    <row r="17853" spans="1:8" x14ac:dyDescent="0.55000000000000004">
      <c r="A17853" s="33">
        <v>44287</v>
      </c>
      <c r="B17853" s="1" t="s">
        <v>48</v>
      </c>
      <c r="C17853">
        <v>919</v>
      </c>
      <c r="D17853">
        <v>7443</v>
      </c>
      <c r="E17853" s="32">
        <v>889</v>
      </c>
      <c r="F17853">
        <v>19</v>
      </c>
      <c r="G17853" s="32">
        <v>11</v>
      </c>
      <c r="H17853" s="32">
        <v>2</v>
      </c>
    </row>
    <row r="17854" spans="1:8" x14ac:dyDescent="0.55000000000000004">
      <c r="A17854" s="33">
        <v>44287</v>
      </c>
      <c r="B17854" s="1" t="s">
        <v>49</v>
      </c>
      <c r="C17854">
        <v>19014</v>
      </c>
      <c r="D17854">
        <v>510918</v>
      </c>
      <c r="E17854" s="32">
        <v>18312</v>
      </c>
      <c r="F17854">
        <v>332</v>
      </c>
      <c r="G17854" s="32">
        <v>370</v>
      </c>
      <c r="H17854" s="32">
        <v>5</v>
      </c>
    </row>
    <row r="17855" spans="1:8" x14ac:dyDescent="0.55000000000000004">
      <c r="A17855" s="33">
        <v>44287</v>
      </c>
      <c r="B17855" s="1" t="s">
        <v>50</v>
      </c>
      <c r="C17855">
        <v>1198</v>
      </c>
      <c r="D17855">
        <v>32023</v>
      </c>
      <c r="E17855" s="32">
        <v>1163</v>
      </c>
      <c r="F17855">
        <v>13</v>
      </c>
      <c r="G17855" s="32">
        <v>43</v>
      </c>
      <c r="H17855" s="32">
        <v>1</v>
      </c>
    </row>
    <row r="17856" spans="1:8" x14ac:dyDescent="0.55000000000000004">
      <c r="A17856" s="33">
        <v>44287</v>
      </c>
      <c r="B17856" s="1" t="s">
        <v>51</v>
      </c>
      <c r="C17856">
        <v>1638</v>
      </c>
      <c r="D17856">
        <v>77830</v>
      </c>
      <c r="E17856" s="32">
        <v>1578</v>
      </c>
      <c r="F17856">
        <v>39</v>
      </c>
      <c r="G17856" s="32">
        <v>21</v>
      </c>
      <c r="H17856" s="32">
        <v>0</v>
      </c>
    </row>
    <row r="17857" spans="1:8" x14ac:dyDescent="0.55000000000000004">
      <c r="A17857" s="33">
        <v>44287</v>
      </c>
      <c r="B17857" s="1" t="s">
        <v>52</v>
      </c>
      <c r="C17857">
        <v>3506</v>
      </c>
      <c r="D17857">
        <v>58160</v>
      </c>
      <c r="E17857" s="32">
        <v>3407</v>
      </c>
      <c r="F17857">
        <v>74</v>
      </c>
      <c r="G17857" s="32">
        <v>25</v>
      </c>
      <c r="H17857" s="32">
        <v>2</v>
      </c>
    </row>
    <row r="17858" spans="1:8" x14ac:dyDescent="0.55000000000000004">
      <c r="A17858" s="33">
        <v>44287</v>
      </c>
      <c r="B17858" s="1" t="s">
        <v>53</v>
      </c>
      <c r="C17858">
        <v>1314</v>
      </c>
      <c r="D17858">
        <v>92860</v>
      </c>
      <c r="E17858" s="32">
        <v>1278</v>
      </c>
      <c r="F17858">
        <v>22</v>
      </c>
      <c r="G17858" s="32">
        <v>14</v>
      </c>
      <c r="H17858" s="32">
        <v>1</v>
      </c>
    </row>
    <row r="17859" spans="1:8" x14ac:dyDescent="0.55000000000000004">
      <c r="A17859" s="33">
        <v>44287</v>
      </c>
      <c r="B17859" s="1" t="s">
        <v>54</v>
      </c>
      <c r="C17859">
        <v>1966</v>
      </c>
      <c r="D17859">
        <v>24843</v>
      </c>
      <c r="E17859" s="32">
        <v>1924</v>
      </c>
      <c r="F17859">
        <v>22</v>
      </c>
      <c r="G17859" s="32">
        <v>19</v>
      </c>
      <c r="H17859" s="32">
        <v>0</v>
      </c>
    </row>
    <row r="17860" spans="1:8" x14ac:dyDescent="0.55000000000000004">
      <c r="A17860" s="33">
        <v>44287</v>
      </c>
      <c r="B17860" s="1" t="s">
        <v>55</v>
      </c>
      <c r="C17860">
        <v>1832</v>
      </c>
      <c r="D17860">
        <v>73558</v>
      </c>
      <c r="E17860" s="32">
        <v>1775</v>
      </c>
      <c r="F17860">
        <v>28</v>
      </c>
      <c r="G17860" s="32">
        <v>55</v>
      </c>
      <c r="H17860" s="32">
        <v>0</v>
      </c>
    </row>
    <row r="17861" spans="1:8" x14ac:dyDescent="0.55000000000000004">
      <c r="A17861" s="33">
        <v>44287</v>
      </c>
      <c r="B17861" s="1" t="s">
        <v>56</v>
      </c>
      <c r="C17861">
        <v>9575</v>
      </c>
      <c r="D17861">
        <v>164199</v>
      </c>
      <c r="E17861" s="32">
        <v>8734</v>
      </c>
      <c r="F17861">
        <v>128</v>
      </c>
      <c r="G17861" s="32">
        <v>719</v>
      </c>
      <c r="H17861" s="32">
        <v>4</v>
      </c>
    </row>
    <row r="17862" spans="1:8" x14ac:dyDescent="0.55000000000000004">
      <c r="A17862" s="33">
        <v>44288</v>
      </c>
      <c r="B17862" s="1" t="s">
        <v>7</v>
      </c>
      <c r="C17862">
        <v>21108</v>
      </c>
      <c r="D17862">
        <v>453600</v>
      </c>
      <c r="E17862" s="32">
        <v>19603</v>
      </c>
      <c r="F17862">
        <v>754</v>
      </c>
      <c r="G17862" s="32">
        <v>760</v>
      </c>
      <c r="H17862" s="32">
        <v>20</v>
      </c>
    </row>
    <row r="17863" spans="1:8" x14ac:dyDescent="0.55000000000000004">
      <c r="A17863" s="33">
        <v>44288</v>
      </c>
      <c r="B17863" s="1" t="s">
        <v>11</v>
      </c>
      <c r="C17863">
        <v>1058</v>
      </c>
      <c r="D17863">
        <v>25578</v>
      </c>
      <c r="E17863" s="32">
        <v>887</v>
      </c>
      <c r="F17863">
        <v>20</v>
      </c>
      <c r="G17863" s="32">
        <v>151</v>
      </c>
      <c r="H17863" s="32">
        <v>0</v>
      </c>
    </row>
    <row r="17864" spans="1:8" x14ac:dyDescent="0.55000000000000004">
      <c r="A17864" s="33">
        <v>44288</v>
      </c>
      <c r="B17864" s="1" t="s">
        <v>12</v>
      </c>
      <c r="C17864">
        <v>673</v>
      </c>
      <c r="D17864">
        <v>45756</v>
      </c>
      <c r="E17864" s="32">
        <v>556</v>
      </c>
      <c r="F17864">
        <v>30</v>
      </c>
      <c r="G17864" s="32">
        <v>87</v>
      </c>
      <c r="H17864" s="32">
        <v>0</v>
      </c>
    </row>
    <row r="17865" spans="1:8" x14ac:dyDescent="0.55000000000000004">
      <c r="A17865" s="33">
        <v>44288</v>
      </c>
      <c r="B17865" s="1" t="s">
        <v>13</v>
      </c>
      <c r="C17865">
        <v>6210</v>
      </c>
      <c r="D17865">
        <v>92693</v>
      </c>
      <c r="E17865" s="32">
        <v>4685</v>
      </c>
      <c r="F17865">
        <v>32</v>
      </c>
      <c r="G17865" s="32">
        <v>1493</v>
      </c>
      <c r="H17865" s="32">
        <v>9</v>
      </c>
    </row>
    <row r="17866" spans="1:8" x14ac:dyDescent="0.55000000000000004">
      <c r="A17866" s="33">
        <v>44288</v>
      </c>
      <c r="B17866" s="1" t="s">
        <v>14</v>
      </c>
      <c r="C17866">
        <v>288</v>
      </c>
      <c r="D17866">
        <v>7580</v>
      </c>
      <c r="E17866" s="32">
        <v>272</v>
      </c>
      <c r="F17866">
        <v>6</v>
      </c>
      <c r="G17866" s="32">
        <v>10</v>
      </c>
      <c r="H17866" s="32">
        <v>0</v>
      </c>
    </row>
    <row r="17867" spans="1:8" x14ac:dyDescent="0.55000000000000004">
      <c r="A17867" s="33">
        <v>44288</v>
      </c>
      <c r="B17867" s="1" t="s">
        <v>15</v>
      </c>
      <c r="C17867">
        <v>995</v>
      </c>
      <c r="D17867">
        <v>35828</v>
      </c>
      <c r="E17867" s="32">
        <v>661</v>
      </c>
      <c r="F17867">
        <v>17</v>
      </c>
      <c r="G17867" s="32">
        <v>317</v>
      </c>
      <c r="H17867" s="32">
        <v>1</v>
      </c>
    </row>
    <row r="17868" spans="1:8" x14ac:dyDescent="0.55000000000000004">
      <c r="A17868" s="33">
        <v>44288</v>
      </c>
      <c r="B17868" s="1" t="s">
        <v>16</v>
      </c>
      <c r="C17868">
        <v>2555</v>
      </c>
      <c r="D17868">
        <v>152667</v>
      </c>
      <c r="E17868" s="32">
        <v>2162</v>
      </c>
      <c r="F17868">
        <v>115</v>
      </c>
      <c r="G17868" s="32">
        <v>278</v>
      </c>
      <c r="H17868" s="32">
        <v>11</v>
      </c>
    </row>
    <row r="17869" spans="1:8" x14ac:dyDescent="0.55000000000000004">
      <c r="A17869" s="33">
        <v>44288</v>
      </c>
      <c r="B17869" s="1" t="s">
        <v>17</v>
      </c>
      <c r="C17869">
        <v>6800</v>
      </c>
      <c r="D17869">
        <v>26579</v>
      </c>
      <c r="E17869" s="32">
        <v>6351</v>
      </c>
      <c r="F17869">
        <v>127</v>
      </c>
      <c r="G17869" s="32">
        <v>322</v>
      </c>
      <c r="H17869" s="32">
        <v>1</v>
      </c>
    </row>
    <row r="17870" spans="1:8" x14ac:dyDescent="0.55000000000000004">
      <c r="A17870" s="33">
        <v>44288</v>
      </c>
      <c r="B17870" s="1" t="s">
        <v>18</v>
      </c>
      <c r="C17870">
        <v>4691</v>
      </c>
      <c r="D17870">
        <v>171947</v>
      </c>
      <c r="E17870" s="32">
        <v>4396</v>
      </c>
      <c r="F17870">
        <v>70</v>
      </c>
      <c r="G17870" s="32">
        <v>225</v>
      </c>
      <c r="H17870" s="32">
        <v>2</v>
      </c>
    </row>
    <row r="17871" spans="1:8" x14ac:dyDescent="0.55000000000000004">
      <c r="A17871" s="33">
        <v>44288</v>
      </c>
      <c r="B17871" s="1" t="s">
        <v>19</v>
      </c>
      <c r="C17871">
        <v>5065</v>
      </c>
      <c r="D17871">
        <v>114876</v>
      </c>
      <c r="E17871" s="32">
        <v>4755</v>
      </c>
      <c r="F17871">
        <v>99</v>
      </c>
      <c r="G17871" s="32">
        <v>211</v>
      </c>
      <c r="H17871" s="32">
        <v>4</v>
      </c>
    </row>
    <row r="17872" spans="1:8" x14ac:dyDescent="0.55000000000000004">
      <c r="A17872" s="33">
        <v>44288</v>
      </c>
      <c r="B17872" s="1" t="s">
        <v>20</v>
      </c>
      <c r="C17872">
        <v>33123</v>
      </c>
      <c r="D17872">
        <v>654678</v>
      </c>
      <c r="E17872" s="32">
        <v>30925</v>
      </c>
      <c r="F17872">
        <v>703</v>
      </c>
      <c r="G17872" s="32">
        <v>1495</v>
      </c>
      <c r="H17872" s="32">
        <v>36</v>
      </c>
    </row>
    <row r="17873" spans="1:8" x14ac:dyDescent="0.55000000000000004">
      <c r="A17873" s="33">
        <v>44288</v>
      </c>
      <c r="B17873" s="1" t="s">
        <v>21</v>
      </c>
      <c r="C17873">
        <v>29840</v>
      </c>
      <c r="D17873">
        <v>483607</v>
      </c>
      <c r="E17873" s="32">
        <v>28146</v>
      </c>
      <c r="F17873">
        <v>573</v>
      </c>
      <c r="G17873" s="32">
        <v>1121</v>
      </c>
      <c r="H17873" s="32">
        <v>21</v>
      </c>
    </row>
    <row r="17874" spans="1:8" x14ac:dyDescent="0.55000000000000004">
      <c r="A17874" s="33">
        <v>44288</v>
      </c>
      <c r="B17874" s="1" t="s">
        <v>22</v>
      </c>
      <c r="C17874">
        <v>121901</v>
      </c>
      <c r="D17874">
        <v>1777220</v>
      </c>
      <c r="E17874" s="32">
        <v>116524</v>
      </c>
      <c r="F17874">
        <v>1776</v>
      </c>
      <c r="G17874" s="32">
        <v>3601</v>
      </c>
      <c r="H17874" s="32">
        <v>43</v>
      </c>
    </row>
    <row r="17875" spans="1:8" x14ac:dyDescent="0.55000000000000004">
      <c r="A17875" s="33">
        <v>44288</v>
      </c>
      <c r="B17875" s="1" t="s">
        <v>23</v>
      </c>
      <c r="C17875">
        <v>48337</v>
      </c>
      <c r="D17875">
        <v>702970</v>
      </c>
      <c r="E17875" s="32">
        <v>46626</v>
      </c>
      <c r="F17875">
        <v>786</v>
      </c>
      <c r="G17875" s="32">
        <v>925</v>
      </c>
      <c r="H17875" s="32">
        <v>24</v>
      </c>
    </row>
    <row r="17876" spans="1:8" x14ac:dyDescent="0.55000000000000004">
      <c r="A17876" s="33">
        <v>44288</v>
      </c>
      <c r="B17876" s="1" t="s">
        <v>24</v>
      </c>
      <c r="C17876">
        <v>1516</v>
      </c>
      <c r="D17876">
        <v>84050</v>
      </c>
      <c r="E17876" s="32">
        <v>1292</v>
      </c>
      <c r="F17876">
        <v>18</v>
      </c>
      <c r="G17876" s="32">
        <v>206</v>
      </c>
      <c r="H17876" s="32">
        <v>2</v>
      </c>
    </row>
    <row r="17877" spans="1:8" x14ac:dyDescent="0.55000000000000004">
      <c r="A17877" s="33">
        <v>44288</v>
      </c>
      <c r="B17877" s="1" t="s">
        <v>25</v>
      </c>
      <c r="C17877">
        <v>942</v>
      </c>
      <c r="D17877">
        <v>42146</v>
      </c>
      <c r="E17877" s="32">
        <v>889</v>
      </c>
      <c r="F17877">
        <v>29</v>
      </c>
      <c r="G17877" s="32">
        <v>24</v>
      </c>
      <c r="H17877" s="32">
        <v>0</v>
      </c>
    </row>
    <row r="17878" spans="1:8" x14ac:dyDescent="0.55000000000000004">
      <c r="A17878" s="33">
        <v>44288</v>
      </c>
      <c r="B17878" s="1" t="s">
        <v>26</v>
      </c>
      <c r="C17878">
        <v>1930</v>
      </c>
      <c r="D17878">
        <v>61020</v>
      </c>
      <c r="E17878" s="32">
        <v>1824</v>
      </c>
      <c r="F17878">
        <v>64</v>
      </c>
      <c r="G17878" s="32">
        <v>40</v>
      </c>
      <c r="H17878" s="32">
        <v>0</v>
      </c>
    </row>
    <row r="17879" spans="1:8" x14ac:dyDescent="0.55000000000000004">
      <c r="A17879" s="33">
        <v>44288</v>
      </c>
      <c r="B17879" s="1" t="s">
        <v>27</v>
      </c>
      <c r="C17879">
        <v>597</v>
      </c>
      <c r="D17879">
        <v>35859</v>
      </c>
      <c r="E17879" s="32">
        <v>528</v>
      </c>
      <c r="F17879">
        <v>25</v>
      </c>
      <c r="G17879" s="32">
        <v>44</v>
      </c>
      <c r="H17879" s="32">
        <v>0</v>
      </c>
    </row>
    <row r="17880" spans="1:8" x14ac:dyDescent="0.55000000000000004">
      <c r="A17880" s="33">
        <v>44288</v>
      </c>
      <c r="B17880" s="1" t="s">
        <v>28</v>
      </c>
      <c r="C17880">
        <v>981</v>
      </c>
      <c r="D17880">
        <v>32134</v>
      </c>
      <c r="E17880" s="32">
        <v>939</v>
      </c>
      <c r="F17880">
        <v>19</v>
      </c>
      <c r="G17880" s="32">
        <v>23</v>
      </c>
      <c r="H17880" s="32">
        <v>0</v>
      </c>
    </row>
    <row r="17881" spans="1:8" x14ac:dyDescent="0.55000000000000004">
      <c r="A17881" s="33">
        <v>44288</v>
      </c>
      <c r="B17881" s="1" t="s">
        <v>29</v>
      </c>
      <c r="C17881">
        <v>2855</v>
      </c>
      <c r="D17881">
        <v>117807</v>
      </c>
      <c r="E17881" s="32">
        <v>2586</v>
      </c>
      <c r="F17881">
        <v>41</v>
      </c>
      <c r="G17881" s="32">
        <v>246</v>
      </c>
      <c r="H17881" s="32">
        <v>1</v>
      </c>
    </row>
    <row r="17882" spans="1:8" x14ac:dyDescent="0.55000000000000004">
      <c r="A17882" s="33">
        <v>44288</v>
      </c>
      <c r="B17882" s="1" t="s">
        <v>30</v>
      </c>
      <c r="C17882">
        <v>4979</v>
      </c>
      <c r="D17882">
        <v>161013</v>
      </c>
      <c r="E17882" s="32">
        <v>4722</v>
      </c>
      <c r="F17882">
        <v>126</v>
      </c>
      <c r="G17882" s="32">
        <v>131</v>
      </c>
      <c r="H17882" s="32">
        <v>4</v>
      </c>
    </row>
    <row r="17883" spans="1:8" x14ac:dyDescent="0.55000000000000004">
      <c r="A17883" s="33">
        <v>44288</v>
      </c>
      <c r="B17883" s="1" t="s">
        <v>31</v>
      </c>
      <c r="C17883">
        <v>5755</v>
      </c>
      <c r="D17883">
        <v>250200</v>
      </c>
      <c r="E17883" s="32">
        <v>5379</v>
      </c>
      <c r="F17883">
        <v>118</v>
      </c>
      <c r="G17883" s="32">
        <v>258</v>
      </c>
      <c r="H17883" s="32">
        <v>1</v>
      </c>
    </row>
    <row r="17884" spans="1:8" x14ac:dyDescent="0.55000000000000004">
      <c r="A17884" s="33">
        <v>44288</v>
      </c>
      <c r="B17884" s="1" t="s">
        <v>32</v>
      </c>
      <c r="C17884">
        <v>27446</v>
      </c>
      <c r="D17884">
        <v>469439</v>
      </c>
      <c r="E17884" s="32">
        <v>26130</v>
      </c>
      <c r="F17884">
        <v>584</v>
      </c>
      <c r="G17884" s="32">
        <v>732</v>
      </c>
      <c r="H17884" s="32">
        <v>11</v>
      </c>
    </row>
    <row r="17885" spans="1:8" x14ac:dyDescent="0.55000000000000004">
      <c r="A17885" s="33">
        <v>44288</v>
      </c>
      <c r="B17885" s="1" t="s">
        <v>33</v>
      </c>
      <c r="C17885">
        <v>2803</v>
      </c>
      <c r="D17885">
        <v>79034</v>
      </c>
      <c r="E17885" s="32">
        <v>2642</v>
      </c>
      <c r="F17885">
        <v>71</v>
      </c>
      <c r="G17885" s="32">
        <v>171</v>
      </c>
      <c r="H17885" s="32">
        <v>1</v>
      </c>
    </row>
    <row r="17886" spans="1:8" x14ac:dyDescent="0.55000000000000004">
      <c r="A17886" s="33">
        <v>44288</v>
      </c>
      <c r="B17886" s="1" t="s">
        <v>34</v>
      </c>
      <c r="C17886">
        <v>2824</v>
      </c>
      <c r="D17886">
        <v>87113</v>
      </c>
      <c r="E17886" s="32">
        <v>2626</v>
      </c>
      <c r="F17886">
        <v>56</v>
      </c>
      <c r="G17886" s="32">
        <v>142</v>
      </c>
      <c r="H17886" s="32">
        <v>4</v>
      </c>
    </row>
    <row r="17887" spans="1:8" x14ac:dyDescent="0.55000000000000004">
      <c r="A17887" s="33">
        <v>44288</v>
      </c>
      <c r="B17887" s="1" t="s">
        <v>35</v>
      </c>
      <c r="C17887">
        <v>9573</v>
      </c>
      <c r="D17887">
        <v>179251</v>
      </c>
      <c r="E17887" s="32">
        <v>9125</v>
      </c>
      <c r="F17887">
        <v>170</v>
      </c>
      <c r="G17887" s="32">
        <v>288</v>
      </c>
      <c r="H17887" s="32">
        <v>1</v>
      </c>
    </row>
    <row r="17888" spans="1:8" x14ac:dyDescent="0.55000000000000004">
      <c r="A17888" s="33">
        <v>44288</v>
      </c>
      <c r="B17888" s="1" t="s">
        <v>36</v>
      </c>
      <c r="C17888">
        <v>53430</v>
      </c>
      <c r="D17888">
        <v>1073091</v>
      </c>
      <c r="E17888" s="32">
        <v>47706</v>
      </c>
      <c r="F17888">
        <v>1189</v>
      </c>
      <c r="G17888" s="32">
        <v>4101</v>
      </c>
      <c r="H17888" s="32">
        <v>112</v>
      </c>
    </row>
    <row r="17889" spans="1:8" x14ac:dyDescent="0.55000000000000004">
      <c r="A17889" s="33">
        <v>44288</v>
      </c>
      <c r="B17889" s="1" t="s">
        <v>37</v>
      </c>
      <c r="C17889">
        <v>20258</v>
      </c>
      <c r="D17889">
        <v>300013</v>
      </c>
      <c r="E17889" s="32">
        <v>18247</v>
      </c>
      <c r="F17889">
        <v>594</v>
      </c>
      <c r="G17889" s="32">
        <v>1417</v>
      </c>
      <c r="H17889" s="32">
        <v>72</v>
      </c>
    </row>
    <row r="17890" spans="1:8" x14ac:dyDescent="0.55000000000000004">
      <c r="A17890" s="33">
        <v>44288</v>
      </c>
      <c r="B17890" s="1" t="s">
        <v>38</v>
      </c>
      <c r="C17890">
        <v>3869</v>
      </c>
      <c r="D17890">
        <v>98084</v>
      </c>
      <c r="E17890" s="32">
        <v>3452</v>
      </c>
      <c r="F17890">
        <v>55</v>
      </c>
      <c r="G17890" s="32">
        <v>362</v>
      </c>
      <c r="H17890" s="32">
        <v>4</v>
      </c>
    </row>
    <row r="17891" spans="1:8" x14ac:dyDescent="0.55000000000000004">
      <c r="A17891" s="33">
        <v>44288</v>
      </c>
      <c r="B17891" s="1" t="s">
        <v>39</v>
      </c>
      <c r="C17891">
        <v>1319</v>
      </c>
      <c r="D17891">
        <v>26989</v>
      </c>
      <c r="E17891" s="32">
        <v>1164</v>
      </c>
      <c r="F17891">
        <v>18</v>
      </c>
      <c r="G17891" s="32">
        <v>113</v>
      </c>
      <c r="H17891" s="32">
        <v>5</v>
      </c>
    </row>
    <row r="17892" spans="1:8" x14ac:dyDescent="0.55000000000000004">
      <c r="A17892" s="33">
        <v>44288</v>
      </c>
      <c r="B17892" s="1" t="s">
        <v>40</v>
      </c>
      <c r="C17892">
        <v>269</v>
      </c>
      <c r="D17892">
        <v>48976</v>
      </c>
      <c r="E17892" s="32">
        <v>205</v>
      </c>
      <c r="F17892">
        <v>2</v>
      </c>
      <c r="G17892" s="32">
        <v>54</v>
      </c>
      <c r="H17892" s="32">
        <v>0</v>
      </c>
    </row>
    <row r="17893" spans="1:8" x14ac:dyDescent="0.55000000000000004">
      <c r="A17893" s="33">
        <v>44288</v>
      </c>
      <c r="B17893" s="1" t="s">
        <v>41</v>
      </c>
      <c r="C17893">
        <v>288</v>
      </c>
      <c r="D17893">
        <v>18022</v>
      </c>
      <c r="E17893" s="32">
        <v>284</v>
      </c>
      <c r="F17893">
        <v>0</v>
      </c>
      <c r="G17893" s="32">
        <v>4</v>
      </c>
      <c r="H17893" s="32">
        <v>0</v>
      </c>
    </row>
    <row r="17894" spans="1:8" x14ac:dyDescent="0.55000000000000004">
      <c r="A17894" s="33">
        <v>44288</v>
      </c>
      <c r="B17894" s="1" t="s">
        <v>42</v>
      </c>
      <c r="C17894">
        <v>2721</v>
      </c>
      <c r="D17894">
        <v>81422</v>
      </c>
      <c r="E17894" s="32">
        <v>2575</v>
      </c>
      <c r="F17894">
        <v>36</v>
      </c>
      <c r="G17894" s="32">
        <v>82</v>
      </c>
      <c r="H17894" s="32">
        <v>3</v>
      </c>
    </row>
    <row r="17895" spans="1:8" x14ac:dyDescent="0.55000000000000004">
      <c r="A17895" s="33">
        <v>44288</v>
      </c>
      <c r="B17895" s="1" t="s">
        <v>43</v>
      </c>
      <c r="C17895">
        <v>5181</v>
      </c>
      <c r="D17895">
        <v>181159</v>
      </c>
      <c r="E17895" s="32">
        <v>4977</v>
      </c>
      <c r="F17895">
        <v>106</v>
      </c>
      <c r="G17895" s="32">
        <v>88</v>
      </c>
      <c r="H17895" s="32">
        <v>1</v>
      </c>
    </row>
    <row r="17896" spans="1:8" x14ac:dyDescent="0.55000000000000004">
      <c r="A17896" s="33">
        <v>44288</v>
      </c>
      <c r="B17896" s="1" t="s">
        <v>44</v>
      </c>
      <c r="C17896">
        <v>1427</v>
      </c>
      <c r="D17896">
        <v>68811</v>
      </c>
      <c r="E17896" s="32">
        <v>1353</v>
      </c>
      <c r="F17896">
        <v>43</v>
      </c>
      <c r="G17896" s="32">
        <v>31</v>
      </c>
      <c r="H17896" s="32">
        <v>0</v>
      </c>
    </row>
    <row r="17897" spans="1:8" x14ac:dyDescent="0.55000000000000004">
      <c r="A17897" s="33">
        <v>44288</v>
      </c>
      <c r="B17897" s="1" t="s">
        <v>45</v>
      </c>
      <c r="C17897">
        <v>562</v>
      </c>
      <c r="D17897">
        <v>32640</v>
      </c>
      <c r="E17897" s="32">
        <v>448</v>
      </c>
      <c r="F17897">
        <v>18</v>
      </c>
      <c r="G17897" s="32">
        <v>96</v>
      </c>
      <c r="H17897" s="32">
        <v>2</v>
      </c>
    </row>
    <row r="17898" spans="1:8" x14ac:dyDescent="0.55000000000000004">
      <c r="A17898" s="33">
        <v>44288</v>
      </c>
      <c r="B17898" s="1" t="s">
        <v>46</v>
      </c>
      <c r="C17898">
        <v>872</v>
      </c>
      <c r="D17898">
        <v>52059</v>
      </c>
      <c r="E17898" s="32">
        <v>756</v>
      </c>
      <c r="F17898">
        <v>19</v>
      </c>
      <c r="G17898" s="32">
        <v>100</v>
      </c>
      <c r="H17898" s="32">
        <v>0</v>
      </c>
    </row>
    <row r="17899" spans="1:8" x14ac:dyDescent="0.55000000000000004">
      <c r="A17899" s="33">
        <v>44288</v>
      </c>
      <c r="B17899" s="1" t="s">
        <v>47</v>
      </c>
      <c r="C17899">
        <v>1423</v>
      </c>
      <c r="D17899">
        <v>41021</v>
      </c>
      <c r="E17899" s="32">
        <v>1057</v>
      </c>
      <c r="F17899">
        <v>24</v>
      </c>
      <c r="G17899" s="32">
        <v>342</v>
      </c>
      <c r="H17899" s="32">
        <v>0</v>
      </c>
    </row>
    <row r="17900" spans="1:8" x14ac:dyDescent="0.55000000000000004">
      <c r="A17900" s="33">
        <v>44288</v>
      </c>
      <c r="B17900" s="1" t="s">
        <v>48</v>
      </c>
      <c r="C17900">
        <v>919</v>
      </c>
      <c r="D17900">
        <v>7447</v>
      </c>
      <c r="E17900" s="32">
        <v>889</v>
      </c>
      <c r="F17900">
        <v>19</v>
      </c>
      <c r="G17900" s="32">
        <v>11</v>
      </c>
      <c r="H17900" s="32">
        <v>2</v>
      </c>
    </row>
    <row r="17901" spans="1:8" x14ac:dyDescent="0.55000000000000004">
      <c r="A17901" s="33">
        <v>44288</v>
      </c>
      <c r="B17901" s="1" t="s">
        <v>49</v>
      </c>
      <c r="C17901">
        <v>19041</v>
      </c>
      <c r="D17901">
        <v>513202</v>
      </c>
      <c r="E17901" s="32">
        <v>18358</v>
      </c>
      <c r="F17901">
        <v>332</v>
      </c>
      <c r="G17901" s="32">
        <v>351</v>
      </c>
      <c r="H17901" s="32">
        <v>5</v>
      </c>
    </row>
    <row r="17902" spans="1:8" x14ac:dyDescent="0.55000000000000004">
      <c r="A17902" s="33">
        <v>44288</v>
      </c>
      <c r="B17902" s="1" t="s">
        <v>50</v>
      </c>
      <c r="C17902">
        <v>1206</v>
      </c>
      <c r="D17902">
        <v>32235</v>
      </c>
      <c r="E17902" s="32">
        <v>1165</v>
      </c>
      <c r="F17902">
        <v>13</v>
      </c>
      <c r="G17902" s="32">
        <v>49</v>
      </c>
      <c r="H17902" s="32">
        <v>0</v>
      </c>
    </row>
    <row r="17903" spans="1:8" x14ac:dyDescent="0.55000000000000004">
      <c r="A17903" s="33">
        <v>44288</v>
      </c>
      <c r="B17903" s="1" t="s">
        <v>51</v>
      </c>
      <c r="C17903">
        <v>1643</v>
      </c>
      <c r="D17903">
        <v>78127</v>
      </c>
      <c r="E17903" s="32">
        <v>1578</v>
      </c>
      <c r="F17903">
        <v>39</v>
      </c>
      <c r="G17903" s="32">
        <v>26</v>
      </c>
      <c r="H17903" s="32">
        <v>0</v>
      </c>
    </row>
    <row r="17904" spans="1:8" x14ac:dyDescent="0.55000000000000004">
      <c r="A17904" s="33">
        <v>44288</v>
      </c>
      <c r="B17904" s="1" t="s">
        <v>52</v>
      </c>
      <c r="C17904">
        <v>3517</v>
      </c>
      <c r="D17904">
        <v>58210</v>
      </c>
      <c r="E17904" s="32">
        <v>3416</v>
      </c>
      <c r="F17904">
        <v>74</v>
      </c>
      <c r="G17904" s="32">
        <v>27</v>
      </c>
      <c r="H17904" s="32">
        <v>2</v>
      </c>
    </row>
    <row r="17905" spans="1:8" x14ac:dyDescent="0.55000000000000004">
      <c r="A17905" s="33">
        <v>44288</v>
      </c>
      <c r="B17905" s="1" t="s">
        <v>53</v>
      </c>
      <c r="C17905">
        <v>1315</v>
      </c>
      <c r="D17905">
        <v>93351</v>
      </c>
      <c r="E17905" s="32">
        <v>1278</v>
      </c>
      <c r="F17905">
        <v>22</v>
      </c>
      <c r="G17905" s="32">
        <v>15</v>
      </c>
      <c r="H17905" s="32">
        <v>1</v>
      </c>
    </row>
    <row r="17906" spans="1:8" x14ac:dyDescent="0.55000000000000004">
      <c r="A17906" s="33">
        <v>44288</v>
      </c>
      <c r="B17906" s="1" t="s">
        <v>54</v>
      </c>
      <c r="C17906">
        <v>1966</v>
      </c>
      <c r="D17906">
        <v>24863</v>
      </c>
      <c r="E17906" s="32">
        <v>1924</v>
      </c>
      <c r="F17906">
        <v>22</v>
      </c>
      <c r="G17906" s="32">
        <v>20</v>
      </c>
      <c r="H17906" s="32">
        <v>0</v>
      </c>
    </row>
    <row r="17907" spans="1:8" x14ac:dyDescent="0.55000000000000004">
      <c r="A17907" s="33">
        <v>44288</v>
      </c>
      <c r="B17907" s="1" t="s">
        <v>55</v>
      </c>
      <c r="C17907">
        <v>1839</v>
      </c>
      <c r="D17907">
        <v>73778</v>
      </c>
      <c r="E17907" s="32">
        <v>1778</v>
      </c>
      <c r="F17907">
        <v>28</v>
      </c>
      <c r="G17907" s="32">
        <v>54</v>
      </c>
      <c r="H17907" s="32">
        <v>0</v>
      </c>
    </row>
    <row r="17908" spans="1:8" x14ac:dyDescent="0.55000000000000004">
      <c r="A17908" s="33">
        <v>44288</v>
      </c>
      <c r="B17908" s="1" t="s">
        <v>56</v>
      </c>
      <c r="C17908">
        <v>9678</v>
      </c>
      <c r="D17908">
        <v>164199</v>
      </c>
      <c r="E17908" s="32">
        <v>8791</v>
      </c>
      <c r="F17908">
        <v>128</v>
      </c>
      <c r="G17908" s="32">
        <v>765</v>
      </c>
      <c r="H17908" s="32">
        <v>2</v>
      </c>
    </row>
    <row r="17909" spans="1:8" x14ac:dyDescent="0.55000000000000004">
      <c r="A17909" s="33">
        <v>44289</v>
      </c>
      <c r="B17909" s="1" t="s">
        <v>7</v>
      </c>
      <c r="C17909">
        <v>21174</v>
      </c>
      <c r="D17909">
        <v>456035</v>
      </c>
      <c r="E17909" s="32">
        <v>19636</v>
      </c>
      <c r="F17909">
        <v>754</v>
      </c>
      <c r="G17909" s="32">
        <v>751</v>
      </c>
      <c r="H17909" s="32">
        <v>21</v>
      </c>
    </row>
    <row r="17910" spans="1:8" x14ac:dyDescent="0.55000000000000004">
      <c r="A17910" s="33">
        <v>44289</v>
      </c>
      <c r="B17910" s="1" t="s">
        <v>11</v>
      </c>
      <c r="C17910">
        <v>1070</v>
      </c>
      <c r="D17910">
        <v>25683</v>
      </c>
      <c r="E17910" s="32">
        <v>892</v>
      </c>
      <c r="F17910">
        <v>20</v>
      </c>
      <c r="G17910" s="32">
        <v>158</v>
      </c>
      <c r="H17910" s="32">
        <v>0</v>
      </c>
    </row>
    <row r="17911" spans="1:8" x14ac:dyDescent="0.55000000000000004">
      <c r="A17911" s="33">
        <v>44289</v>
      </c>
      <c r="B17911" s="1" t="s">
        <v>12</v>
      </c>
      <c r="C17911">
        <v>687</v>
      </c>
      <c r="D17911">
        <v>46272</v>
      </c>
      <c r="E17911" s="32">
        <v>560</v>
      </c>
      <c r="F17911">
        <v>30</v>
      </c>
      <c r="G17911" s="32">
        <v>97</v>
      </c>
      <c r="H17911" s="32">
        <v>0</v>
      </c>
    </row>
    <row r="17912" spans="1:8" x14ac:dyDescent="0.55000000000000004">
      <c r="A17912" s="33">
        <v>44289</v>
      </c>
      <c r="B17912" s="1" t="s">
        <v>13</v>
      </c>
      <c r="C17912">
        <v>6341</v>
      </c>
      <c r="D17912">
        <v>94160</v>
      </c>
      <c r="E17912" s="32">
        <v>4831</v>
      </c>
      <c r="F17912">
        <v>32</v>
      </c>
      <c r="G17912" s="32">
        <v>1478</v>
      </c>
      <c r="H17912" s="32">
        <v>9</v>
      </c>
    </row>
    <row r="17913" spans="1:8" x14ac:dyDescent="0.55000000000000004">
      <c r="A17913" s="33">
        <v>44289</v>
      </c>
      <c r="B17913" s="1" t="s">
        <v>14</v>
      </c>
      <c r="C17913">
        <v>301</v>
      </c>
      <c r="D17913">
        <v>7580</v>
      </c>
      <c r="E17913" s="32">
        <v>272</v>
      </c>
      <c r="F17913">
        <v>6</v>
      </c>
      <c r="G17913" s="32">
        <v>23</v>
      </c>
      <c r="H17913" s="32">
        <v>0</v>
      </c>
    </row>
    <row r="17914" spans="1:8" x14ac:dyDescent="0.55000000000000004">
      <c r="A17914" s="33">
        <v>44289</v>
      </c>
      <c r="B17914" s="1" t="s">
        <v>15</v>
      </c>
      <c r="C17914">
        <v>1012</v>
      </c>
      <c r="D17914">
        <v>35941</v>
      </c>
      <c r="E17914" s="32">
        <v>694</v>
      </c>
      <c r="F17914">
        <v>17</v>
      </c>
      <c r="G17914" s="32">
        <v>301</v>
      </c>
      <c r="H17914" s="32">
        <v>1</v>
      </c>
    </row>
    <row r="17915" spans="1:8" x14ac:dyDescent="0.55000000000000004">
      <c r="A17915" s="33">
        <v>44289</v>
      </c>
      <c r="B17915" s="1" t="s">
        <v>16</v>
      </c>
      <c r="C17915">
        <v>2583</v>
      </c>
      <c r="D17915">
        <v>154011</v>
      </c>
      <c r="E17915" s="32">
        <v>2179</v>
      </c>
      <c r="F17915">
        <v>116</v>
      </c>
      <c r="G17915" s="32">
        <v>288</v>
      </c>
      <c r="H17915" s="32">
        <v>11</v>
      </c>
    </row>
    <row r="17916" spans="1:8" x14ac:dyDescent="0.55000000000000004">
      <c r="A17916" s="33">
        <v>44289</v>
      </c>
      <c r="B17916" s="1" t="s">
        <v>17</v>
      </c>
      <c r="C17916">
        <v>6831</v>
      </c>
      <c r="D17916">
        <v>26579</v>
      </c>
      <c r="E17916" s="32">
        <v>6393</v>
      </c>
      <c r="F17916">
        <v>127</v>
      </c>
      <c r="G17916" s="32">
        <v>311</v>
      </c>
      <c r="H17916" s="32">
        <v>1</v>
      </c>
    </row>
    <row r="17917" spans="1:8" x14ac:dyDescent="0.55000000000000004">
      <c r="A17917" s="33">
        <v>44289</v>
      </c>
      <c r="B17917" s="1" t="s">
        <v>18</v>
      </c>
      <c r="C17917">
        <v>4732</v>
      </c>
      <c r="D17917">
        <v>175778</v>
      </c>
      <c r="E17917" s="32">
        <v>4414</v>
      </c>
      <c r="F17917">
        <v>70</v>
      </c>
      <c r="G17917" s="32">
        <v>248</v>
      </c>
      <c r="H17917" s="32">
        <v>2</v>
      </c>
    </row>
    <row r="17918" spans="1:8" x14ac:dyDescent="0.55000000000000004">
      <c r="A17918" s="33">
        <v>44289</v>
      </c>
      <c r="B17918" s="1" t="s">
        <v>19</v>
      </c>
      <c r="C17918">
        <v>5081</v>
      </c>
      <c r="D17918">
        <v>114876</v>
      </c>
      <c r="E17918" s="32">
        <v>4777</v>
      </c>
      <c r="F17918">
        <v>99</v>
      </c>
      <c r="G17918" s="32">
        <v>205</v>
      </c>
      <c r="H17918" s="32">
        <v>4</v>
      </c>
    </row>
    <row r="17919" spans="1:8" x14ac:dyDescent="0.55000000000000004">
      <c r="A17919" s="33">
        <v>44289</v>
      </c>
      <c r="B17919" s="1" t="s">
        <v>20</v>
      </c>
      <c r="C17919">
        <v>33272</v>
      </c>
      <c r="D17919">
        <v>657144</v>
      </c>
      <c r="E17919" s="32">
        <v>31073</v>
      </c>
      <c r="F17919">
        <v>703</v>
      </c>
      <c r="G17919" s="32">
        <v>1496</v>
      </c>
      <c r="H17919" s="32">
        <v>38</v>
      </c>
    </row>
    <row r="17920" spans="1:8" x14ac:dyDescent="0.55000000000000004">
      <c r="A17920" s="33">
        <v>44289</v>
      </c>
      <c r="B17920" s="1" t="s">
        <v>21</v>
      </c>
      <c r="C17920">
        <v>29929</v>
      </c>
      <c r="D17920">
        <v>485109</v>
      </c>
      <c r="E17920" s="32">
        <v>28228</v>
      </c>
      <c r="F17920">
        <v>574</v>
      </c>
      <c r="G17920" s="32">
        <v>1127</v>
      </c>
      <c r="H17920" s="32">
        <v>19</v>
      </c>
    </row>
    <row r="17921" spans="1:8" x14ac:dyDescent="0.55000000000000004">
      <c r="A17921" s="33">
        <v>44289</v>
      </c>
      <c r="B17921" s="1" t="s">
        <v>22</v>
      </c>
      <c r="C17921">
        <v>122347</v>
      </c>
      <c r="D17921">
        <v>1783496</v>
      </c>
      <c r="E17921" s="32">
        <v>116913</v>
      </c>
      <c r="F17921">
        <v>1776</v>
      </c>
      <c r="G17921" s="32">
        <v>3658</v>
      </c>
      <c r="H17921" s="32">
        <v>48</v>
      </c>
    </row>
    <row r="17922" spans="1:8" x14ac:dyDescent="0.55000000000000004">
      <c r="A17922" s="33">
        <v>44289</v>
      </c>
      <c r="B17922" s="1" t="s">
        <v>23</v>
      </c>
      <c r="C17922">
        <v>48466</v>
      </c>
      <c r="D17922">
        <v>702970</v>
      </c>
      <c r="E17922" s="32">
        <v>46706</v>
      </c>
      <c r="F17922">
        <v>787</v>
      </c>
      <c r="G17922" s="32">
        <v>973</v>
      </c>
      <c r="H17922" s="32">
        <v>31</v>
      </c>
    </row>
    <row r="17923" spans="1:8" x14ac:dyDescent="0.55000000000000004">
      <c r="A17923" s="33">
        <v>44289</v>
      </c>
      <c r="B17923" s="1" t="s">
        <v>24</v>
      </c>
      <c r="C17923">
        <v>1533</v>
      </c>
      <c r="D17923">
        <v>84453</v>
      </c>
      <c r="E17923" s="32">
        <v>1292</v>
      </c>
      <c r="F17923">
        <v>18</v>
      </c>
      <c r="G17923" s="32">
        <v>223</v>
      </c>
      <c r="H17923" s="32">
        <v>2</v>
      </c>
    </row>
    <row r="17924" spans="1:8" x14ac:dyDescent="0.55000000000000004">
      <c r="A17924" s="33">
        <v>44289</v>
      </c>
      <c r="B17924" s="1" t="s">
        <v>25</v>
      </c>
      <c r="C17924">
        <v>948</v>
      </c>
      <c r="D17924">
        <v>42146</v>
      </c>
      <c r="E17924" s="32">
        <v>890</v>
      </c>
      <c r="F17924">
        <v>29</v>
      </c>
      <c r="G17924" s="32">
        <v>29</v>
      </c>
      <c r="H17924" s="32">
        <v>0</v>
      </c>
    </row>
    <row r="17925" spans="1:8" x14ac:dyDescent="0.55000000000000004">
      <c r="A17925" s="33">
        <v>44289</v>
      </c>
      <c r="B17925" s="1" t="s">
        <v>26</v>
      </c>
      <c r="C17925">
        <v>1941</v>
      </c>
      <c r="D17925">
        <v>61271</v>
      </c>
      <c r="E17925" s="32">
        <v>1825</v>
      </c>
      <c r="F17925">
        <v>64</v>
      </c>
      <c r="G17925" s="32">
        <v>50</v>
      </c>
      <c r="H17925" s="32">
        <v>1</v>
      </c>
    </row>
    <row r="17926" spans="1:8" x14ac:dyDescent="0.55000000000000004">
      <c r="A17926" s="33">
        <v>44289</v>
      </c>
      <c r="B17926" s="1" t="s">
        <v>27</v>
      </c>
      <c r="C17926">
        <v>610</v>
      </c>
      <c r="D17926">
        <v>36059</v>
      </c>
      <c r="E17926" s="32">
        <v>528</v>
      </c>
      <c r="F17926">
        <v>25</v>
      </c>
      <c r="G17926" s="32">
        <v>57</v>
      </c>
      <c r="H17926" s="32">
        <v>0</v>
      </c>
    </row>
    <row r="17927" spans="1:8" x14ac:dyDescent="0.55000000000000004">
      <c r="A17927" s="33">
        <v>44289</v>
      </c>
      <c r="B17927" s="1" t="s">
        <v>28</v>
      </c>
      <c r="C17927">
        <v>981</v>
      </c>
      <c r="D17927">
        <v>32134</v>
      </c>
      <c r="E17927" s="32">
        <v>939</v>
      </c>
      <c r="F17927">
        <v>19</v>
      </c>
      <c r="G17927" s="32">
        <v>23</v>
      </c>
      <c r="H17927" s="32">
        <v>0</v>
      </c>
    </row>
    <row r="17928" spans="1:8" x14ac:dyDescent="0.55000000000000004">
      <c r="A17928" s="33">
        <v>44289</v>
      </c>
      <c r="B17928" s="1" t="s">
        <v>29</v>
      </c>
      <c r="C17928">
        <v>2901</v>
      </c>
      <c r="D17928">
        <v>117807</v>
      </c>
      <c r="E17928" s="32">
        <v>2606</v>
      </c>
      <c r="F17928">
        <v>41</v>
      </c>
      <c r="G17928" s="32">
        <v>273</v>
      </c>
      <c r="H17928" s="32">
        <v>1</v>
      </c>
    </row>
    <row r="17929" spans="1:8" x14ac:dyDescent="0.55000000000000004">
      <c r="A17929" s="33">
        <v>44289</v>
      </c>
      <c r="B17929" s="1" t="s">
        <v>30</v>
      </c>
      <c r="C17929">
        <v>4995</v>
      </c>
      <c r="D17929">
        <v>161919</v>
      </c>
      <c r="E17929" s="32">
        <v>4728</v>
      </c>
      <c r="F17929">
        <v>126</v>
      </c>
      <c r="G17929" s="32">
        <v>141</v>
      </c>
      <c r="H17929" s="32">
        <v>4</v>
      </c>
    </row>
    <row r="17930" spans="1:8" x14ac:dyDescent="0.55000000000000004">
      <c r="A17930" s="33">
        <v>44289</v>
      </c>
      <c r="B17930" s="1" t="s">
        <v>31</v>
      </c>
      <c r="C17930">
        <v>5792</v>
      </c>
      <c r="D17930">
        <v>250200</v>
      </c>
      <c r="E17930" s="32">
        <v>5412</v>
      </c>
      <c r="F17930">
        <v>118</v>
      </c>
      <c r="G17930" s="32">
        <v>262</v>
      </c>
      <c r="H17930" s="32">
        <v>1</v>
      </c>
    </row>
    <row r="17931" spans="1:8" x14ac:dyDescent="0.55000000000000004">
      <c r="A17931" s="33">
        <v>44289</v>
      </c>
      <c r="B17931" s="1" t="s">
        <v>32</v>
      </c>
      <c r="C17931">
        <v>27589</v>
      </c>
      <c r="D17931">
        <v>469439</v>
      </c>
      <c r="E17931" s="32">
        <v>26164</v>
      </c>
      <c r="F17931">
        <v>586</v>
      </c>
      <c r="G17931" s="32">
        <v>839</v>
      </c>
      <c r="H17931" s="32">
        <v>10</v>
      </c>
    </row>
    <row r="17932" spans="1:8" x14ac:dyDescent="0.55000000000000004">
      <c r="A17932" s="33">
        <v>44289</v>
      </c>
      <c r="B17932" s="1" t="s">
        <v>33</v>
      </c>
      <c r="C17932">
        <v>2825</v>
      </c>
      <c r="D17932">
        <v>79034</v>
      </c>
      <c r="E17932" s="32">
        <v>2653</v>
      </c>
      <c r="F17932">
        <v>71</v>
      </c>
      <c r="G17932" s="32">
        <v>182</v>
      </c>
      <c r="H17932" s="32">
        <v>1</v>
      </c>
    </row>
    <row r="17933" spans="1:8" x14ac:dyDescent="0.55000000000000004">
      <c r="A17933" s="33">
        <v>44289</v>
      </c>
      <c r="B17933" s="1" t="s">
        <v>34</v>
      </c>
      <c r="C17933">
        <v>2834</v>
      </c>
      <c r="D17933">
        <v>87898</v>
      </c>
      <c r="E17933" s="32">
        <v>2628</v>
      </c>
      <c r="F17933">
        <v>56</v>
      </c>
      <c r="G17933" s="32">
        <v>150</v>
      </c>
      <c r="H17933" s="32">
        <v>3</v>
      </c>
    </row>
    <row r="17934" spans="1:8" x14ac:dyDescent="0.55000000000000004">
      <c r="A17934" s="33">
        <v>44289</v>
      </c>
      <c r="B17934" s="1" t="s">
        <v>35</v>
      </c>
      <c r="C17934">
        <v>9573</v>
      </c>
      <c r="D17934">
        <v>179251</v>
      </c>
      <c r="E17934" s="32">
        <v>9125</v>
      </c>
      <c r="F17934">
        <v>170</v>
      </c>
      <c r="G17934" s="32">
        <v>288</v>
      </c>
      <c r="H17934" s="32">
        <v>1</v>
      </c>
    </row>
    <row r="17935" spans="1:8" x14ac:dyDescent="0.55000000000000004">
      <c r="A17935" s="33">
        <v>44289</v>
      </c>
      <c r="B17935" s="1" t="s">
        <v>36</v>
      </c>
      <c r="C17935">
        <v>54096</v>
      </c>
      <c r="D17935">
        <v>1081596</v>
      </c>
      <c r="E17935" s="32">
        <v>47908</v>
      </c>
      <c r="F17935">
        <v>1191</v>
      </c>
      <c r="G17935" s="32">
        <v>4561</v>
      </c>
      <c r="H17935" s="32">
        <v>124</v>
      </c>
    </row>
    <row r="17936" spans="1:8" x14ac:dyDescent="0.55000000000000004">
      <c r="A17936" s="33">
        <v>44289</v>
      </c>
      <c r="B17936" s="1" t="s">
        <v>37</v>
      </c>
      <c r="C17936">
        <v>20431</v>
      </c>
      <c r="D17936">
        <v>302296</v>
      </c>
      <c r="E17936" s="32">
        <v>18288</v>
      </c>
      <c r="F17936">
        <v>594</v>
      </c>
      <c r="G17936" s="32">
        <v>1549</v>
      </c>
      <c r="H17936" s="32">
        <v>71</v>
      </c>
    </row>
    <row r="17937" spans="1:8" x14ac:dyDescent="0.55000000000000004">
      <c r="A17937" s="33">
        <v>44289</v>
      </c>
      <c r="B17937" s="1" t="s">
        <v>38</v>
      </c>
      <c r="C17937">
        <v>3912</v>
      </c>
      <c r="D17937">
        <v>98084</v>
      </c>
      <c r="E17937" s="32">
        <v>3473</v>
      </c>
      <c r="F17937">
        <v>55</v>
      </c>
      <c r="G17937" s="32">
        <v>384</v>
      </c>
      <c r="H17937" s="32">
        <v>4</v>
      </c>
    </row>
    <row r="17938" spans="1:8" x14ac:dyDescent="0.55000000000000004">
      <c r="A17938" s="33">
        <v>44289</v>
      </c>
      <c r="B17938" s="1" t="s">
        <v>39</v>
      </c>
      <c r="C17938">
        <v>1336</v>
      </c>
      <c r="D17938">
        <v>27128</v>
      </c>
      <c r="E17938" s="32">
        <v>1165</v>
      </c>
      <c r="F17938">
        <v>18</v>
      </c>
      <c r="G17938" s="32">
        <v>129</v>
      </c>
      <c r="H17938" s="32">
        <v>5</v>
      </c>
    </row>
    <row r="17939" spans="1:8" x14ac:dyDescent="0.55000000000000004">
      <c r="A17939" s="33">
        <v>44289</v>
      </c>
      <c r="B17939" s="1" t="s">
        <v>40</v>
      </c>
      <c r="C17939">
        <v>276</v>
      </c>
      <c r="D17939">
        <v>48976</v>
      </c>
      <c r="E17939" s="32">
        <v>206</v>
      </c>
      <c r="F17939">
        <v>2</v>
      </c>
      <c r="G17939" s="32">
        <v>59</v>
      </c>
      <c r="H17939" s="32">
        <v>0</v>
      </c>
    </row>
    <row r="17940" spans="1:8" x14ac:dyDescent="0.55000000000000004">
      <c r="A17940" s="33">
        <v>44289</v>
      </c>
      <c r="B17940" s="1" t="s">
        <v>41</v>
      </c>
      <c r="C17940">
        <v>288</v>
      </c>
      <c r="D17940">
        <v>18022</v>
      </c>
      <c r="E17940" s="32">
        <v>284</v>
      </c>
      <c r="F17940">
        <v>0</v>
      </c>
      <c r="G17940" s="32">
        <v>4</v>
      </c>
      <c r="H17940" s="32">
        <v>0</v>
      </c>
    </row>
    <row r="17941" spans="1:8" x14ac:dyDescent="0.55000000000000004">
      <c r="A17941" s="33">
        <v>44289</v>
      </c>
      <c r="B17941" s="1" t="s">
        <v>42</v>
      </c>
      <c r="C17941">
        <v>2741</v>
      </c>
      <c r="D17941">
        <v>81422</v>
      </c>
      <c r="E17941" s="32">
        <v>2575</v>
      </c>
      <c r="F17941">
        <v>36</v>
      </c>
      <c r="G17941" s="32">
        <v>82</v>
      </c>
      <c r="H17941" s="32">
        <v>3</v>
      </c>
    </row>
    <row r="17942" spans="1:8" x14ac:dyDescent="0.55000000000000004">
      <c r="A17942" s="33">
        <v>44289</v>
      </c>
      <c r="B17942" s="1" t="s">
        <v>43</v>
      </c>
      <c r="C17942">
        <v>5190</v>
      </c>
      <c r="D17942">
        <v>181159</v>
      </c>
      <c r="E17942" s="32">
        <v>4979</v>
      </c>
      <c r="F17942">
        <v>106</v>
      </c>
      <c r="G17942" s="32">
        <v>95</v>
      </c>
      <c r="H17942" s="32">
        <v>1</v>
      </c>
    </row>
    <row r="17943" spans="1:8" x14ac:dyDescent="0.55000000000000004">
      <c r="A17943" s="33">
        <v>44289</v>
      </c>
      <c r="B17943" s="1" t="s">
        <v>44</v>
      </c>
      <c r="C17943">
        <v>1435</v>
      </c>
      <c r="D17943">
        <v>68811</v>
      </c>
      <c r="E17943" s="32">
        <v>1355</v>
      </c>
      <c r="F17943">
        <v>43</v>
      </c>
      <c r="G17943" s="32">
        <v>37</v>
      </c>
      <c r="H17943" s="32">
        <v>0</v>
      </c>
    </row>
    <row r="17944" spans="1:8" x14ac:dyDescent="0.55000000000000004">
      <c r="A17944" s="33">
        <v>44289</v>
      </c>
      <c r="B17944" s="1" t="s">
        <v>45</v>
      </c>
      <c r="C17944">
        <v>572</v>
      </c>
      <c r="D17944">
        <v>33175</v>
      </c>
      <c r="E17944" s="32">
        <v>449</v>
      </c>
      <c r="F17944">
        <v>18</v>
      </c>
      <c r="G17944" s="32">
        <v>105</v>
      </c>
      <c r="H17944" s="32">
        <v>2</v>
      </c>
    </row>
    <row r="17945" spans="1:8" x14ac:dyDescent="0.55000000000000004">
      <c r="A17945" s="33">
        <v>44289</v>
      </c>
      <c r="B17945" s="1" t="s">
        <v>46</v>
      </c>
      <c r="C17945">
        <v>888</v>
      </c>
      <c r="D17945">
        <v>52550</v>
      </c>
      <c r="E17945" s="32">
        <v>759</v>
      </c>
      <c r="F17945">
        <v>19</v>
      </c>
      <c r="G17945" s="32">
        <v>113</v>
      </c>
      <c r="H17945" s="32">
        <v>0</v>
      </c>
    </row>
    <row r="17946" spans="1:8" x14ac:dyDescent="0.55000000000000004">
      <c r="A17946" s="33">
        <v>44289</v>
      </c>
      <c r="B17946" s="1" t="s">
        <v>47</v>
      </c>
      <c r="C17946">
        <v>1457</v>
      </c>
      <c r="D17946">
        <v>41338</v>
      </c>
      <c r="E17946" s="32">
        <v>1070</v>
      </c>
      <c r="F17946">
        <v>24</v>
      </c>
      <c r="G17946" s="32">
        <v>363</v>
      </c>
      <c r="H17946" s="32">
        <v>0</v>
      </c>
    </row>
    <row r="17947" spans="1:8" x14ac:dyDescent="0.55000000000000004">
      <c r="A17947" s="33">
        <v>44289</v>
      </c>
      <c r="B17947" s="1" t="s">
        <v>48</v>
      </c>
      <c r="C17947">
        <v>921</v>
      </c>
      <c r="D17947">
        <v>7447</v>
      </c>
      <c r="E17947" s="32">
        <v>889</v>
      </c>
      <c r="F17947">
        <v>19</v>
      </c>
      <c r="G17947" s="32">
        <v>13</v>
      </c>
      <c r="H17947" s="32">
        <v>2</v>
      </c>
    </row>
    <row r="17948" spans="1:8" x14ac:dyDescent="0.55000000000000004">
      <c r="A17948" s="33">
        <v>44289</v>
      </c>
      <c r="B17948" s="1" t="s">
        <v>49</v>
      </c>
      <c r="C17948">
        <v>19080</v>
      </c>
      <c r="D17948">
        <v>515423</v>
      </c>
      <c r="E17948" s="32">
        <v>18389</v>
      </c>
      <c r="F17948">
        <v>333</v>
      </c>
      <c r="G17948" s="32">
        <v>358</v>
      </c>
      <c r="H17948" s="32">
        <v>5</v>
      </c>
    </row>
    <row r="17949" spans="1:8" x14ac:dyDescent="0.55000000000000004">
      <c r="A17949" s="33">
        <v>44289</v>
      </c>
      <c r="B17949" s="1" t="s">
        <v>50</v>
      </c>
      <c r="C17949">
        <v>1214</v>
      </c>
      <c r="D17949">
        <v>32431</v>
      </c>
      <c r="E17949" s="32">
        <v>1165</v>
      </c>
      <c r="F17949">
        <v>13</v>
      </c>
      <c r="G17949" s="32">
        <v>56</v>
      </c>
      <c r="H17949" s="32">
        <v>0</v>
      </c>
    </row>
    <row r="17950" spans="1:8" x14ac:dyDescent="0.55000000000000004">
      <c r="A17950" s="33">
        <v>44289</v>
      </c>
      <c r="B17950" s="1" t="s">
        <v>51</v>
      </c>
      <c r="C17950">
        <v>1645</v>
      </c>
      <c r="D17950">
        <v>78385</v>
      </c>
      <c r="E17950" s="32">
        <v>1580</v>
      </c>
      <c r="F17950">
        <v>39</v>
      </c>
      <c r="G17950" s="32">
        <v>26</v>
      </c>
      <c r="H17950" s="32">
        <v>0</v>
      </c>
    </row>
    <row r="17951" spans="1:8" x14ac:dyDescent="0.55000000000000004">
      <c r="A17951" s="33">
        <v>44289</v>
      </c>
      <c r="B17951" s="1" t="s">
        <v>52</v>
      </c>
      <c r="C17951">
        <v>3517</v>
      </c>
      <c r="D17951">
        <v>58352</v>
      </c>
      <c r="E17951" s="32">
        <v>3416</v>
      </c>
      <c r="F17951">
        <v>74</v>
      </c>
      <c r="G17951" s="32">
        <v>27</v>
      </c>
      <c r="H17951" s="32">
        <v>2</v>
      </c>
    </row>
    <row r="17952" spans="1:8" x14ac:dyDescent="0.55000000000000004">
      <c r="A17952" s="33">
        <v>44289</v>
      </c>
      <c r="B17952" s="1" t="s">
        <v>53</v>
      </c>
      <c r="C17952">
        <v>1320</v>
      </c>
      <c r="D17952">
        <v>93820</v>
      </c>
      <c r="E17952" s="32">
        <v>1279</v>
      </c>
      <c r="F17952">
        <v>22</v>
      </c>
      <c r="G17952" s="32">
        <v>19</v>
      </c>
      <c r="H17952" s="32">
        <v>1</v>
      </c>
    </row>
    <row r="17953" spans="1:8" x14ac:dyDescent="0.55000000000000004">
      <c r="A17953" s="33">
        <v>44289</v>
      </c>
      <c r="B17953" s="1" t="s">
        <v>54</v>
      </c>
      <c r="C17953">
        <v>1966</v>
      </c>
      <c r="D17953">
        <v>24863</v>
      </c>
      <c r="E17953" s="32">
        <v>1924</v>
      </c>
      <c r="F17953">
        <v>22</v>
      </c>
      <c r="G17953" s="32">
        <v>20</v>
      </c>
      <c r="H17953" s="32">
        <v>0</v>
      </c>
    </row>
    <row r="17954" spans="1:8" x14ac:dyDescent="0.55000000000000004">
      <c r="A17954" s="33">
        <v>44289</v>
      </c>
      <c r="B17954" s="1" t="s">
        <v>55</v>
      </c>
      <c r="C17954">
        <v>1847</v>
      </c>
      <c r="D17954">
        <v>73778</v>
      </c>
      <c r="E17954" s="32">
        <v>1780</v>
      </c>
      <c r="F17954">
        <v>28</v>
      </c>
      <c r="G17954" s="32">
        <v>59</v>
      </c>
      <c r="H17954" s="32">
        <v>0</v>
      </c>
    </row>
    <row r="17955" spans="1:8" x14ac:dyDescent="0.55000000000000004">
      <c r="A17955" s="33">
        <v>44289</v>
      </c>
      <c r="B17955" s="1" t="s">
        <v>56</v>
      </c>
      <c r="C17955">
        <v>9795</v>
      </c>
      <c r="D17955">
        <v>167146</v>
      </c>
      <c r="E17955" s="32">
        <v>8864</v>
      </c>
      <c r="F17955">
        <v>128</v>
      </c>
      <c r="G17955" s="32">
        <v>809</v>
      </c>
      <c r="H17955" s="32">
        <v>2</v>
      </c>
    </row>
    <row r="17956" spans="1:8" x14ac:dyDescent="0.55000000000000004">
      <c r="A17956" s="33">
        <v>44290</v>
      </c>
      <c r="B17956" s="1" t="s">
        <v>7</v>
      </c>
      <c r="C17956">
        <v>21227</v>
      </c>
      <c r="D17956">
        <v>457671</v>
      </c>
      <c r="E17956" s="32">
        <v>19667</v>
      </c>
      <c r="F17956">
        <v>754</v>
      </c>
      <c r="G17956" s="32">
        <v>784</v>
      </c>
      <c r="H17956" s="32">
        <v>21</v>
      </c>
    </row>
    <row r="17957" spans="1:8" x14ac:dyDescent="0.55000000000000004">
      <c r="A17957" s="33">
        <v>44290</v>
      </c>
      <c r="B17957" s="1" t="s">
        <v>11</v>
      </c>
      <c r="C17957">
        <v>1080</v>
      </c>
      <c r="D17957">
        <v>25712</v>
      </c>
      <c r="E17957" s="32">
        <v>896</v>
      </c>
      <c r="F17957">
        <v>20</v>
      </c>
      <c r="G17957" s="32">
        <v>164</v>
      </c>
      <c r="H17957" s="32">
        <v>0</v>
      </c>
    </row>
    <row r="17958" spans="1:8" x14ac:dyDescent="0.55000000000000004">
      <c r="A17958" s="33">
        <v>44290</v>
      </c>
      <c r="B17958" s="1" t="s">
        <v>12</v>
      </c>
      <c r="C17958">
        <v>704</v>
      </c>
      <c r="D17958">
        <v>46891</v>
      </c>
      <c r="E17958" s="32">
        <v>561</v>
      </c>
      <c r="F17958">
        <v>30</v>
      </c>
      <c r="G17958" s="32">
        <v>113</v>
      </c>
      <c r="H17958" s="32">
        <v>0</v>
      </c>
    </row>
    <row r="17959" spans="1:8" x14ac:dyDescent="0.55000000000000004">
      <c r="A17959" s="33">
        <v>44290</v>
      </c>
      <c r="B17959" s="1" t="s">
        <v>13</v>
      </c>
      <c r="C17959">
        <v>6458</v>
      </c>
      <c r="D17959">
        <v>93278</v>
      </c>
      <c r="E17959" s="32">
        <v>4909</v>
      </c>
      <c r="F17959">
        <v>32</v>
      </c>
      <c r="G17959" s="32">
        <v>1517</v>
      </c>
      <c r="H17959" s="32">
        <v>9</v>
      </c>
    </row>
    <row r="17960" spans="1:8" x14ac:dyDescent="0.55000000000000004">
      <c r="A17960" s="33">
        <v>44290</v>
      </c>
      <c r="B17960" s="1" t="s">
        <v>14</v>
      </c>
      <c r="C17960">
        <v>301</v>
      </c>
      <c r="D17960">
        <v>7580</v>
      </c>
      <c r="E17960" s="32">
        <v>272</v>
      </c>
      <c r="F17960">
        <v>6</v>
      </c>
      <c r="G17960" s="32">
        <v>23</v>
      </c>
      <c r="H17960" s="32">
        <v>0</v>
      </c>
    </row>
    <row r="17961" spans="1:8" x14ac:dyDescent="0.55000000000000004">
      <c r="A17961" s="33">
        <v>44290</v>
      </c>
      <c r="B17961" s="1" t="s">
        <v>15</v>
      </c>
      <c r="C17961">
        <v>1033</v>
      </c>
      <c r="D17961">
        <v>36006</v>
      </c>
      <c r="E17961" s="32">
        <v>713</v>
      </c>
      <c r="F17961">
        <v>17</v>
      </c>
      <c r="G17961" s="32">
        <v>303</v>
      </c>
      <c r="H17961" s="32">
        <v>1</v>
      </c>
    </row>
    <row r="17962" spans="1:8" x14ac:dyDescent="0.55000000000000004">
      <c r="A17962" s="33">
        <v>44290</v>
      </c>
      <c r="B17962" s="1" t="s">
        <v>16</v>
      </c>
      <c r="C17962">
        <v>2604</v>
      </c>
      <c r="D17962">
        <v>154693</v>
      </c>
      <c r="E17962" s="32">
        <v>2218</v>
      </c>
      <c r="F17962">
        <v>117</v>
      </c>
      <c r="G17962" s="32">
        <v>269</v>
      </c>
      <c r="H17962" s="32">
        <v>11</v>
      </c>
    </row>
    <row r="17963" spans="1:8" x14ac:dyDescent="0.55000000000000004">
      <c r="A17963" s="33">
        <v>44290</v>
      </c>
      <c r="B17963" s="1" t="s">
        <v>17</v>
      </c>
      <c r="C17963">
        <v>6876</v>
      </c>
      <c r="D17963">
        <v>26579</v>
      </c>
      <c r="E17963" s="32">
        <v>6429</v>
      </c>
      <c r="F17963">
        <v>127</v>
      </c>
      <c r="G17963" s="32">
        <v>320</v>
      </c>
      <c r="H17963" s="32">
        <v>1</v>
      </c>
    </row>
    <row r="17964" spans="1:8" x14ac:dyDescent="0.55000000000000004">
      <c r="A17964" s="33">
        <v>44290</v>
      </c>
      <c r="B17964" s="1" t="s">
        <v>18</v>
      </c>
      <c r="C17964">
        <v>4756</v>
      </c>
      <c r="D17964">
        <v>176544</v>
      </c>
      <c r="E17964" s="32">
        <v>4431</v>
      </c>
      <c r="F17964">
        <v>70</v>
      </c>
      <c r="G17964" s="32">
        <v>255</v>
      </c>
      <c r="H17964" s="32">
        <v>2</v>
      </c>
    </row>
    <row r="17965" spans="1:8" x14ac:dyDescent="0.55000000000000004">
      <c r="A17965" s="33">
        <v>44290</v>
      </c>
      <c r="B17965" s="1" t="s">
        <v>19</v>
      </c>
      <c r="C17965">
        <v>5111</v>
      </c>
      <c r="D17965">
        <v>114876</v>
      </c>
      <c r="E17965" s="32">
        <v>4789</v>
      </c>
      <c r="F17965">
        <v>99</v>
      </c>
      <c r="G17965" s="32">
        <v>223</v>
      </c>
      <c r="H17965" s="32">
        <v>4</v>
      </c>
    </row>
    <row r="17966" spans="1:8" x14ac:dyDescent="0.55000000000000004">
      <c r="A17966" s="33">
        <v>44290</v>
      </c>
      <c r="B17966" s="1" t="s">
        <v>20</v>
      </c>
      <c r="C17966">
        <v>33407</v>
      </c>
      <c r="D17966">
        <v>658475</v>
      </c>
      <c r="E17966" s="32">
        <v>31242</v>
      </c>
      <c r="F17966">
        <v>703</v>
      </c>
      <c r="G17966" s="32">
        <v>1462</v>
      </c>
      <c r="H17966" s="32">
        <v>37</v>
      </c>
    </row>
    <row r="17967" spans="1:8" x14ac:dyDescent="0.55000000000000004">
      <c r="A17967" s="33">
        <v>44290</v>
      </c>
      <c r="B17967" s="1" t="s">
        <v>21</v>
      </c>
      <c r="C17967">
        <v>30053</v>
      </c>
      <c r="D17967">
        <v>485350</v>
      </c>
      <c r="E17967" s="32">
        <v>28349</v>
      </c>
      <c r="F17967">
        <v>575</v>
      </c>
      <c r="G17967" s="32">
        <v>1129</v>
      </c>
      <c r="H17967" s="32">
        <v>19</v>
      </c>
    </row>
    <row r="17968" spans="1:8" x14ac:dyDescent="0.55000000000000004">
      <c r="A17968" s="33">
        <v>44290</v>
      </c>
      <c r="B17968" s="1" t="s">
        <v>22</v>
      </c>
      <c r="C17968">
        <v>122702</v>
      </c>
      <c r="D17968">
        <v>1783496</v>
      </c>
      <c r="E17968" s="32">
        <v>117259</v>
      </c>
      <c r="F17968">
        <v>1776</v>
      </c>
      <c r="G17968" s="32">
        <v>3667</v>
      </c>
      <c r="H17968" s="32">
        <v>47</v>
      </c>
    </row>
    <row r="17969" spans="1:8" x14ac:dyDescent="0.55000000000000004">
      <c r="A17969" s="33">
        <v>44290</v>
      </c>
      <c r="B17969" s="1" t="s">
        <v>23</v>
      </c>
      <c r="C17969">
        <v>48608</v>
      </c>
      <c r="D17969">
        <v>702970</v>
      </c>
      <c r="E17969" s="32">
        <v>46834</v>
      </c>
      <c r="F17969">
        <v>787</v>
      </c>
      <c r="G17969" s="32">
        <v>987</v>
      </c>
      <c r="H17969" s="32">
        <v>27</v>
      </c>
    </row>
    <row r="17970" spans="1:8" x14ac:dyDescent="0.55000000000000004">
      <c r="A17970" s="33">
        <v>44290</v>
      </c>
      <c r="B17970" s="1" t="s">
        <v>24</v>
      </c>
      <c r="C17970">
        <v>1556</v>
      </c>
      <c r="D17970">
        <v>84673</v>
      </c>
      <c r="E17970" s="32">
        <v>1302</v>
      </c>
      <c r="F17970">
        <v>18</v>
      </c>
      <c r="G17970" s="32">
        <v>236</v>
      </c>
      <c r="H17970" s="32">
        <v>2</v>
      </c>
    </row>
    <row r="17971" spans="1:8" x14ac:dyDescent="0.55000000000000004">
      <c r="A17971" s="33">
        <v>44290</v>
      </c>
      <c r="B17971" s="1" t="s">
        <v>25</v>
      </c>
      <c r="C17971">
        <v>951</v>
      </c>
      <c r="D17971">
        <v>42146</v>
      </c>
      <c r="E17971" s="32">
        <v>890</v>
      </c>
      <c r="F17971">
        <v>29</v>
      </c>
      <c r="G17971" s="32">
        <v>31</v>
      </c>
      <c r="H17971" s="32">
        <v>0</v>
      </c>
    </row>
    <row r="17972" spans="1:8" x14ac:dyDescent="0.55000000000000004">
      <c r="A17972" s="33">
        <v>44290</v>
      </c>
      <c r="B17972" s="1" t="s">
        <v>26</v>
      </c>
      <c r="C17972">
        <v>1952</v>
      </c>
      <c r="D17972">
        <v>61334</v>
      </c>
      <c r="E17972" s="32">
        <v>1827</v>
      </c>
      <c r="F17972">
        <v>64</v>
      </c>
      <c r="G17972" s="32">
        <v>59</v>
      </c>
      <c r="H17972" s="32">
        <v>1</v>
      </c>
    </row>
    <row r="17973" spans="1:8" x14ac:dyDescent="0.55000000000000004">
      <c r="A17973" s="33">
        <v>44290</v>
      </c>
      <c r="B17973" s="1" t="s">
        <v>27</v>
      </c>
      <c r="C17973">
        <v>616</v>
      </c>
      <c r="D17973">
        <v>36556</v>
      </c>
      <c r="E17973" s="32">
        <v>529</v>
      </c>
      <c r="F17973">
        <v>25</v>
      </c>
      <c r="G17973" s="32">
        <v>62</v>
      </c>
      <c r="H17973" s="32">
        <v>0</v>
      </c>
    </row>
    <row r="17974" spans="1:8" x14ac:dyDescent="0.55000000000000004">
      <c r="A17974" s="33">
        <v>44290</v>
      </c>
      <c r="B17974" s="1" t="s">
        <v>28</v>
      </c>
      <c r="C17974">
        <v>981</v>
      </c>
      <c r="D17974">
        <v>32134</v>
      </c>
      <c r="E17974" s="32">
        <v>939</v>
      </c>
      <c r="F17974">
        <v>19</v>
      </c>
      <c r="G17974" s="32">
        <v>23</v>
      </c>
      <c r="H17974" s="32">
        <v>0</v>
      </c>
    </row>
    <row r="17975" spans="1:8" x14ac:dyDescent="0.55000000000000004">
      <c r="A17975" s="33">
        <v>44290</v>
      </c>
      <c r="B17975" s="1" t="s">
        <v>29</v>
      </c>
      <c r="C17975">
        <v>2934</v>
      </c>
      <c r="D17975">
        <v>117807</v>
      </c>
      <c r="E17975" s="32">
        <v>2620</v>
      </c>
      <c r="F17975">
        <v>41</v>
      </c>
      <c r="G17975" s="32">
        <v>285</v>
      </c>
      <c r="H17975" s="32">
        <v>1</v>
      </c>
    </row>
    <row r="17976" spans="1:8" x14ac:dyDescent="0.55000000000000004">
      <c r="A17976" s="33">
        <v>44290</v>
      </c>
      <c r="B17976" s="1" t="s">
        <v>30</v>
      </c>
      <c r="C17976">
        <v>5008</v>
      </c>
      <c r="D17976">
        <v>161957</v>
      </c>
      <c r="E17976" s="32">
        <v>4736</v>
      </c>
      <c r="F17976">
        <v>127</v>
      </c>
      <c r="G17976" s="32">
        <v>145</v>
      </c>
      <c r="H17976" s="32">
        <v>4</v>
      </c>
    </row>
    <row r="17977" spans="1:8" x14ac:dyDescent="0.55000000000000004">
      <c r="A17977" s="33">
        <v>44290</v>
      </c>
      <c r="B17977" s="1" t="s">
        <v>31</v>
      </c>
      <c r="C17977">
        <v>5821</v>
      </c>
      <c r="D17977">
        <v>250200</v>
      </c>
      <c r="E17977" s="32">
        <v>5412</v>
      </c>
      <c r="F17977">
        <v>118</v>
      </c>
      <c r="G17977" s="32">
        <v>250</v>
      </c>
      <c r="H17977" s="32">
        <v>1</v>
      </c>
    </row>
    <row r="17978" spans="1:8" x14ac:dyDescent="0.55000000000000004">
      <c r="A17978" s="33">
        <v>44290</v>
      </c>
      <c r="B17978" s="1" t="s">
        <v>32</v>
      </c>
      <c r="C17978">
        <v>27707</v>
      </c>
      <c r="D17978">
        <v>469439</v>
      </c>
      <c r="E17978" s="32">
        <v>26232</v>
      </c>
      <c r="F17978">
        <v>588</v>
      </c>
      <c r="G17978" s="32">
        <v>887</v>
      </c>
      <c r="H17978" s="32">
        <v>10</v>
      </c>
    </row>
    <row r="17979" spans="1:8" x14ac:dyDescent="0.55000000000000004">
      <c r="A17979" s="33">
        <v>44290</v>
      </c>
      <c r="B17979" s="1" t="s">
        <v>33</v>
      </c>
      <c r="C17979">
        <v>2843</v>
      </c>
      <c r="D17979">
        <v>79034</v>
      </c>
      <c r="E17979" s="32">
        <v>2654</v>
      </c>
      <c r="F17979">
        <v>71</v>
      </c>
      <c r="G17979" s="32">
        <v>202</v>
      </c>
      <c r="H17979" s="32">
        <v>1</v>
      </c>
    </row>
    <row r="17980" spans="1:8" x14ac:dyDescent="0.55000000000000004">
      <c r="A17980" s="33">
        <v>44290</v>
      </c>
      <c r="B17980" s="1" t="s">
        <v>34</v>
      </c>
      <c r="C17980">
        <v>2847</v>
      </c>
      <c r="D17980">
        <v>88147</v>
      </c>
      <c r="E17980" s="32">
        <v>2639</v>
      </c>
      <c r="F17980">
        <v>56</v>
      </c>
      <c r="G17980" s="32">
        <v>152</v>
      </c>
      <c r="H17980" s="32">
        <v>4</v>
      </c>
    </row>
    <row r="17981" spans="1:8" x14ac:dyDescent="0.55000000000000004">
      <c r="A17981" s="33">
        <v>44290</v>
      </c>
      <c r="B17981" s="1" t="s">
        <v>35</v>
      </c>
      <c r="C17981">
        <v>9573</v>
      </c>
      <c r="D17981">
        <v>179251</v>
      </c>
      <c r="E17981" s="32">
        <v>9125</v>
      </c>
      <c r="F17981">
        <v>170</v>
      </c>
      <c r="G17981" s="32">
        <v>288</v>
      </c>
      <c r="H17981" s="32">
        <v>1</v>
      </c>
    </row>
    <row r="17982" spans="1:8" x14ac:dyDescent="0.55000000000000004">
      <c r="A17982" s="33">
        <v>44290</v>
      </c>
      <c r="B17982" s="1" t="s">
        <v>36</v>
      </c>
      <c r="C17982">
        <v>54689</v>
      </c>
      <c r="D17982">
        <v>1087693</v>
      </c>
      <c r="E17982" s="32">
        <v>48062</v>
      </c>
      <c r="F17982">
        <v>1194</v>
      </c>
      <c r="G17982" s="32">
        <v>4985</v>
      </c>
      <c r="H17982" s="32">
        <v>135</v>
      </c>
    </row>
    <row r="17983" spans="1:8" x14ac:dyDescent="0.55000000000000004">
      <c r="A17983" s="33">
        <v>44290</v>
      </c>
      <c r="B17983" s="1" t="s">
        <v>37</v>
      </c>
      <c r="C17983">
        <v>20636</v>
      </c>
      <c r="D17983">
        <v>304215</v>
      </c>
      <c r="E17983" s="32">
        <v>18425</v>
      </c>
      <c r="F17983">
        <v>595</v>
      </c>
      <c r="G17983" s="32">
        <v>1616</v>
      </c>
      <c r="H17983" s="32">
        <v>75</v>
      </c>
    </row>
    <row r="17984" spans="1:8" x14ac:dyDescent="0.55000000000000004">
      <c r="A17984" s="33">
        <v>44290</v>
      </c>
      <c r="B17984" s="1" t="s">
        <v>38</v>
      </c>
      <c r="C17984">
        <v>3952</v>
      </c>
      <c r="D17984">
        <v>98084</v>
      </c>
      <c r="E17984" s="32">
        <v>3482</v>
      </c>
      <c r="F17984">
        <v>55</v>
      </c>
      <c r="G17984" s="32">
        <v>415</v>
      </c>
      <c r="H17984" s="32">
        <v>5</v>
      </c>
    </row>
    <row r="17985" spans="1:8" x14ac:dyDescent="0.55000000000000004">
      <c r="A17985" s="33">
        <v>44290</v>
      </c>
      <c r="B17985" s="1" t="s">
        <v>39</v>
      </c>
      <c r="C17985">
        <v>1350</v>
      </c>
      <c r="D17985">
        <v>27327</v>
      </c>
      <c r="E17985" s="32">
        <v>1167</v>
      </c>
      <c r="F17985">
        <v>18</v>
      </c>
      <c r="G17985" s="32">
        <v>140</v>
      </c>
      <c r="H17985" s="32">
        <v>7</v>
      </c>
    </row>
    <row r="17986" spans="1:8" x14ac:dyDescent="0.55000000000000004">
      <c r="A17986" s="33">
        <v>44290</v>
      </c>
      <c r="B17986" s="1" t="s">
        <v>40</v>
      </c>
      <c r="C17986">
        <v>277</v>
      </c>
      <c r="D17986">
        <v>49625</v>
      </c>
      <c r="E17986" s="32">
        <v>205</v>
      </c>
      <c r="F17986">
        <v>2</v>
      </c>
      <c r="G17986" s="32">
        <v>65</v>
      </c>
      <c r="H17986" s="32">
        <v>0</v>
      </c>
    </row>
    <row r="17987" spans="1:8" x14ac:dyDescent="0.55000000000000004">
      <c r="A17987" s="33">
        <v>44290</v>
      </c>
      <c r="B17987" s="1" t="s">
        <v>41</v>
      </c>
      <c r="C17987">
        <v>288</v>
      </c>
      <c r="D17987">
        <v>18022</v>
      </c>
      <c r="E17987" s="32">
        <v>284</v>
      </c>
      <c r="F17987">
        <v>0</v>
      </c>
      <c r="G17987" s="32">
        <v>4</v>
      </c>
      <c r="H17987" s="32">
        <v>0</v>
      </c>
    </row>
    <row r="17988" spans="1:8" x14ac:dyDescent="0.55000000000000004">
      <c r="A17988" s="33">
        <v>44290</v>
      </c>
      <c r="B17988" s="1" t="s">
        <v>42</v>
      </c>
      <c r="C17988">
        <v>2755</v>
      </c>
      <c r="D17988">
        <v>81422</v>
      </c>
      <c r="E17988" s="32">
        <v>2575</v>
      </c>
      <c r="F17988">
        <v>36</v>
      </c>
      <c r="G17988" s="32">
        <v>82</v>
      </c>
      <c r="H17988" s="32">
        <v>3</v>
      </c>
    </row>
    <row r="17989" spans="1:8" x14ac:dyDescent="0.55000000000000004">
      <c r="A17989" s="33">
        <v>44290</v>
      </c>
      <c r="B17989" s="1" t="s">
        <v>43</v>
      </c>
      <c r="C17989">
        <v>5198</v>
      </c>
      <c r="D17989">
        <v>181159</v>
      </c>
      <c r="E17989" s="32">
        <v>4986</v>
      </c>
      <c r="F17989">
        <v>106</v>
      </c>
      <c r="G17989" s="32">
        <v>97</v>
      </c>
      <c r="H17989" s="32">
        <v>1</v>
      </c>
    </row>
    <row r="17990" spans="1:8" x14ac:dyDescent="0.55000000000000004">
      <c r="A17990" s="33">
        <v>44290</v>
      </c>
      <c r="B17990" s="1" t="s">
        <v>44</v>
      </c>
      <c r="C17990">
        <v>1438</v>
      </c>
      <c r="D17990">
        <v>68811</v>
      </c>
      <c r="E17990" s="32">
        <v>1357</v>
      </c>
      <c r="F17990">
        <v>43</v>
      </c>
      <c r="G17990" s="32">
        <v>38</v>
      </c>
      <c r="H17990" s="32">
        <v>0</v>
      </c>
    </row>
    <row r="17991" spans="1:8" x14ac:dyDescent="0.55000000000000004">
      <c r="A17991" s="33">
        <v>44290</v>
      </c>
      <c r="B17991" s="1" t="s">
        <v>45</v>
      </c>
      <c r="C17991">
        <v>586</v>
      </c>
      <c r="D17991">
        <v>33268</v>
      </c>
      <c r="E17991" s="32">
        <v>453</v>
      </c>
      <c r="F17991">
        <v>19</v>
      </c>
      <c r="G17991" s="32">
        <v>114</v>
      </c>
      <c r="H17991" s="32">
        <v>2</v>
      </c>
    </row>
    <row r="17992" spans="1:8" x14ac:dyDescent="0.55000000000000004">
      <c r="A17992" s="33">
        <v>44290</v>
      </c>
      <c r="B17992" s="1" t="s">
        <v>46</v>
      </c>
      <c r="C17992">
        <v>901</v>
      </c>
      <c r="D17992">
        <v>52775</v>
      </c>
      <c r="E17992" s="32">
        <v>760</v>
      </c>
      <c r="F17992">
        <v>19</v>
      </c>
      <c r="G17992" s="32">
        <v>125</v>
      </c>
      <c r="H17992" s="32">
        <v>0</v>
      </c>
    </row>
    <row r="17993" spans="1:8" x14ac:dyDescent="0.55000000000000004">
      <c r="A17993" s="33">
        <v>44290</v>
      </c>
      <c r="B17993" s="1" t="s">
        <v>47</v>
      </c>
      <c r="C17993">
        <v>1486</v>
      </c>
      <c r="D17993">
        <v>41691</v>
      </c>
      <c r="E17993" s="32">
        <v>1079</v>
      </c>
      <c r="F17993">
        <v>24</v>
      </c>
      <c r="G17993" s="32">
        <v>383</v>
      </c>
      <c r="H17993" s="32">
        <v>1</v>
      </c>
    </row>
    <row r="17994" spans="1:8" x14ac:dyDescent="0.55000000000000004">
      <c r="A17994" s="33">
        <v>44290</v>
      </c>
      <c r="B17994" s="1" t="s">
        <v>48</v>
      </c>
      <c r="C17994">
        <v>923</v>
      </c>
      <c r="D17994">
        <v>7455</v>
      </c>
      <c r="E17994" s="32">
        <v>889</v>
      </c>
      <c r="F17994">
        <v>19</v>
      </c>
      <c r="G17994" s="32">
        <v>15</v>
      </c>
      <c r="H17994" s="32">
        <v>2</v>
      </c>
    </row>
    <row r="17995" spans="1:8" x14ac:dyDescent="0.55000000000000004">
      <c r="A17995" s="33">
        <v>44290</v>
      </c>
      <c r="B17995" s="1" t="s">
        <v>49</v>
      </c>
      <c r="C17995">
        <v>19119</v>
      </c>
      <c r="D17995">
        <v>516505</v>
      </c>
      <c r="E17995" s="32">
        <v>18413</v>
      </c>
      <c r="F17995">
        <v>333</v>
      </c>
      <c r="G17995" s="32">
        <v>373</v>
      </c>
      <c r="H17995" s="32">
        <v>5</v>
      </c>
    </row>
    <row r="17996" spans="1:8" x14ac:dyDescent="0.55000000000000004">
      <c r="A17996" s="33">
        <v>44290</v>
      </c>
      <c r="B17996" s="1" t="s">
        <v>50</v>
      </c>
      <c r="C17996">
        <v>1219</v>
      </c>
      <c r="D17996">
        <v>32540</v>
      </c>
      <c r="E17996" s="32">
        <v>1166</v>
      </c>
      <c r="F17996">
        <v>13</v>
      </c>
      <c r="G17996" s="32">
        <v>59</v>
      </c>
      <c r="H17996" s="32">
        <v>0</v>
      </c>
    </row>
    <row r="17997" spans="1:8" x14ac:dyDescent="0.55000000000000004">
      <c r="A17997" s="33">
        <v>44290</v>
      </c>
      <c r="B17997" s="1" t="s">
        <v>51</v>
      </c>
      <c r="C17997">
        <v>1645</v>
      </c>
      <c r="D17997">
        <v>78632</v>
      </c>
      <c r="E17997" s="32">
        <v>1580</v>
      </c>
      <c r="F17997">
        <v>39</v>
      </c>
      <c r="G17997" s="32">
        <v>26</v>
      </c>
      <c r="H17997" s="32">
        <v>0</v>
      </c>
    </row>
    <row r="17998" spans="1:8" x14ac:dyDescent="0.55000000000000004">
      <c r="A17998" s="33">
        <v>44290</v>
      </c>
      <c r="B17998" s="1" t="s">
        <v>52</v>
      </c>
      <c r="C17998">
        <v>3517</v>
      </c>
      <c r="D17998">
        <v>58352</v>
      </c>
      <c r="E17998" s="32">
        <v>3416</v>
      </c>
      <c r="F17998">
        <v>74</v>
      </c>
      <c r="G17998" s="32">
        <v>27</v>
      </c>
      <c r="H17998" s="32">
        <v>2</v>
      </c>
    </row>
    <row r="17999" spans="1:8" x14ac:dyDescent="0.55000000000000004">
      <c r="A17999" s="33">
        <v>44290</v>
      </c>
      <c r="B17999" s="1" t="s">
        <v>53</v>
      </c>
      <c r="C17999">
        <v>1322</v>
      </c>
      <c r="D17999">
        <v>93868</v>
      </c>
      <c r="E17999" s="32">
        <v>1279</v>
      </c>
      <c r="F17999">
        <v>22</v>
      </c>
      <c r="G17999" s="32">
        <v>21</v>
      </c>
      <c r="H17999" s="32">
        <v>1</v>
      </c>
    </row>
    <row r="18000" spans="1:8" x14ac:dyDescent="0.55000000000000004">
      <c r="A18000" s="33">
        <v>44290</v>
      </c>
      <c r="B18000" s="1" t="s">
        <v>54</v>
      </c>
      <c r="C18000">
        <v>1966</v>
      </c>
      <c r="D18000">
        <v>24863</v>
      </c>
      <c r="E18000" s="32">
        <v>1924</v>
      </c>
      <c r="F18000">
        <v>22</v>
      </c>
      <c r="G18000" s="32">
        <v>20</v>
      </c>
      <c r="H18000" s="32">
        <v>0</v>
      </c>
    </row>
    <row r="18001" spans="1:8" x14ac:dyDescent="0.55000000000000004">
      <c r="A18001" s="33">
        <v>44290</v>
      </c>
      <c r="B18001" s="1" t="s">
        <v>55</v>
      </c>
      <c r="C18001">
        <v>1855</v>
      </c>
      <c r="D18001">
        <v>74384</v>
      </c>
      <c r="E18001" s="32">
        <v>1783</v>
      </c>
      <c r="F18001">
        <v>28</v>
      </c>
      <c r="G18001" s="32">
        <v>64</v>
      </c>
      <c r="H18001" s="32">
        <v>0</v>
      </c>
    </row>
    <row r="18002" spans="1:8" x14ac:dyDescent="0.55000000000000004">
      <c r="A18002" s="33">
        <v>44290</v>
      </c>
      <c r="B18002" s="1" t="s">
        <v>56</v>
      </c>
      <c r="C18002">
        <v>9891</v>
      </c>
      <c r="D18002">
        <v>167146</v>
      </c>
      <c r="E18002" s="32">
        <v>8927</v>
      </c>
      <c r="F18002">
        <v>128</v>
      </c>
      <c r="G18002" s="32">
        <v>842</v>
      </c>
      <c r="H18002" s="32">
        <v>2</v>
      </c>
    </row>
    <row r="18003" spans="1:8" x14ac:dyDescent="0.55000000000000004">
      <c r="A18003" s="33">
        <v>44291</v>
      </c>
      <c r="B18003" s="1" t="s">
        <v>7</v>
      </c>
      <c r="C18003">
        <v>21298</v>
      </c>
      <c r="D18003">
        <v>458457</v>
      </c>
      <c r="E18003" s="32">
        <v>19692</v>
      </c>
      <c r="F18003">
        <v>754</v>
      </c>
      <c r="G18003" s="32">
        <v>806</v>
      </c>
      <c r="H18003" s="32">
        <v>21</v>
      </c>
    </row>
    <row r="18004" spans="1:8" x14ac:dyDescent="0.55000000000000004">
      <c r="A18004" s="33">
        <v>44291</v>
      </c>
      <c r="B18004" s="1" t="s">
        <v>11</v>
      </c>
      <c r="C18004">
        <v>1086</v>
      </c>
      <c r="D18004">
        <v>26028</v>
      </c>
      <c r="E18004" s="32">
        <v>904</v>
      </c>
      <c r="F18004">
        <v>20</v>
      </c>
      <c r="G18004" s="32">
        <v>162</v>
      </c>
      <c r="H18004" s="32">
        <v>0</v>
      </c>
    </row>
    <row r="18005" spans="1:8" x14ac:dyDescent="0.55000000000000004">
      <c r="A18005" s="33">
        <v>44291</v>
      </c>
      <c r="B18005" s="1" t="s">
        <v>12</v>
      </c>
      <c r="C18005">
        <v>705</v>
      </c>
      <c r="D18005">
        <v>47083</v>
      </c>
      <c r="E18005" s="32">
        <v>562</v>
      </c>
      <c r="F18005">
        <v>30</v>
      </c>
      <c r="G18005" s="32">
        <v>113</v>
      </c>
      <c r="H18005" s="32">
        <v>0</v>
      </c>
    </row>
    <row r="18006" spans="1:8" x14ac:dyDescent="0.55000000000000004">
      <c r="A18006" s="33">
        <v>44291</v>
      </c>
      <c r="B18006" s="1" t="s">
        <v>13</v>
      </c>
      <c r="C18006">
        <v>6520</v>
      </c>
      <c r="D18006">
        <v>95030</v>
      </c>
      <c r="E18006" s="32">
        <v>4969</v>
      </c>
      <c r="F18006">
        <v>34</v>
      </c>
      <c r="G18006" s="32">
        <v>1517</v>
      </c>
      <c r="H18006" s="32">
        <v>9</v>
      </c>
    </row>
    <row r="18007" spans="1:8" x14ac:dyDescent="0.55000000000000004">
      <c r="A18007" s="33">
        <v>44291</v>
      </c>
      <c r="B18007" s="1" t="s">
        <v>14</v>
      </c>
      <c r="C18007">
        <v>301</v>
      </c>
      <c r="D18007">
        <v>7584</v>
      </c>
      <c r="E18007" s="32">
        <v>272</v>
      </c>
      <c r="F18007">
        <v>6</v>
      </c>
      <c r="G18007" s="32">
        <v>23</v>
      </c>
      <c r="H18007" s="32">
        <v>0</v>
      </c>
    </row>
    <row r="18008" spans="1:8" x14ac:dyDescent="0.55000000000000004">
      <c r="A18008" s="33">
        <v>44291</v>
      </c>
      <c r="B18008" s="1" t="s">
        <v>15</v>
      </c>
      <c r="C18008">
        <v>1052</v>
      </c>
      <c r="D18008">
        <v>37520</v>
      </c>
      <c r="E18008" s="32">
        <v>757</v>
      </c>
      <c r="F18008">
        <v>17</v>
      </c>
      <c r="G18008" s="32">
        <v>278</v>
      </c>
      <c r="H18008" s="32">
        <v>1</v>
      </c>
    </row>
    <row r="18009" spans="1:8" x14ac:dyDescent="0.55000000000000004">
      <c r="A18009" s="33">
        <v>44291</v>
      </c>
      <c r="B18009" s="1" t="s">
        <v>16</v>
      </c>
      <c r="C18009">
        <v>2912</v>
      </c>
      <c r="D18009">
        <v>155282</v>
      </c>
      <c r="E18009" s="32">
        <v>2516</v>
      </c>
      <c r="F18009">
        <v>117</v>
      </c>
      <c r="G18009" s="32">
        <v>279</v>
      </c>
      <c r="H18009" s="32">
        <v>11</v>
      </c>
    </row>
    <row r="18010" spans="1:8" x14ac:dyDescent="0.55000000000000004">
      <c r="A18010" s="33">
        <v>44291</v>
      </c>
      <c r="B18010" s="1" t="s">
        <v>17</v>
      </c>
      <c r="C18010">
        <v>6892</v>
      </c>
      <c r="D18010">
        <v>26895</v>
      </c>
      <c r="E18010" s="32">
        <v>6464</v>
      </c>
      <c r="F18010">
        <v>127</v>
      </c>
      <c r="G18010" s="32">
        <v>301</v>
      </c>
      <c r="H18010" s="32">
        <v>1</v>
      </c>
    </row>
    <row r="18011" spans="1:8" x14ac:dyDescent="0.55000000000000004">
      <c r="A18011" s="33">
        <v>44291</v>
      </c>
      <c r="B18011" s="1" t="s">
        <v>18</v>
      </c>
      <c r="C18011">
        <v>4777</v>
      </c>
      <c r="D18011">
        <v>177169</v>
      </c>
      <c r="E18011" s="32">
        <v>4463</v>
      </c>
      <c r="F18011">
        <v>70</v>
      </c>
      <c r="G18011" s="32">
        <v>244</v>
      </c>
      <c r="H18011" s="32">
        <v>2</v>
      </c>
    </row>
    <row r="18012" spans="1:8" x14ac:dyDescent="0.55000000000000004">
      <c r="A18012" s="33">
        <v>44291</v>
      </c>
      <c r="B18012" s="1" t="s">
        <v>19</v>
      </c>
      <c r="C18012">
        <v>5118</v>
      </c>
      <c r="D18012">
        <v>116275</v>
      </c>
      <c r="E18012" s="32">
        <v>4814</v>
      </c>
      <c r="F18012">
        <v>99</v>
      </c>
      <c r="G18012" s="32">
        <v>205</v>
      </c>
      <c r="H18012" s="32">
        <v>4</v>
      </c>
    </row>
    <row r="18013" spans="1:8" x14ac:dyDescent="0.55000000000000004">
      <c r="A18013" s="33">
        <v>44291</v>
      </c>
      <c r="B18013" s="1" t="s">
        <v>20</v>
      </c>
      <c r="C18013">
        <v>33493</v>
      </c>
      <c r="D18013">
        <v>662472</v>
      </c>
      <c r="E18013" s="32">
        <v>31343</v>
      </c>
      <c r="F18013">
        <v>704</v>
      </c>
      <c r="G18013" s="32">
        <v>1446</v>
      </c>
      <c r="H18013" s="32">
        <v>37</v>
      </c>
    </row>
    <row r="18014" spans="1:8" x14ac:dyDescent="0.55000000000000004">
      <c r="A18014" s="33">
        <v>44291</v>
      </c>
      <c r="B18014" s="1" t="s">
        <v>21</v>
      </c>
      <c r="C18014">
        <v>30141</v>
      </c>
      <c r="D18014">
        <v>487753</v>
      </c>
      <c r="E18014" s="32">
        <v>28450</v>
      </c>
      <c r="F18014">
        <v>577</v>
      </c>
      <c r="G18014" s="32">
        <v>1114</v>
      </c>
      <c r="H18014" s="32">
        <v>16</v>
      </c>
    </row>
    <row r="18015" spans="1:8" x14ac:dyDescent="0.55000000000000004">
      <c r="A18015" s="33">
        <v>44291</v>
      </c>
      <c r="B18015" s="1" t="s">
        <v>22</v>
      </c>
      <c r="C18015">
        <v>122951</v>
      </c>
      <c r="D18015">
        <v>1793685</v>
      </c>
      <c r="E18015" s="32">
        <v>117602</v>
      </c>
      <c r="F18015">
        <v>1779</v>
      </c>
      <c r="G18015" s="32">
        <v>3570</v>
      </c>
      <c r="H18015" s="32">
        <v>46</v>
      </c>
    </row>
    <row r="18016" spans="1:8" x14ac:dyDescent="0.55000000000000004">
      <c r="A18016" s="33">
        <v>44291</v>
      </c>
      <c r="B18016" s="1" t="s">
        <v>23</v>
      </c>
      <c r="C18016">
        <v>48676</v>
      </c>
      <c r="D18016">
        <v>709257</v>
      </c>
      <c r="E18016" s="32">
        <v>46884</v>
      </c>
      <c r="F18016">
        <v>787</v>
      </c>
      <c r="G18016" s="32">
        <v>1005</v>
      </c>
      <c r="H18016" s="32">
        <v>26</v>
      </c>
    </row>
    <row r="18017" spans="1:8" x14ac:dyDescent="0.55000000000000004">
      <c r="A18017" s="33">
        <v>44291</v>
      </c>
      <c r="B18017" s="1" t="s">
        <v>24</v>
      </c>
      <c r="C18017">
        <v>1566</v>
      </c>
      <c r="D18017">
        <v>85593</v>
      </c>
      <c r="E18017" s="32">
        <v>1341</v>
      </c>
      <c r="F18017">
        <v>18</v>
      </c>
      <c r="G18017" s="32">
        <v>225</v>
      </c>
      <c r="H18017" s="32">
        <v>2</v>
      </c>
    </row>
    <row r="18018" spans="1:8" x14ac:dyDescent="0.55000000000000004">
      <c r="A18018" s="33">
        <v>44291</v>
      </c>
      <c r="B18018" s="1" t="s">
        <v>25</v>
      </c>
      <c r="C18018">
        <v>961</v>
      </c>
      <c r="D18018">
        <v>42421</v>
      </c>
      <c r="E18018" s="32">
        <v>892</v>
      </c>
      <c r="F18018">
        <v>29</v>
      </c>
      <c r="G18018" s="32">
        <v>40</v>
      </c>
      <c r="H18018" s="32">
        <v>0</v>
      </c>
    </row>
    <row r="18019" spans="1:8" x14ac:dyDescent="0.55000000000000004">
      <c r="A18019" s="33">
        <v>44291</v>
      </c>
      <c r="B18019" s="1" t="s">
        <v>26</v>
      </c>
      <c r="C18019">
        <v>1957</v>
      </c>
      <c r="D18019">
        <v>61396</v>
      </c>
      <c r="E18019" s="32">
        <v>1829</v>
      </c>
      <c r="F18019">
        <v>64</v>
      </c>
      <c r="G18019" s="32">
        <v>62</v>
      </c>
      <c r="H18019" s="32">
        <v>1</v>
      </c>
    </row>
    <row r="18020" spans="1:8" x14ac:dyDescent="0.55000000000000004">
      <c r="A18020" s="33">
        <v>44291</v>
      </c>
      <c r="B18020" s="1" t="s">
        <v>27</v>
      </c>
      <c r="C18020">
        <v>619</v>
      </c>
      <c r="D18020">
        <v>36825</v>
      </c>
      <c r="E18020" s="32">
        <v>532</v>
      </c>
      <c r="F18020">
        <v>25</v>
      </c>
      <c r="G18020" s="32">
        <v>62</v>
      </c>
      <c r="H18020" s="32">
        <v>0</v>
      </c>
    </row>
    <row r="18021" spans="1:8" x14ac:dyDescent="0.55000000000000004">
      <c r="A18021" s="33">
        <v>44291</v>
      </c>
      <c r="B18021" s="1" t="s">
        <v>28</v>
      </c>
      <c r="C18021">
        <v>989</v>
      </c>
      <c r="D18021">
        <v>32134</v>
      </c>
      <c r="E18021" s="32">
        <v>941</v>
      </c>
      <c r="F18021">
        <v>19</v>
      </c>
      <c r="G18021" s="32">
        <v>29</v>
      </c>
      <c r="H18021" s="32">
        <v>1</v>
      </c>
    </row>
    <row r="18022" spans="1:8" x14ac:dyDescent="0.55000000000000004">
      <c r="A18022" s="33">
        <v>44291</v>
      </c>
      <c r="B18022" s="1" t="s">
        <v>29</v>
      </c>
      <c r="C18022">
        <v>2957</v>
      </c>
      <c r="D18022">
        <v>121164</v>
      </c>
      <c r="E18022" s="32">
        <v>2648</v>
      </c>
      <c r="F18022">
        <v>41</v>
      </c>
      <c r="G18022" s="32">
        <v>288</v>
      </c>
      <c r="H18022" s="32">
        <v>1</v>
      </c>
    </row>
    <row r="18023" spans="1:8" x14ac:dyDescent="0.55000000000000004">
      <c r="A18023" s="33">
        <v>44291</v>
      </c>
      <c r="B18023" s="1" t="s">
        <v>30</v>
      </c>
      <c r="C18023">
        <v>5019</v>
      </c>
      <c r="D18023">
        <v>161987</v>
      </c>
      <c r="E18023" s="32">
        <v>4749</v>
      </c>
      <c r="F18023">
        <v>128</v>
      </c>
      <c r="G18023" s="32">
        <v>142</v>
      </c>
      <c r="H18023" s="32">
        <v>4</v>
      </c>
    </row>
    <row r="18024" spans="1:8" x14ac:dyDescent="0.55000000000000004">
      <c r="A18024" s="33">
        <v>44291</v>
      </c>
      <c r="B18024" s="1" t="s">
        <v>31</v>
      </c>
      <c r="C18024">
        <v>5836</v>
      </c>
      <c r="D18024">
        <v>253033</v>
      </c>
      <c r="E18024" s="32">
        <v>5490</v>
      </c>
      <c r="F18024">
        <v>118</v>
      </c>
      <c r="G18024" s="32">
        <v>228</v>
      </c>
      <c r="H18024" s="32">
        <v>0</v>
      </c>
    </row>
    <row r="18025" spans="1:8" x14ac:dyDescent="0.55000000000000004">
      <c r="A18025" s="33">
        <v>44291</v>
      </c>
      <c r="B18025" s="1" t="s">
        <v>32</v>
      </c>
      <c r="C18025">
        <v>27823</v>
      </c>
      <c r="D18025">
        <v>475126</v>
      </c>
      <c r="E18025" s="32">
        <v>26281</v>
      </c>
      <c r="F18025">
        <v>590</v>
      </c>
      <c r="G18025" s="32">
        <v>952</v>
      </c>
      <c r="H18025" s="32">
        <v>7</v>
      </c>
    </row>
    <row r="18026" spans="1:8" x14ac:dyDescent="0.55000000000000004">
      <c r="A18026" s="33">
        <v>44291</v>
      </c>
      <c r="B18026" s="1" t="s">
        <v>33</v>
      </c>
      <c r="C18026">
        <v>2853</v>
      </c>
      <c r="D18026">
        <v>79034</v>
      </c>
      <c r="E18026" s="32">
        <v>2668</v>
      </c>
      <c r="F18026">
        <v>72</v>
      </c>
      <c r="G18026" s="32">
        <v>197</v>
      </c>
      <c r="H18026" s="32">
        <v>1</v>
      </c>
    </row>
    <row r="18027" spans="1:8" x14ac:dyDescent="0.55000000000000004">
      <c r="A18027" s="33">
        <v>44291</v>
      </c>
      <c r="B18027" s="1" t="s">
        <v>34</v>
      </c>
      <c r="C18027">
        <v>2857</v>
      </c>
      <c r="D18027">
        <v>88603</v>
      </c>
      <c r="E18027" s="32">
        <v>2645</v>
      </c>
      <c r="F18027">
        <v>58</v>
      </c>
      <c r="G18027" s="32">
        <v>154</v>
      </c>
      <c r="H18027" s="32">
        <v>4</v>
      </c>
    </row>
    <row r="18028" spans="1:8" x14ac:dyDescent="0.55000000000000004">
      <c r="A18028" s="33">
        <v>44291</v>
      </c>
      <c r="B18028" s="1" t="s">
        <v>35</v>
      </c>
      <c r="C18028">
        <v>9757</v>
      </c>
      <c r="D18028">
        <v>180959</v>
      </c>
      <c r="E18028" s="32">
        <v>9175</v>
      </c>
      <c r="F18028">
        <v>171</v>
      </c>
      <c r="G18028" s="32">
        <v>432</v>
      </c>
      <c r="H18028" s="32">
        <v>1</v>
      </c>
    </row>
    <row r="18029" spans="1:8" x14ac:dyDescent="0.55000000000000004">
      <c r="A18029" s="33">
        <v>44291</v>
      </c>
      <c r="B18029" s="1" t="s">
        <v>36</v>
      </c>
      <c r="C18029">
        <v>55030</v>
      </c>
      <c r="D18029">
        <v>1094543</v>
      </c>
      <c r="E18029" s="32">
        <v>48256</v>
      </c>
      <c r="F18029">
        <v>1195</v>
      </c>
      <c r="G18029" s="32">
        <v>5129</v>
      </c>
      <c r="H18029" s="32">
        <v>143</v>
      </c>
    </row>
    <row r="18030" spans="1:8" x14ac:dyDescent="0.55000000000000004">
      <c r="A18030" s="33">
        <v>44291</v>
      </c>
      <c r="B18030" s="1" t="s">
        <v>37</v>
      </c>
      <c r="C18030">
        <v>20847</v>
      </c>
      <c r="D18030">
        <v>305678</v>
      </c>
      <c r="E18030" s="32">
        <v>18547</v>
      </c>
      <c r="F18030">
        <v>596</v>
      </c>
      <c r="G18030" s="32">
        <v>1704</v>
      </c>
      <c r="H18030" s="32">
        <v>76</v>
      </c>
    </row>
    <row r="18031" spans="1:8" x14ac:dyDescent="0.55000000000000004">
      <c r="A18031" s="33">
        <v>44291</v>
      </c>
      <c r="B18031" s="1" t="s">
        <v>38</v>
      </c>
      <c r="C18031">
        <v>4019</v>
      </c>
      <c r="D18031">
        <v>99732</v>
      </c>
      <c r="E18031" s="32">
        <v>3500</v>
      </c>
      <c r="F18031">
        <v>55</v>
      </c>
      <c r="G18031" s="32">
        <v>464</v>
      </c>
      <c r="H18031" s="32">
        <v>6</v>
      </c>
    </row>
    <row r="18032" spans="1:8" x14ac:dyDescent="0.55000000000000004">
      <c r="A18032" s="33">
        <v>44291</v>
      </c>
      <c r="B18032" s="1" t="s">
        <v>39</v>
      </c>
      <c r="C18032">
        <v>1364</v>
      </c>
      <c r="D18032">
        <v>27386</v>
      </c>
      <c r="E18032" s="32">
        <v>1171</v>
      </c>
      <c r="F18032">
        <v>18</v>
      </c>
      <c r="G18032" s="32">
        <v>150</v>
      </c>
      <c r="H18032" s="32">
        <v>8</v>
      </c>
    </row>
    <row r="18033" spans="1:8" x14ac:dyDescent="0.55000000000000004">
      <c r="A18033" s="33">
        <v>44291</v>
      </c>
      <c r="B18033" s="1" t="s">
        <v>40</v>
      </c>
      <c r="C18033">
        <v>277</v>
      </c>
      <c r="D18033">
        <v>50134</v>
      </c>
      <c r="E18033" s="32">
        <v>205</v>
      </c>
      <c r="F18033">
        <v>2</v>
      </c>
      <c r="G18033" s="32">
        <v>66</v>
      </c>
      <c r="H18033" s="32">
        <v>0</v>
      </c>
    </row>
    <row r="18034" spans="1:8" x14ac:dyDescent="0.55000000000000004">
      <c r="A18034" s="33">
        <v>44291</v>
      </c>
      <c r="B18034" s="1" t="s">
        <v>41</v>
      </c>
      <c r="C18034">
        <v>288</v>
      </c>
      <c r="D18034">
        <v>18022</v>
      </c>
      <c r="E18034" s="32">
        <v>284</v>
      </c>
      <c r="F18034">
        <v>0</v>
      </c>
      <c r="G18034" s="32">
        <v>4</v>
      </c>
      <c r="H18034" s="32">
        <v>0</v>
      </c>
    </row>
    <row r="18035" spans="1:8" x14ac:dyDescent="0.55000000000000004">
      <c r="A18035" s="33">
        <v>44291</v>
      </c>
      <c r="B18035" s="1" t="s">
        <v>42</v>
      </c>
      <c r="C18035">
        <v>2762</v>
      </c>
      <c r="D18035">
        <v>81422</v>
      </c>
      <c r="E18035" s="32">
        <v>2575</v>
      </c>
      <c r="F18035">
        <v>36</v>
      </c>
      <c r="G18035" s="32">
        <v>82</v>
      </c>
      <c r="H18035" s="32">
        <v>3</v>
      </c>
    </row>
    <row r="18036" spans="1:8" x14ac:dyDescent="0.55000000000000004">
      <c r="A18036" s="33">
        <v>44291</v>
      </c>
      <c r="B18036" s="1" t="s">
        <v>43</v>
      </c>
      <c r="C18036">
        <v>5209</v>
      </c>
      <c r="D18036">
        <v>181607</v>
      </c>
      <c r="E18036" s="32">
        <v>4992</v>
      </c>
      <c r="F18036">
        <v>106</v>
      </c>
      <c r="G18036" s="32">
        <v>106</v>
      </c>
      <c r="H18036" s="32">
        <v>1</v>
      </c>
    </row>
    <row r="18037" spans="1:8" x14ac:dyDescent="0.55000000000000004">
      <c r="A18037" s="33">
        <v>44291</v>
      </c>
      <c r="B18037" s="1" t="s">
        <v>44</v>
      </c>
      <c r="C18037">
        <v>1439</v>
      </c>
      <c r="D18037">
        <v>68811</v>
      </c>
      <c r="E18037" s="32">
        <v>1358</v>
      </c>
      <c r="F18037">
        <v>43</v>
      </c>
      <c r="G18037" s="32">
        <v>38</v>
      </c>
      <c r="H18037" s="32">
        <v>0</v>
      </c>
    </row>
    <row r="18038" spans="1:8" x14ac:dyDescent="0.55000000000000004">
      <c r="A18038" s="33">
        <v>44291</v>
      </c>
      <c r="B18038" s="1" t="s">
        <v>45</v>
      </c>
      <c r="C18038">
        <v>593</v>
      </c>
      <c r="D18038">
        <v>33508</v>
      </c>
      <c r="E18038" s="32">
        <v>451</v>
      </c>
      <c r="F18038">
        <v>19</v>
      </c>
      <c r="G18038" s="32">
        <v>123</v>
      </c>
      <c r="H18038" s="32">
        <v>2</v>
      </c>
    </row>
    <row r="18039" spans="1:8" x14ac:dyDescent="0.55000000000000004">
      <c r="A18039" s="33">
        <v>44291</v>
      </c>
      <c r="B18039" s="1" t="s">
        <v>46</v>
      </c>
      <c r="C18039">
        <v>914</v>
      </c>
      <c r="D18039">
        <v>52926</v>
      </c>
      <c r="E18039" s="32">
        <v>760</v>
      </c>
      <c r="F18039">
        <v>19</v>
      </c>
      <c r="G18039" s="32">
        <v>138</v>
      </c>
      <c r="H18039" s="32">
        <v>0</v>
      </c>
    </row>
    <row r="18040" spans="1:8" x14ac:dyDescent="0.55000000000000004">
      <c r="A18040" s="33">
        <v>44291</v>
      </c>
      <c r="B18040" s="1" t="s">
        <v>47</v>
      </c>
      <c r="C18040">
        <v>1518</v>
      </c>
      <c r="D18040">
        <v>41928</v>
      </c>
      <c r="E18040" s="32">
        <v>1097</v>
      </c>
      <c r="F18040">
        <v>24</v>
      </c>
      <c r="G18040" s="32">
        <v>397</v>
      </c>
      <c r="H18040" s="32">
        <v>3</v>
      </c>
    </row>
    <row r="18041" spans="1:8" x14ac:dyDescent="0.55000000000000004">
      <c r="A18041" s="33">
        <v>44291</v>
      </c>
      <c r="B18041" s="1" t="s">
        <v>48</v>
      </c>
      <c r="C18041">
        <v>931</v>
      </c>
      <c r="D18041">
        <v>7471</v>
      </c>
      <c r="E18041" s="32">
        <v>889</v>
      </c>
      <c r="F18041">
        <v>19</v>
      </c>
      <c r="G18041" s="32">
        <v>23</v>
      </c>
      <c r="H18041" s="32">
        <v>2</v>
      </c>
    </row>
    <row r="18042" spans="1:8" x14ac:dyDescent="0.55000000000000004">
      <c r="A18042" s="33">
        <v>44291</v>
      </c>
      <c r="B18042" s="1" t="s">
        <v>49</v>
      </c>
      <c r="C18042">
        <v>19146</v>
      </c>
      <c r="D18042">
        <v>517474</v>
      </c>
      <c r="E18042" s="32">
        <v>18429</v>
      </c>
      <c r="F18042">
        <v>333</v>
      </c>
      <c r="G18042" s="32">
        <v>384</v>
      </c>
      <c r="H18042" s="32">
        <v>5</v>
      </c>
    </row>
    <row r="18043" spans="1:8" x14ac:dyDescent="0.55000000000000004">
      <c r="A18043" s="33">
        <v>44291</v>
      </c>
      <c r="B18043" s="1" t="s">
        <v>50</v>
      </c>
      <c r="C18043">
        <v>1224</v>
      </c>
      <c r="D18043">
        <v>32704</v>
      </c>
      <c r="E18043" s="32">
        <v>1166</v>
      </c>
      <c r="F18043">
        <v>13</v>
      </c>
      <c r="G18043" s="32">
        <v>64</v>
      </c>
      <c r="H18043" s="32">
        <v>0</v>
      </c>
    </row>
    <row r="18044" spans="1:8" x14ac:dyDescent="0.55000000000000004">
      <c r="A18044" s="33">
        <v>44291</v>
      </c>
      <c r="B18044" s="1" t="s">
        <v>51</v>
      </c>
      <c r="C18044">
        <v>1645</v>
      </c>
      <c r="D18044">
        <v>78704</v>
      </c>
      <c r="E18044" s="32">
        <v>1580</v>
      </c>
      <c r="F18044">
        <v>39</v>
      </c>
      <c r="G18044" s="32">
        <v>26</v>
      </c>
      <c r="H18044" s="32">
        <v>0</v>
      </c>
    </row>
    <row r="18045" spans="1:8" x14ac:dyDescent="0.55000000000000004">
      <c r="A18045" s="33">
        <v>44291</v>
      </c>
      <c r="B18045" s="1" t="s">
        <v>52</v>
      </c>
      <c r="C18045">
        <v>3521</v>
      </c>
      <c r="D18045">
        <v>58455</v>
      </c>
      <c r="E18045" s="32">
        <v>3415</v>
      </c>
      <c r="F18045">
        <v>74</v>
      </c>
      <c r="G18045" s="32">
        <v>32</v>
      </c>
      <c r="H18045" s="32">
        <v>2</v>
      </c>
    </row>
    <row r="18046" spans="1:8" x14ac:dyDescent="0.55000000000000004">
      <c r="A18046" s="33">
        <v>44291</v>
      </c>
      <c r="B18046" s="1" t="s">
        <v>53</v>
      </c>
      <c r="C18046">
        <v>1323</v>
      </c>
      <c r="D18046">
        <v>93888</v>
      </c>
      <c r="E18046" s="32">
        <v>1280</v>
      </c>
      <c r="F18046">
        <v>22</v>
      </c>
      <c r="G18046" s="32">
        <v>21</v>
      </c>
      <c r="H18046" s="32">
        <v>1</v>
      </c>
    </row>
    <row r="18047" spans="1:8" x14ac:dyDescent="0.55000000000000004">
      <c r="A18047" s="33">
        <v>44291</v>
      </c>
      <c r="B18047" s="1" t="s">
        <v>54</v>
      </c>
      <c r="C18047">
        <v>1966</v>
      </c>
      <c r="D18047">
        <v>24922</v>
      </c>
      <c r="E18047" s="32">
        <v>1924</v>
      </c>
      <c r="F18047">
        <v>22</v>
      </c>
      <c r="G18047" s="32">
        <v>21</v>
      </c>
      <c r="H18047" s="32">
        <v>1</v>
      </c>
    </row>
    <row r="18048" spans="1:8" x14ac:dyDescent="0.55000000000000004">
      <c r="A18048" s="33">
        <v>44291</v>
      </c>
      <c r="B18048" s="1" t="s">
        <v>55</v>
      </c>
      <c r="C18048">
        <v>1863</v>
      </c>
      <c r="D18048">
        <v>74509</v>
      </c>
      <c r="E18048" s="32">
        <v>1790</v>
      </c>
      <c r="F18048">
        <v>28</v>
      </c>
      <c r="G18048" s="32">
        <v>65</v>
      </c>
      <c r="H18048" s="32">
        <v>0</v>
      </c>
    </row>
    <row r="18049" spans="1:8" x14ac:dyDescent="0.55000000000000004">
      <c r="A18049" s="33">
        <v>44291</v>
      </c>
      <c r="B18049" s="1" t="s">
        <v>56</v>
      </c>
      <c r="C18049">
        <v>9941</v>
      </c>
      <c r="D18049">
        <v>168321</v>
      </c>
      <c r="E18049" s="32">
        <v>9026</v>
      </c>
      <c r="F18049">
        <v>129</v>
      </c>
      <c r="G18049" s="32">
        <v>792</v>
      </c>
      <c r="H18049" s="32">
        <v>2</v>
      </c>
    </row>
    <row r="18050" spans="1:8" x14ac:dyDescent="0.55000000000000004">
      <c r="A18050" s="33">
        <v>44292</v>
      </c>
      <c r="B18050" s="1" t="s">
        <v>7</v>
      </c>
      <c r="C18050">
        <v>21361</v>
      </c>
      <c r="D18050">
        <v>460342</v>
      </c>
      <c r="E18050" s="32">
        <v>19747</v>
      </c>
      <c r="F18050">
        <v>760</v>
      </c>
      <c r="G18050" s="32">
        <v>852</v>
      </c>
      <c r="H18050" s="32">
        <v>22</v>
      </c>
    </row>
    <row r="18051" spans="1:8" x14ac:dyDescent="0.55000000000000004">
      <c r="A18051" s="33">
        <v>44292</v>
      </c>
      <c r="B18051" s="1" t="s">
        <v>11</v>
      </c>
      <c r="C18051">
        <v>1108</v>
      </c>
      <c r="D18051">
        <v>26272</v>
      </c>
      <c r="E18051" s="32">
        <v>909</v>
      </c>
      <c r="F18051">
        <v>20</v>
      </c>
      <c r="G18051" s="32">
        <v>179</v>
      </c>
      <c r="H18051" s="32">
        <v>0</v>
      </c>
    </row>
    <row r="18052" spans="1:8" x14ac:dyDescent="0.55000000000000004">
      <c r="A18052" s="33">
        <v>44292</v>
      </c>
      <c r="B18052" s="1" t="s">
        <v>12</v>
      </c>
      <c r="C18052">
        <v>713</v>
      </c>
      <c r="D18052">
        <v>47379</v>
      </c>
      <c r="E18052" s="32">
        <v>564</v>
      </c>
      <c r="F18052">
        <v>30</v>
      </c>
      <c r="G18052" s="32">
        <v>119</v>
      </c>
      <c r="H18052" s="32">
        <v>0</v>
      </c>
    </row>
    <row r="18053" spans="1:8" x14ac:dyDescent="0.55000000000000004">
      <c r="A18053" s="33">
        <v>44292</v>
      </c>
      <c r="B18053" s="1" t="s">
        <v>13</v>
      </c>
      <c r="C18053">
        <v>6594</v>
      </c>
      <c r="D18053">
        <v>96746</v>
      </c>
      <c r="E18053" s="32">
        <v>5183</v>
      </c>
      <c r="F18053">
        <v>35</v>
      </c>
      <c r="G18053" s="32">
        <v>1376</v>
      </c>
      <c r="H18053" s="32">
        <v>12</v>
      </c>
    </row>
    <row r="18054" spans="1:8" x14ac:dyDescent="0.55000000000000004">
      <c r="A18054" s="33">
        <v>44292</v>
      </c>
      <c r="B18054" s="1" t="s">
        <v>14</v>
      </c>
      <c r="C18054">
        <v>303</v>
      </c>
      <c r="D18054">
        <v>7916</v>
      </c>
      <c r="E18054" s="32">
        <v>273</v>
      </c>
      <c r="F18054">
        <v>6</v>
      </c>
      <c r="G18054" s="32">
        <v>24</v>
      </c>
      <c r="H18054" s="32">
        <v>1</v>
      </c>
    </row>
    <row r="18055" spans="1:8" x14ac:dyDescent="0.55000000000000004">
      <c r="A18055" s="33">
        <v>44292</v>
      </c>
      <c r="B18055" s="1" t="s">
        <v>15</v>
      </c>
      <c r="C18055">
        <v>1077</v>
      </c>
      <c r="D18055">
        <v>37680</v>
      </c>
      <c r="E18055" s="32">
        <v>786</v>
      </c>
      <c r="F18055">
        <v>17</v>
      </c>
      <c r="G18055" s="32">
        <v>274</v>
      </c>
      <c r="H18055" s="32">
        <v>1</v>
      </c>
    </row>
    <row r="18056" spans="1:8" x14ac:dyDescent="0.55000000000000004">
      <c r="A18056" s="33">
        <v>44292</v>
      </c>
      <c r="B18056" s="1" t="s">
        <v>16</v>
      </c>
      <c r="C18056">
        <v>2654</v>
      </c>
      <c r="D18056">
        <v>156790</v>
      </c>
      <c r="E18056" s="32">
        <v>2262</v>
      </c>
      <c r="F18056">
        <v>117</v>
      </c>
      <c r="G18056" s="32">
        <v>275</v>
      </c>
      <c r="H18056" s="32">
        <v>12</v>
      </c>
    </row>
    <row r="18057" spans="1:8" x14ac:dyDescent="0.55000000000000004">
      <c r="A18057" s="33">
        <v>44292</v>
      </c>
      <c r="B18057" s="1" t="s">
        <v>17</v>
      </c>
      <c r="C18057">
        <v>6908</v>
      </c>
      <c r="D18057">
        <v>27011</v>
      </c>
      <c r="E18057" s="32">
        <v>6502</v>
      </c>
      <c r="F18057">
        <v>127</v>
      </c>
      <c r="G18057" s="32">
        <v>279</v>
      </c>
      <c r="H18057" s="32">
        <v>2</v>
      </c>
    </row>
    <row r="18058" spans="1:8" x14ac:dyDescent="0.55000000000000004">
      <c r="A18058" s="33">
        <v>44292</v>
      </c>
      <c r="B18058" s="1" t="s">
        <v>18</v>
      </c>
      <c r="C18058">
        <v>4801</v>
      </c>
      <c r="D18058">
        <v>177482</v>
      </c>
      <c r="E18058" s="32">
        <v>4483</v>
      </c>
      <c r="F18058">
        <v>70</v>
      </c>
      <c r="G18058" s="32">
        <v>225</v>
      </c>
      <c r="H18058" s="32">
        <v>2</v>
      </c>
    </row>
    <row r="18059" spans="1:8" x14ac:dyDescent="0.55000000000000004">
      <c r="A18059" s="33">
        <v>44292</v>
      </c>
      <c r="B18059" s="1" t="s">
        <v>19</v>
      </c>
      <c r="C18059">
        <v>5131</v>
      </c>
      <c r="D18059">
        <v>117138</v>
      </c>
      <c r="E18059" s="32">
        <v>4831</v>
      </c>
      <c r="F18059">
        <v>99</v>
      </c>
      <c r="G18059" s="32">
        <v>201</v>
      </c>
      <c r="H18059" s="32">
        <v>4</v>
      </c>
    </row>
    <row r="18060" spans="1:8" x14ac:dyDescent="0.55000000000000004">
      <c r="A18060" s="33">
        <v>44292</v>
      </c>
      <c r="B18060" s="1" t="s">
        <v>20</v>
      </c>
      <c r="C18060">
        <v>33609</v>
      </c>
      <c r="D18060">
        <v>667011</v>
      </c>
      <c r="E18060" s="32">
        <v>31396</v>
      </c>
      <c r="F18060">
        <v>707</v>
      </c>
      <c r="G18060" s="32">
        <v>1506</v>
      </c>
      <c r="H18060" s="32">
        <v>35</v>
      </c>
    </row>
    <row r="18061" spans="1:8" x14ac:dyDescent="0.55000000000000004">
      <c r="A18061" s="33">
        <v>44292</v>
      </c>
      <c r="B18061" s="1" t="s">
        <v>21</v>
      </c>
      <c r="C18061">
        <v>30203</v>
      </c>
      <c r="D18061">
        <v>488981</v>
      </c>
      <c r="E18061" s="32">
        <v>28558</v>
      </c>
      <c r="F18061">
        <v>580</v>
      </c>
      <c r="G18061" s="32">
        <v>1065</v>
      </c>
      <c r="H18061" s="32">
        <v>16</v>
      </c>
    </row>
    <row r="18062" spans="1:8" x14ac:dyDescent="0.55000000000000004">
      <c r="A18062" s="33">
        <v>44292</v>
      </c>
      <c r="B18062" s="1" t="s">
        <v>22</v>
      </c>
      <c r="C18062">
        <v>123350</v>
      </c>
      <c r="D18062">
        <v>1803128</v>
      </c>
      <c r="E18062" s="32">
        <v>117913</v>
      </c>
      <c r="F18062">
        <v>1785</v>
      </c>
      <c r="G18062" s="32">
        <v>3652</v>
      </c>
      <c r="H18062" s="32">
        <v>44</v>
      </c>
    </row>
    <row r="18063" spans="1:8" x14ac:dyDescent="0.55000000000000004">
      <c r="A18063" s="33">
        <v>44292</v>
      </c>
      <c r="B18063" s="1" t="s">
        <v>23</v>
      </c>
      <c r="C18063">
        <v>48775</v>
      </c>
      <c r="D18063">
        <v>714203</v>
      </c>
      <c r="E18063" s="32">
        <v>47000</v>
      </c>
      <c r="F18063">
        <v>788</v>
      </c>
      <c r="G18063" s="32">
        <v>987</v>
      </c>
      <c r="H18063" s="32">
        <v>24</v>
      </c>
    </row>
    <row r="18064" spans="1:8" x14ac:dyDescent="0.55000000000000004">
      <c r="A18064" s="33">
        <v>44292</v>
      </c>
      <c r="B18064" s="1" t="s">
        <v>24</v>
      </c>
      <c r="C18064">
        <v>1586</v>
      </c>
      <c r="D18064">
        <v>87307</v>
      </c>
      <c r="E18064" s="32">
        <v>1361</v>
      </c>
      <c r="F18064">
        <v>18</v>
      </c>
      <c r="G18064" s="32">
        <v>220</v>
      </c>
      <c r="H18064" s="32">
        <v>2</v>
      </c>
    </row>
    <row r="18065" spans="1:8" x14ac:dyDescent="0.55000000000000004">
      <c r="A18065" s="33">
        <v>44292</v>
      </c>
      <c r="B18065" s="1" t="s">
        <v>25</v>
      </c>
      <c r="C18065">
        <v>965</v>
      </c>
      <c r="D18065">
        <v>42803</v>
      </c>
      <c r="E18065" s="32">
        <v>892</v>
      </c>
      <c r="F18065">
        <v>29</v>
      </c>
      <c r="G18065" s="32">
        <v>44</v>
      </c>
      <c r="H18065" s="32">
        <v>0</v>
      </c>
    </row>
    <row r="18066" spans="1:8" x14ac:dyDescent="0.55000000000000004">
      <c r="A18066" s="33">
        <v>44292</v>
      </c>
      <c r="B18066" s="1" t="s">
        <v>26</v>
      </c>
      <c r="C18066">
        <v>1973</v>
      </c>
      <c r="D18066">
        <v>61517</v>
      </c>
      <c r="E18066" s="32">
        <v>1829</v>
      </c>
      <c r="F18066">
        <v>65</v>
      </c>
      <c r="G18066" s="32">
        <v>77</v>
      </c>
      <c r="H18066" s="32">
        <v>1</v>
      </c>
    </row>
    <row r="18067" spans="1:8" x14ac:dyDescent="0.55000000000000004">
      <c r="A18067" s="33">
        <v>44292</v>
      </c>
      <c r="B18067" s="1" t="s">
        <v>27</v>
      </c>
      <c r="C18067">
        <v>626</v>
      </c>
      <c r="D18067">
        <v>37652</v>
      </c>
      <c r="E18067" s="32">
        <v>533</v>
      </c>
      <c r="F18067">
        <v>25</v>
      </c>
      <c r="G18067" s="32">
        <v>68</v>
      </c>
      <c r="H18067" s="32">
        <v>1</v>
      </c>
    </row>
    <row r="18068" spans="1:8" x14ac:dyDescent="0.55000000000000004">
      <c r="A18068" s="33">
        <v>44292</v>
      </c>
      <c r="B18068" s="1" t="s">
        <v>28</v>
      </c>
      <c r="C18068">
        <v>992</v>
      </c>
      <c r="D18068">
        <v>32134</v>
      </c>
      <c r="E18068" s="32">
        <v>942</v>
      </c>
      <c r="F18068">
        <v>19</v>
      </c>
      <c r="G18068" s="32">
        <v>31</v>
      </c>
      <c r="H18068" s="32">
        <v>1</v>
      </c>
    </row>
    <row r="18069" spans="1:8" x14ac:dyDescent="0.55000000000000004">
      <c r="A18069" s="33">
        <v>44292</v>
      </c>
      <c r="B18069" s="1" t="s">
        <v>29</v>
      </c>
      <c r="C18069">
        <v>2982</v>
      </c>
      <c r="D18069">
        <v>122915</v>
      </c>
      <c r="E18069" s="32">
        <v>2704</v>
      </c>
      <c r="F18069">
        <v>42</v>
      </c>
      <c r="G18069" s="32">
        <v>262</v>
      </c>
      <c r="H18069" s="32">
        <v>0</v>
      </c>
    </row>
    <row r="18070" spans="1:8" x14ac:dyDescent="0.55000000000000004">
      <c r="A18070" s="33">
        <v>44292</v>
      </c>
      <c r="B18070" s="1" t="s">
        <v>30</v>
      </c>
      <c r="C18070">
        <v>5037</v>
      </c>
      <c r="D18070">
        <v>163633</v>
      </c>
      <c r="E18070" s="32">
        <v>4757</v>
      </c>
      <c r="F18070">
        <v>129</v>
      </c>
      <c r="G18070" s="32">
        <v>151</v>
      </c>
      <c r="H18070" s="32">
        <v>3</v>
      </c>
    </row>
    <row r="18071" spans="1:8" x14ac:dyDescent="0.55000000000000004">
      <c r="A18071" s="33">
        <v>44292</v>
      </c>
      <c r="B18071" s="1" t="s">
        <v>31</v>
      </c>
      <c r="C18071">
        <v>5849</v>
      </c>
      <c r="D18071">
        <v>254505</v>
      </c>
      <c r="E18071" s="32">
        <v>5513</v>
      </c>
      <c r="F18071">
        <v>118</v>
      </c>
      <c r="G18071" s="32">
        <v>218</v>
      </c>
      <c r="H18071" s="32">
        <v>0</v>
      </c>
    </row>
    <row r="18072" spans="1:8" x14ac:dyDescent="0.55000000000000004">
      <c r="A18072" s="33">
        <v>44292</v>
      </c>
      <c r="B18072" s="1" t="s">
        <v>32</v>
      </c>
      <c r="C18072">
        <v>27868</v>
      </c>
      <c r="D18072">
        <v>477626</v>
      </c>
      <c r="E18072" s="32">
        <v>26342</v>
      </c>
      <c r="F18072">
        <v>593</v>
      </c>
      <c r="G18072" s="32">
        <v>933</v>
      </c>
      <c r="H18072" s="32">
        <v>8</v>
      </c>
    </row>
    <row r="18073" spans="1:8" x14ac:dyDescent="0.55000000000000004">
      <c r="A18073" s="33">
        <v>44292</v>
      </c>
      <c r="B18073" s="1" t="s">
        <v>33</v>
      </c>
      <c r="C18073">
        <v>2863</v>
      </c>
      <c r="D18073">
        <v>79034</v>
      </c>
      <c r="E18073" s="32">
        <v>2661</v>
      </c>
      <c r="F18073">
        <v>72</v>
      </c>
      <c r="G18073" s="32">
        <v>208</v>
      </c>
      <c r="H18073" s="32">
        <v>1</v>
      </c>
    </row>
    <row r="18074" spans="1:8" x14ac:dyDescent="0.55000000000000004">
      <c r="A18074" s="33">
        <v>44292</v>
      </c>
      <c r="B18074" s="1" t="s">
        <v>34</v>
      </c>
      <c r="C18074">
        <v>2869</v>
      </c>
      <c r="D18074">
        <v>88655</v>
      </c>
      <c r="E18074" s="32">
        <v>2654</v>
      </c>
      <c r="F18074">
        <v>58</v>
      </c>
      <c r="G18074" s="32">
        <v>157</v>
      </c>
      <c r="H18074" s="32">
        <v>4</v>
      </c>
    </row>
    <row r="18075" spans="1:8" x14ac:dyDescent="0.55000000000000004">
      <c r="A18075" s="33">
        <v>44292</v>
      </c>
      <c r="B18075" s="1" t="s">
        <v>35</v>
      </c>
      <c r="C18075">
        <v>9789</v>
      </c>
      <c r="D18075">
        <v>181445</v>
      </c>
      <c r="E18075" s="32">
        <v>9200</v>
      </c>
      <c r="F18075">
        <v>173</v>
      </c>
      <c r="G18075" s="32">
        <v>439</v>
      </c>
      <c r="H18075" s="32">
        <v>3</v>
      </c>
    </row>
    <row r="18076" spans="1:8" x14ac:dyDescent="0.55000000000000004">
      <c r="A18076" s="33">
        <v>44292</v>
      </c>
      <c r="B18076" s="1" t="s">
        <v>36</v>
      </c>
      <c r="C18076">
        <v>55748</v>
      </c>
      <c r="D18076">
        <v>1099255</v>
      </c>
      <c r="E18076" s="32">
        <v>48522</v>
      </c>
      <c r="F18076">
        <v>1197</v>
      </c>
      <c r="G18076" s="32">
        <v>5570</v>
      </c>
      <c r="H18076" s="32">
        <v>149</v>
      </c>
    </row>
    <row r="18077" spans="1:8" x14ac:dyDescent="0.55000000000000004">
      <c r="A18077" s="33">
        <v>44292</v>
      </c>
      <c r="B18077" s="1" t="s">
        <v>37</v>
      </c>
      <c r="C18077">
        <v>20933</v>
      </c>
      <c r="D18077">
        <v>308291</v>
      </c>
      <c r="E18077" s="32">
        <v>18561</v>
      </c>
      <c r="F18077">
        <v>596</v>
      </c>
      <c r="G18077" s="32">
        <v>1776</v>
      </c>
      <c r="H18077" s="32">
        <v>74</v>
      </c>
    </row>
    <row r="18078" spans="1:8" x14ac:dyDescent="0.55000000000000004">
      <c r="A18078" s="33">
        <v>44292</v>
      </c>
      <c r="B18078" s="1" t="s">
        <v>38</v>
      </c>
      <c r="C18078">
        <v>4098</v>
      </c>
      <c r="D18078">
        <v>100693</v>
      </c>
      <c r="E18078" s="32">
        <v>3525</v>
      </c>
      <c r="F18078">
        <v>55</v>
      </c>
      <c r="G18078" s="32">
        <v>518</v>
      </c>
      <c r="H18078" s="32">
        <v>6</v>
      </c>
    </row>
    <row r="18079" spans="1:8" x14ac:dyDescent="0.55000000000000004">
      <c r="A18079" s="33">
        <v>44292</v>
      </c>
      <c r="B18079" s="1" t="s">
        <v>39</v>
      </c>
      <c r="C18079">
        <v>1384</v>
      </c>
      <c r="D18079">
        <v>27551</v>
      </c>
      <c r="E18079" s="32">
        <v>1177</v>
      </c>
      <c r="F18079">
        <v>18</v>
      </c>
      <c r="G18079" s="32">
        <v>164</v>
      </c>
      <c r="H18079" s="32">
        <v>6</v>
      </c>
    </row>
    <row r="18080" spans="1:8" x14ac:dyDescent="0.55000000000000004">
      <c r="A18080" s="33">
        <v>44292</v>
      </c>
      <c r="B18080" s="1" t="s">
        <v>40</v>
      </c>
      <c r="C18080">
        <v>279</v>
      </c>
      <c r="D18080">
        <v>50607</v>
      </c>
      <c r="E18080" s="32">
        <v>206</v>
      </c>
      <c r="F18080">
        <v>2</v>
      </c>
      <c r="G18080" s="32">
        <v>67</v>
      </c>
      <c r="H18080" s="32">
        <v>0</v>
      </c>
    </row>
    <row r="18081" spans="1:8" x14ac:dyDescent="0.55000000000000004">
      <c r="A18081" s="33">
        <v>44292</v>
      </c>
      <c r="B18081" s="1" t="s">
        <v>41</v>
      </c>
      <c r="C18081">
        <v>288</v>
      </c>
      <c r="D18081">
        <v>18022</v>
      </c>
      <c r="E18081" s="32">
        <v>284</v>
      </c>
      <c r="F18081">
        <v>0</v>
      </c>
      <c r="G18081" s="32">
        <v>4</v>
      </c>
      <c r="H18081" s="32">
        <v>0</v>
      </c>
    </row>
    <row r="18082" spans="1:8" x14ac:dyDescent="0.55000000000000004">
      <c r="A18082" s="33">
        <v>44292</v>
      </c>
      <c r="B18082" s="1" t="s">
        <v>42</v>
      </c>
      <c r="C18082">
        <v>2781</v>
      </c>
      <c r="D18082">
        <v>81422</v>
      </c>
      <c r="E18082" s="32">
        <v>2575</v>
      </c>
      <c r="F18082">
        <v>36</v>
      </c>
      <c r="G18082" s="32">
        <v>82</v>
      </c>
      <c r="H18082" s="32">
        <v>3</v>
      </c>
    </row>
    <row r="18083" spans="1:8" x14ac:dyDescent="0.55000000000000004">
      <c r="A18083" s="33">
        <v>44292</v>
      </c>
      <c r="B18083" s="1" t="s">
        <v>43</v>
      </c>
      <c r="C18083">
        <v>5218</v>
      </c>
      <c r="D18083">
        <v>181607</v>
      </c>
      <c r="E18083" s="32">
        <v>4995</v>
      </c>
      <c r="F18083">
        <v>106</v>
      </c>
      <c r="G18083" s="32">
        <v>111</v>
      </c>
      <c r="H18083" s="32">
        <v>1</v>
      </c>
    </row>
    <row r="18084" spans="1:8" x14ac:dyDescent="0.55000000000000004">
      <c r="A18084" s="33">
        <v>44292</v>
      </c>
      <c r="B18084" s="1" t="s">
        <v>44</v>
      </c>
      <c r="C18084">
        <v>1440</v>
      </c>
      <c r="D18084">
        <v>68811</v>
      </c>
      <c r="E18084" s="32">
        <v>1361</v>
      </c>
      <c r="F18084">
        <v>43</v>
      </c>
      <c r="G18084" s="32">
        <v>36</v>
      </c>
      <c r="H18084" s="32">
        <v>0</v>
      </c>
    </row>
    <row r="18085" spans="1:8" x14ac:dyDescent="0.55000000000000004">
      <c r="A18085" s="33">
        <v>44292</v>
      </c>
      <c r="B18085" s="1" t="s">
        <v>45</v>
      </c>
      <c r="C18085">
        <v>605</v>
      </c>
      <c r="D18085">
        <v>33567</v>
      </c>
      <c r="E18085" s="32">
        <v>457</v>
      </c>
      <c r="F18085">
        <v>19</v>
      </c>
      <c r="G18085" s="32">
        <v>129</v>
      </c>
      <c r="H18085" s="32">
        <v>3</v>
      </c>
    </row>
    <row r="18086" spans="1:8" x14ac:dyDescent="0.55000000000000004">
      <c r="A18086" s="33">
        <v>44292</v>
      </c>
      <c r="B18086" s="1" t="s">
        <v>46</v>
      </c>
      <c r="C18086">
        <v>935</v>
      </c>
      <c r="D18086">
        <v>53144</v>
      </c>
      <c r="E18086" s="32">
        <v>762</v>
      </c>
      <c r="F18086">
        <v>19</v>
      </c>
      <c r="G18086" s="32">
        <v>157</v>
      </c>
      <c r="H18086" s="32">
        <v>0</v>
      </c>
    </row>
    <row r="18087" spans="1:8" x14ac:dyDescent="0.55000000000000004">
      <c r="A18087" s="33">
        <v>44292</v>
      </c>
      <c r="B18087" s="1" t="s">
        <v>47</v>
      </c>
      <c r="C18087">
        <v>1561</v>
      </c>
      <c r="D18087">
        <v>42299</v>
      </c>
      <c r="E18087" s="32">
        <v>1105</v>
      </c>
      <c r="F18087">
        <v>24</v>
      </c>
      <c r="G18087" s="32">
        <v>432</v>
      </c>
      <c r="H18087" s="32">
        <v>3</v>
      </c>
    </row>
    <row r="18088" spans="1:8" x14ac:dyDescent="0.55000000000000004">
      <c r="A18088" s="33">
        <v>44292</v>
      </c>
      <c r="B18088" s="1" t="s">
        <v>48</v>
      </c>
      <c r="C18088">
        <v>937</v>
      </c>
      <c r="D18088">
        <v>7485</v>
      </c>
      <c r="E18088" s="32">
        <v>889</v>
      </c>
      <c r="F18088">
        <v>19</v>
      </c>
      <c r="G18088" s="32">
        <v>29</v>
      </c>
      <c r="H18088" s="32">
        <v>2</v>
      </c>
    </row>
    <row r="18089" spans="1:8" x14ac:dyDescent="0.55000000000000004">
      <c r="A18089" s="33">
        <v>44292</v>
      </c>
      <c r="B18089" s="1" t="s">
        <v>49</v>
      </c>
      <c r="C18089">
        <v>19160</v>
      </c>
      <c r="D18089">
        <v>520057</v>
      </c>
      <c r="E18089" s="32">
        <v>18465</v>
      </c>
      <c r="F18089">
        <v>333</v>
      </c>
      <c r="G18089" s="32">
        <v>362</v>
      </c>
      <c r="H18089" s="32">
        <v>4</v>
      </c>
    </row>
    <row r="18090" spans="1:8" x14ac:dyDescent="0.55000000000000004">
      <c r="A18090" s="33">
        <v>44292</v>
      </c>
      <c r="B18090" s="1" t="s">
        <v>50</v>
      </c>
      <c r="C18090">
        <v>1233</v>
      </c>
      <c r="D18090">
        <v>32897</v>
      </c>
      <c r="E18090" s="32">
        <v>1179</v>
      </c>
      <c r="F18090">
        <v>13</v>
      </c>
      <c r="G18090" s="32">
        <v>60</v>
      </c>
      <c r="H18090" s="32">
        <v>0</v>
      </c>
    </row>
    <row r="18091" spans="1:8" x14ac:dyDescent="0.55000000000000004">
      <c r="A18091" s="33">
        <v>44292</v>
      </c>
      <c r="B18091" s="1" t="s">
        <v>51</v>
      </c>
      <c r="C18091">
        <v>1646</v>
      </c>
      <c r="D18091">
        <v>78802</v>
      </c>
      <c r="E18091" s="32">
        <v>1583</v>
      </c>
      <c r="F18091">
        <v>39</v>
      </c>
      <c r="G18091" s="32">
        <v>24</v>
      </c>
      <c r="H18091" s="32">
        <v>0</v>
      </c>
    </row>
    <row r="18092" spans="1:8" x14ac:dyDescent="0.55000000000000004">
      <c r="A18092" s="33">
        <v>44292</v>
      </c>
      <c r="B18092" s="1" t="s">
        <v>52</v>
      </c>
      <c r="C18092">
        <v>3526</v>
      </c>
      <c r="D18092">
        <v>58455</v>
      </c>
      <c r="E18092" s="32">
        <v>3419</v>
      </c>
      <c r="F18092">
        <v>74</v>
      </c>
      <c r="G18092" s="32">
        <v>33</v>
      </c>
      <c r="H18092" s="32">
        <v>2</v>
      </c>
    </row>
    <row r="18093" spans="1:8" x14ac:dyDescent="0.55000000000000004">
      <c r="A18093" s="33">
        <v>44292</v>
      </c>
      <c r="B18093" s="1" t="s">
        <v>53</v>
      </c>
      <c r="C18093">
        <v>1326</v>
      </c>
      <c r="D18093">
        <v>94718</v>
      </c>
      <c r="E18093" s="32">
        <v>1280</v>
      </c>
      <c r="F18093">
        <v>22</v>
      </c>
      <c r="G18093" s="32">
        <v>24</v>
      </c>
      <c r="H18093" s="32">
        <v>1</v>
      </c>
    </row>
    <row r="18094" spans="1:8" x14ac:dyDescent="0.55000000000000004">
      <c r="A18094" s="33">
        <v>44292</v>
      </c>
      <c r="B18094" s="1" t="s">
        <v>54</v>
      </c>
      <c r="C18094">
        <v>1966</v>
      </c>
      <c r="D18094">
        <v>24926</v>
      </c>
      <c r="E18094" s="32">
        <v>1924</v>
      </c>
      <c r="F18094">
        <v>22</v>
      </c>
      <c r="G18094" s="32">
        <v>21</v>
      </c>
      <c r="H18094" s="32">
        <v>1</v>
      </c>
    </row>
    <row r="18095" spans="1:8" x14ac:dyDescent="0.55000000000000004">
      <c r="A18095" s="33">
        <v>44292</v>
      </c>
      <c r="B18095" s="1" t="s">
        <v>55</v>
      </c>
      <c r="C18095">
        <v>1870</v>
      </c>
      <c r="D18095">
        <v>74841</v>
      </c>
      <c r="E18095" s="32">
        <v>1797</v>
      </c>
      <c r="F18095">
        <v>28</v>
      </c>
      <c r="G18095" s="32">
        <v>66</v>
      </c>
      <c r="H18095" s="32">
        <v>0</v>
      </c>
    </row>
    <row r="18096" spans="1:8" x14ac:dyDescent="0.55000000000000004">
      <c r="A18096" s="33">
        <v>44292</v>
      </c>
      <c r="B18096" s="1" t="s">
        <v>56</v>
      </c>
      <c r="C18096">
        <v>10039</v>
      </c>
      <c r="D18096">
        <v>169174</v>
      </c>
      <c r="E18096" s="32">
        <v>9043</v>
      </c>
      <c r="F18096">
        <v>129</v>
      </c>
      <c r="G18096" s="32">
        <v>873</v>
      </c>
      <c r="H18096" s="32">
        <v>2</v>
      </c>
    </row>
    <row r="18097" spans="1:8" x14ac:dyDescent="0.55000000000000004">
      <c r="A18097" s="33">
        <v>44293</v>
      </c>
      <c r="B18097" s="1" t="s">
        <v>7</v>
      </c>
      <c r="C18097">
        <v>21433</v>
      </c>
      <c r="D18097">
        <v>463328</v>
      </c>
      <c r="E18097" s="32">
        <v>19797</v>
      </c>
      <c r="F18097">
        <v>764</v>
      </c>
      <c r="G18097" s="32">
        <v>854</v>
      </c>
      <c r="H18097" s="32">
        <v>20</v>
      </c>
    </row>
    <row r="18098" spans="1:8" x14ac:dyDescent="0.55000000000000004">
      <c r="A18098" s="33">
        <v>44293</v>
      </c>
      <c r="B18098" s="1" t="s">
        <v>11</v>
      </c>
      <c r="C18098">
        <v>1119</v>
      </c>
      <c r="D18098">
        <v>26605</v>
      </c>
      <c r="E18098" s="32">
        <v>915</v>
      </c>
      <c r="F18098">
        <v>20</v>
      </c>
      <c r="G18098" s="32">
        <v>184</v>
      </c>
      <c r="H18098" s="32">
        <v>0</v>
      </c>
    </row>
    <row r="18099" spans="1:8" x14ac:dyDescent="0.55000000000000004">
      <c r="A18099" s="33">
        <v>44293</v>
      </c>
      <c r="B18099" s="1" t="s">
        <v>12</v>
      </c>
      <c r="C18099">
        <v>713</v>
      </c>
      <c r="D18099">
        <v>47379</v>
      </c>
      <c r="E18099" s="32">
        <v>564</v>
      </c>
      <c r="F18099">
        <v>30</v>
      </c>
      <c r="G18099" s="32">
        <v>119</v>
      </c>
      <c r="H18099" s="32">
        <v>0</v>
      </c>
    </row>
    <row r="18100" spans="1:8" x14ac:dyDescent="0.55000000000000004">
      <c r="A18100" s="33">
        <v>44293</v>
      </c>
      <c r="B18100" s="1" t="s">
        <v>13</v>
      </c>
      <c r="C18100">
        <v>6716</v>
      </c>
      <c r="D18100">
        <v>98132</v>
      </c>
      <c r="E18100" s="32">
        <v>5285</v>
      </c>
      <c r="F18100">
        <v>36</v>
      </c>
      <c r="G18100" s="32">
        <v>1395</v>
      </c>
      <c r="H18100" s="32">
        <v>12</v>
      </c>
    </row>
    <row r="18101" spans="1:8" x14ac:dyDescent="0.55000000000000004">
      <c r="A18101" s="33">
        <v>44293</v>
      </c>
      <c r="B18101" s="1" t="s">
        <v>14</v>
      </c>
      <c r="C18101">
        <v>311</v>
      </c>
      <c r="D18101">
        <v>7952</v>
      </c>
      <c r="E18101" s="32">
        <v>273</v>
      </c>
      <c r="F18101">
        <v>6</v>
      </c>
      <c r="G18101" s="32">
        <v>32</v>
      </c>
      <c r="H18101" s="32">
        <v>2</v>
      </c>
    </row>
    <row r="18102" spans="1:8" x14ac:dyDescent="0.55000000000000004">
      <c r="A18102" s="33">
        <v>44293</v>
      </c>
      <c r="B18102" s="1" t="s">
        <v>15</v>
      </c>
      <c r="C18102">
        <v>1106</v>
      </c>
      <c r="D18102">
        <v>38147</v>
      </c>
      <c r="E18102" s="32">
        <v>851</v>
      </c>
      <c r="F18102">
        <v>17</v>
      </c>
      <c r="G18102" s="32">
        <v>238</v>
      </c>
      <c r="H18102" s="32">
        <v>2</v>
      </c>
    </row>
    <row r="18103" spans="1:8" x14ac:dyDescent="0.55000000000000004">
      <c r="A18103" s="33">
        <v>44293</v>
      </c>
      <c r="B18103" s="1" t="s">
        <v>16</v>
      </c>
      <c r="C18103">
        <v>2699</v>
      </c>
      <c r="D18103">
        <v>158163</v>
      </c>
      <c r="E18103" s="32">
        <v>2282</v>
      </c>
      <c r="F18103">
        <v>117</v>
      </c>
      <c r="G18103" s="32">
        <v>300</v>
      </c>
      <c r="H18103" s="32">
        <v>12</v>
      </c>
    </row>
    <row r="18104" spans="1:8" x14ac:dyDescent="0.55000000000000004">
      <c r="A18104" s="33">
        <v>44293</v>
      </c>
      <c r="B18104" s="1" t="s">
        <v>17</v>
      </c>
      <c r="C18104">
        <v>6954</v>
      </c>
      <c r="D18104">
        <v>27153</v>
      </c>
      <c r="E18104" s="32">
        <v>6525</v>
      </c>
      <c r="F18104">
        <v>127</v>
      </c>
      <c r="G18104" s="32">
        <v>302</v>
      </c>
      <c r="H18104" s="32">
        <v>2</v>
      </c>
    </row>
    <row r="18105" spans="1:8" x14ac:dyDescent="0.55000000000000004">
      <c r="A18105" s="33">
        <v>44293</v>
      </c>
      <c r="B18105" s="1" t="s">
        <v>18</v>
      </c>
      <c r="C18105">
        <v>4825</v>
      </c>
      <c r="D18105">
        <v>178375</v>
      </c>
      <c r="E18105" s="32">
        <v>4508</v>
      </c>
      <c r="F18105">
        <v>70</v>
      </c>
      <c r="G18105" s="32">
        <v>223</v>
      </c>
      <c r="H18105" s="32">
        <v>2</v>
      </c>
    </row>
    <row r="18106" spans="1:8" x14ac:dyDescent="0.55000000000000004">
      <c r="A18106" s="33">
        <v>44293</v>
      </c>
      <c r="B18106" s="1" t="s">
        <v>19</v>
      </c>
      <c r="C18106">
        <v>5156</v>
      </c>
      <c r="D18106">
        <v>117956</v>
      </c>
      <c r="E18106" s="32">
        <v>4852</v>
      </c>
      <c r="F18106">
        <v>101</v>
      </c>
      <c r="G18106" s="32">
        <v>203</v>
      </c>
      <c r="H18106" s="32">
        <v>4</v>
      </c>
    </row>
    <row r="18107" spans="1:8" x14ac:dyDescent="0.55000000000000004">
      <c r="A18107" s="33">
        <v>44293</v>
      </c>
      <c r="B18107" s="1" t="s">
        <v>20</v>
      </c>
      <c r="C18107">
        <v>33766</v>
      </c>
      <c r="D18107">
        <v>669909</v>
      </c>
      <c r="E18107" s="32">
        <v>31485</v>
      </c>
      <c r="F18107">
        <v>709</v>
      </c>
      <c r="G18107" s="32">
        <v>1572</v>
      </c>
      <c r="H18107" s="32">
        <v>32</v>
      </c>
    </row>
    <row r="18108" spans="1:8" x14ac:dyDescent="0.55000000000000004">
      <c r="A18108" s="33">
        <v>44293</v>
      </c>
      <c r="B18108" s="1" t="s">
        <v>21</v>
      </c>
      <c r="C18108">
        <v>30279</v>
      </c>
      <c r="D18108">
        <v>489361</v>
      </c>
      <c r="E18108" s="32">
        <v>28657</v>
      </c>
      <c r="F18108">
        <v>581</v>
      </c>
      <c r="G18108" s="32">
        <v>1041</v>
      </c>
      <c r="H18108" s="32">
        <v>14</v>
      </c>
    </row>
    <row r="18109" spans="1:8" x14ac:dyDescent="0.55000000000000004">
      <c r="A18109" s="33">
        <v>44293</v>
      </c>
      <c r="B18109" s="1" t="s">
        <v>22</v>
      </c>
      <c r="C18109">
        <v>123905</v>
      </c>
      <c r="D18109">
        <v>1813266</v>
      </c>
      <c r="E18109" s="32">
        <v>118295</v>
      </c>
      <c r="F18109">
        <v>1789</v>
      </c>
      <c r="G18109" s="32">
        <v>3821</v>
      </c>
      <c r="H18109" s="32">
        <v>41</v>
      </c>
    </row>
    <row r="18110" spans="1:8" x14ac:dyDescent="0.55000000000000004">
      <c r="A18110" s="33">
        <v>44293</v>
      </c>
      <c r="B18110" s="1" t="s">
        <v>23</v>
      </c>
      <c r="C18110">
        <v>48893</v>
      </c>
      <c r="D18110">
        <v>718132</v>
      </c>
      <c r="E18110" s="32">
        <v>47112</v>
      </c>
      <c r="F18110">
        <v>789</v>
      </c>
      <c r="G18110" s="32">
        <v>992</v>
      </c>
      <c r="H18110" s="32">
        <v>23</v>
      </c>
    </row>
    <row r="18111" spans="1:8" x14ac:dyDescent="0.55000000000000004">
      <c r="A18111" s="33">
        <v>44293</v>
      </c>
      <c r="B18111" s="1" t="s">
        <v>24</v>
      </c>
      <c r="C18111">
        <v>1620</v>
      </c>
      <c r="D18111">
        <v>88121</v>
      </c>
      <c r="E18111" s="32">
        <v>1376</v>
      </c>
      <c r="F18111">
        <v>18</v>
      </c>
      <c r="G18111" s="32">
        <v>226</v>
      </c>
      <c r="H18111" s="32">
        <v>2</v>
      </c>
    </row>
    <row r="18112" spans="1:8" x14ac:dyDescent="0.55000000000000004">
      <c r="A18112" s="33">
        <v>44293</v>
      </c>
      <c r="B18112" s="1" t="s">
        <v>25</v>
      </c>
      <c r="C18112">
        <v>994</v>
      </c>
      <c r="D18112">
        <v>43059</v>
      </c>
      <c r="E18112" s="32">
        <v>897</v>
      </c>
      <c r="F18112">
        <v>29</v>
      </c>
      <c r="G18112" s="32">
        <v>68</v>
      </c>
      <c r="H18112" s="32">
        <v>0</v>
      </c>
    </row>
    <row r="18113" spans="1:8" x14ac:dyDescent="0.55000000000000004">
      <c r="A18113" s="33">
        <v>44293</v>
      </c>
      <c r="B18113" s="1" t="s">
        <v>26</v>
      </c>
      <c r="C18113">
        <v>1987</v>
      </c>
      <c r="D18113">
        <v>61980</v>
      </c>
      <c r="E18113" s="32">
        <v>1831</v>
      </c>
      <c r="F18113">
        <v>65</v>
      </c>
      <c r="G18113" s="32">
        <v>89</v>
      </c>
      <c r="H18113" s="32">
        <v>1</v>
      </c>
    </row>
    <row r="18114" spans="1:8" x14ac:dyDescent="0.55000000000000004">
      <c r="A18114" s="33">
        <v>44293</v>
      </c>
      <c r="B18114" s="1" t="s">
        <v>27</v>
      </c>
      <c r="C18114">
        <v>628</v>
      </c>
      <c r="D18114">
        <v>37904</v>
      </c>
      <c r="E18114" s="32">
        <v>536</v>
      </c>
      <c r="F18114">
        <v>27</v>
      </c>
      <c r="G18114" s="32">
        <v>65</v>
      </c>
      <c r="H18114" s="32">
        <v>1</v>
      </c>
    </row>
    <row r="18115" spans="1:8" x14ac:dyDescent="0.55000000000000004">
      <c r="A18115" s="33">
        <v>44293</v>
      </c>
      <c r="B18115" s="1" t="s">
        <v>28</v>
      </c>
      <c r="C18115">
        <v>996</v>
      </c>
      <c r="D18115">
        <v>32134</v>
      </c>
      <c r="E18115" s="32">
        <v>944</v>
      </c>
      <c r="F18115">
        <v>19</v>
      </c>
      <c r="G18115" s="32">
        <v>33</v>
      </c>
      <c r="H18115" s="32">
        <v>1</v>
      </c>
    </row>
    <row r="18116" spans="1:8" x14ac:dyDescent="0.55000000000000004">
      <c r="A18116" s="33">
        <v>44293</v>
      </c>
      <c r="B18116" s="1" t="s">
        <v>29</v>
      </c>
      <c r="C18116">
        <v>3030</v>
      </c>
      <c r="D18116">
        <v>123848</v>
      </c>
      <c r="E18116" s="32">
        <v>2693</v>
      </c>
      <c r="F18116">
        <v>42</v>
      </c>
      <c r="G18116" s="32">
        <v>266</v>
      </c>
      <c r="H18116" s="32">
        <v>0</v>
      </c>
    </row>
    <row r="18117" spans="1:8" x14ac:dyDescent="0.55000000000000004">
      <c r="A18117" s="33">
        <v>44293</v>
      </c>
      <c r="B18117" s="1" t="s">
        <v>30</v>
      </c>
      <c r="C18117">
        <v>5056</v>
      </c>
      <c r="D18117">
        <v>164797</v>
      </c>
      <c r="E18117" s="32">
        <v>4765</v>
      </c>
      <c r="F18117">
        <v>129</v>
      </c>
      <c r="G18117" s="32">
        <v>162</v>
      </c>
      <c r="H18117" s="32">
        <v>3</v>
      </c>
    </row>
    <row r="18118" spans="1:8" x14ac:dyDescent="0.55000000000000004">
      <c r="A18118" s="33">
        <v>44293</v>
      </c>
      <c r="B18118" s="1" t="s">
        <v>31</v>
      </c>
      <c r="C18118">
        <v>5871</v>
      </c>
      <c r="D18118">
        <v>257268</v>
      </c>
      <c r="E18118" s="32">
        <v>5525</v>
      </c>
      <c r="F18118">
        <v>119</v>
      </c>
      <c r="G18118" s="32">
        <v>227</v>
      </c>
      <c r="H18118" s="32">
        <v>0</v>
      </c>
    </row>
    <row r="18119" spans="1:8" x14ac:dyDescent="0.55000000000000004">
      <c r="A18119" s="33">
        <v>44293</v>
      </c>
      <c r="B18119" s="1" t="s">
        <v>32</v>
      </c>
      <c r="C18119">
        <v>27980</v>
      </c>
      <c r="D18119">
        <v>481186</v>
      </c>
      <c r="E18119" s="32">
        <v>26387</v>
      </c>
      <c r="F18119">
        <v>594</v>
      </c>
      <c r="G18119" s="32">
        <v>999</v>
      </c>
      <c r="H18119" s="32">
        <v>6</v>
      </c>
    </row>
    <row r="18120" spans="1:8" x14ac:dyDescent="0.55000000000000004">
      <c r="A18120" s="33">
        <v>44293</v>
      </c>
      <c r="B18120" s="1" t="s">
        <v>33</v>
      </c>
      <c r="C18120">
        <v>2896</v>
      </c>
      <c r="D18120">
        <v>79034</v>
      </c>
      <c r="E18120" s="32">
        <v>2676</v>
      </c>
      <c r="F18120">
        <v>72</v>
      </c>
      <c r="G18120" s="32">
        <v>232</v>
      </c>
      <c r="H18120" s="32">
        <v>2</v>
      </c>
    </row>
    <row r="18121" spans="1:8" x14ac:dyDescent="0.55000000000000004">
      <c r="A18121" s="33">
        <v>44293</v>
      </c>
      <c r="B18121" s="1" t="s">
        <v>34</v>
      </c>
      <c r="C18121">
        <v>2893</v>
      </c>
      <c r="D18121">
        <v>90248</v>
      </c>
      <c r="E18121" s="32">
        <v>2660</v>
      </c>
      <c r="F18121">
        <v>58</v>
      </c>
      <c r="G18121" s="32">
        <v>175</v>
      </c>
      <c r="H18121" s="32">
        <v>3</v>
      </c>
    </row>
    <row r="18122" spans="1:8" x14ac:dyDescent="0.55000000000000004">
      <c r="A18122" s="33">
        <v>44293</v>
      </c>
      <c r="B18122" s="1" t="s">
        <v>35</v>
      </c>
      <c r="C18122">
        <v>9844</v>
      </c>
      <c r="D18122">
        <v>182629</v>
      </c>
      <c r="E18122" s="32">
        <v>9234</v>
      </c>
      <c r="F18122">
        <v>173</v>
      </c>
      <c r="G18122" s="32">
        <v>459</v>
      </c>
      <c r="H18122" s="32">
        <v>4</v>
      </c>
    </row>
    <row r="18123" spans="1:8" x14ac:dyDescent="0.55000000000000004">
      <c r="A18123" s="33">
        <v>44293</v>
      </c>
      <c r="B18123" s="1" t="s">
        <v>36</v>
      </c>
      <c r="C18123">
        <v>56626</v>
      </c>
      <c r="D18123">
        <v>1109497</v>
      </c>
      <c r="E18123" s="32">
        <v>48766</v>
      </c>
      <c r="F18123">
        <v>1199</v>
      </c>
      <c r="G18123" s="32">
        <v>6185</v>
      </c>
      <c r="H18123" s="32">
        <v>158</v>
      </c>
    </row>
    <row r="18124" spans="1:8" x14ac:dyDescent="0.55000000000000004">
      <c r="A18124" s="33">
        <v>44293</v>
      </c>
      <c r="B18124" s="1" t="s">
        <v>37</v>
      </c>
      <c r="C18124">
        <v>21208</v>
      </c>
      <c r="D18124">
        <v>310281</v>
      </c>
      <c r="E18124" s="32">
        <v>18648</v>
      </c>
      <c r="F18124">
        <v>596</v>
      </c>
      <c r="G18124" s="32">
        <v>1964</v>
      </c>
      <c r="H18124" s="32">
        <v>76</v>
      </c>
    </row>
    <row r="18125" spans="1:8" x14ac:dyDescent="0.55000000000000004">
      <c r="A18125" s="33">
        <v>44293</v>
      </c>
      <c r="B18125" s="1" t="s">
        <v>38</v>
      </c>
      <c r="C18125">
        <v>4183</v>
      </c>
      <c r="D18125">
        <v>100693</v>
      </c>
      <c r="E18125" s="32">
        <v>3560</v>
      </c>
      <c r="F18125">
        <v>55</v>
      </c>
      <c r="G18125" s="32">
        <v>568</v>
      </c>
      <c r="H18125" s="32">
        <v>7</v>
      </c>
    </row>
    <row r="18126" spans="1:8" x14ac:dyDescent="0.55000000000000004">
      <c r="A18126" s="33">
        <v>44293</v>
      </c>
      <c r="B18126" s="1" t="s">
        <v>39</v>
      </c>
      <c r="C18126">
        <v>1422</v>
      </c>
      <c r="D18126">
        <v>27787</v>
      </c>
      <c r="E18126" s="32">
        <v>1190</v>
      </c>
      <c r="F18126">
        <v>18</v>
      </c>
      <c r="G18126" s="32">
        <v>189</v>
      </c>
      <c r="H18126" s="32">
        <v>8</v>
      </c>
    </row>
    <row r="18127" spans="1:8" x14ac:dyDescent="0.55000000000000004">
      <c r="A18127" s="33">
        <v>44293</v>
      </c>
      <c r="B18127" s="1" t="s">
        <v>40</v>
      </c>
      <c r="C18127">
        <v>281</v>
      </c>
      <c r="D18127">
        <v>51026</v>
      </c>
      <c r="E18127" s="32">
        <v>206</v>
      </c>
      <c r="F18127">
        <v>2</v>
      </c>
      <c r="G18127" s="32">
        <v>69</v>
      </c>
      <c r="H18127" s="32">
        <v>0</v>
      </c>
    </row>
    <row r="18128" spans="1:8" x14ac:dyDescent="0.55000000000000004">
      <c r="A18128" s="33">
        <v>44293</v>
      </c>
      <c r="B18128" s="1" t="s">
        <v>41</v>
      </c>
      <c r="C18128">
        <v>289</v>
      </c>
      <c r="D18128">
        <v>18022</v>
      </c>
      <c r="E18128" s="32">
        <v>286</v>
      </c>
      <c r="F18128">
        <v>0</v>
      </c>
      <c r="G18128" s="32">
        <v>3</v>
      </c>
      <c r="H18128" s="32">
        <v>0</v>
      </c>
    </row>
    <row r="18129" spans="1:8" x14ac:dyDescent="0.55000000000000004">
      <c r="A18129" s="33">
        <v>44293</v>
      </c>
      <c r="B18129" s="1" t="s">
        <v>42</v>
      </c>
      <c r="C18129">
        <v>2804</v>
      </c>
      <c r="D18129">
        <v>81422</v>
      </c>
      <c r="E18129" s="32">
        <v>2575</v>
      </c>
      <c r="F18129">
        <v>36</v>
      </c>
      <c r="G18129" s="32">
        <v>82</v>
      </c>
      <c r="H18129" s="32">
        <v>3</v>
      </c>
    </row>
    <row r="18130" spans="1:8" x14ac:dyDescent="0.55000000000000004">
      <c r="A18130" s="33">
        <v>44293</v>
      </c>
      <c r="B18130" s="1" t="s">
        <v>43</v>
      </c>
      <c r="C18130">
        <v>5221</v>
      </c>
      <c r="D18130">
        <v>182720</v>
      </c>
      <c r="E18130" s="32">
        <v>5003</v>
      </c>
      <c r="F18130">
        <v>106</v>
      </c>
      <c r="G18130" s="32">
        <v>106</v>
      </c>
      <c r="H18130" s="32">
        <v>1</v>
      </c>
    </row>
    <row r="18131" spans="1:8" x14ac:dyDescent="0.55000000000000004">
      <c r="A18131" s="33">
        <v>44293</v>
      </c>
      <c r="B18131" s="1" t="s">
        <v>44</v>
      </c>
      <c r="C18131">
        <v>1443</v>
      </c>
      <c r="D18131">
        <v>68811</v>
      </c>
      <c r="E18131" s="32">
        <v>1363</v>
      </c>
      <c r="F18131">
        <v>43</v>
      </c>
      <c r="G18131" s="32">
        <v>37</v>
      </c>
      <c r="H18131" s="32">
        <v>0</v>
      </c>
    </row>
    <row r="18132" spans="1:8" x14ac:dyDescent="0.55000000000000004">
      <c r="A18132" s="33">
        <v>44293</v>
      </c>
      <c r="B18132" s="1" t="s">
        <v>45</v>
      </c>
      <c r="C18132">
        <v>624</v>
      </c>
      <c r="D18132">
        <v>33830</v>
      </c>
      <c r="E18132" s="32">
        <v>464</v>
      </c>
      <c r="F18132">
        <v>20</v>
      </c>
      <c r="G18132" s="32">
        <v>140</v>
      </c>
      <c r="H18132" s="32">
        <v>4</v>
      </c>
    </row>
    <row r="18133" spans="1:8" x14ac:dyDescent="0.55000000000000004">
      <c r="A18133" s="33">
        <v>44293</v>
      </c>
      <c r="B18133" s="1" t="s">
        <v>46</v>
      </c>
      <c r="C18133">
        <v>947</v>
      </c>
      <c r="D18133">
        <v>53708</v>
      </c>
      <c r="E18133" s="32">
        <v>767</v>
      </c>
      <c r="F18133">
        <v>19</v>
      </c>
      <c r="G18133" s="32">
        <v>164</v>
      </c>
      <c r="H18133" s="32">
        <v>0</v>
      </c>
    </row>
    <row r="18134" spans="1:8" x14ac:dyDescent="0.55000000000000004">
      <c r="A18134" s="33">
        <v>44293</v>
      </c>
      <c r="B18134" s="1" t="s">
        <v>47</v>
      </c>
      <c r="C18134">
        <v>1595</v>
      </c>
      <c r="D18134">
        <v>42675</v>
      </c>
      <c r="E18134" s="32">
        <v>1124</v>
      </c>
      <c r="F18134">
        <v>24</v>
      </c>
      <c r="G18134" s="32">
        <v>447</v>
      </c>
      <c r="H18134" s="32">
        <v>4</v>
      </c>
    </row>
    <row r="18135" spans="1:8" x14ac:dyDescent="0.55000000000000004">
      <c r="A18135" s="33">
        <v>44293</v>
      </c>
      <c r="B18135" s="1" t="s">
        <v>48</v>
      </c>
      <c r="C18135">
        <v>937</v>
      </c>
      <c r="D18135">
        <v>7503</v>
      </c>
      <c r="E18135" s="32">
        <v>889</v>
      </c>
      <c r="F18135">
        <v>19</v>
      </c>
      <c r="G18135" s="32">
        <v>29</v>
      </c>
      <c r="H18135" s="32">
        <v>1</v>
      </c>
    </row>
    <row r="18136" spans="1:8" x14ac:dyDescent="0.55000000000000004">
      <c r="A18136" s="33">
        <v>44293</v>
      </c>
      <c r="B18136" s="1" t="s">
        <v>49</v>
      </c>
      <c r="C18136">
        <v>19211</v>
      </c>
      <c r="D18136">
        <v>522388</v>
      </c>
      <c r="E18136" s="32">
        <v>18485</v>
      </c>
      <c r="F18136">
        <v>333</v>
      </c>
      <c r="G18136" s="32">
        <v>393</v>
      </c>
      <c r="H18136" s="32">
        <v>6</v>
      </c>
    </row>
    <row r="18137" spans="1:8" x14ac:dyDescent="0.55000000000000004">
      <c r="A18137" s="33">
        <v>44293</v>
      </c>
      <c r="B18137" s="1" t="s">
        <v>50</v>
      </c>
      <c r="C18137">
        <v>1240</v>
      </c>
      <c r="D18137">
        <v>33147</v>
      </c>
      <c r="E18137" s="32">
        <v>1179</v>
      </c>
      <c r="F18137">
        <v>13</v>
      </c>
      <c r="G18137" s="32">
        <v>67</v>
      </c>
      <c r="H18137" s="32">
        <v>0</v>
      </c>
    </row>
    <row r="18138" spans="1:8" x14ac:dyDescent="0.55000000000000004">
      <c r="A18138" s="33">
        <v>44293</v>
      </c>
      <c r="B18138" s="1" t="s">
        <v>51</v>
      </c>
      <c r="C18138">
        <v>1646</v>
      </c>
      <c r="D18138">
        <v>79565</v>
      </c>
      <c r="E18138" s="32">
        <v>1588</v>
      </c>
      <c r="F18138">
        <v>39</v>
      </c>
      <c r="G18138" s="32">
        <v>19</v>
      </c>
      <c r="H18138" s="32">
        <v>0</v>
      </c>
    </row>
    <row r="18139" spans="1:8" x14ac:dyDescent="0.55000000000000004">
      <c r="A18139" s="33">
        <v>44293</v>
      </c>
      <c r="B18139" s="1" t="s">
        <v>52</v>
      </c>
      <c r="C18139">
        <v>3530</v>
      </c>
      <c r="D18139">
        <v>58455</v>
      </c>
      <c r="E18139" s="32">
        <v>3426</v>
      </c>
      <c r="F18139">
        <v>74</v>
      </c>
      <c r="G18139" s="32">
        <v>30</v>
      </c>
      <c r="H18139" s="32">
        <v>2</v>
      </c>
    </row>
    <row r="18140" spans="1:8" x14ac:dyDescent="0.55000000000000004">
      <c r="A18140" s="33">
        <v>44293</v>
      </c>
      <c r="B18140" s="1" t="s">
        <v>53</v>
      </c>
      <c r="C18140">
        <v>1328</v>
      </c>
      <c r="D18140">
        <v>95534</v>
      </c>
      <c r="E18140" s="32">
        <v>1282</v>
      </c>
      <c r="F18140">
        <v>22</v>
      </c>
      <c r="G18140" s="32">
        <v>24</v>
      </c>
      <c r="H18140" s="32">
        <v>1</v>
      </c>
    </row>
    <row r="18141" spans="1:8" x14ac:dyDescent="0.55000000000000004">
      <c r="A18141" s="33">
        <v>44293</v>
      </c>
      <c r="B18141" s="1" t="s">
        <v>54</v>
      </c>
      <c r="C18141">
        <v>1966</v>
      </c>
      <c r="D18141">
        <v>24930</v>
      </c>
      <c r="E18141" s="32">
        <v>1924</v>
      </c>
      <c r="F18141">
        <v>22</v>
      </c>
      <c r="G18141" s="32">
        <v>21</v>
      </c>
      <c r="H18141" s="32">
        <v>1</v>
      </c>
    </row>
    <row r="18142" spans="1:8" x14ac:dyDescent="0.55000000000000004">
      <c r="A18142" s="33">
        <v>44293</v>
      </c>
      <c r="B18142" s="1" t="s">
        <v>55</v>
      </c>
      <c r="C18142">
        <v>1886</v>
      </c>
      <c r="D18142">
        <v>75119</v>
      </c>
      <c r="E18142" s="32">
        <v>1803</v>
      </c>
      <c r="F18142">
        <v>28</v>
      </c>
      <c r="G18142" s="32">
        <v>67</v>
      </c>
      <c r="H18142" s="32">
        <v>0</v>
      </c>
    </row>
    <row r="18143" spans="1:8" x14ac:dyDescent="0.55000000000000004">
      <c r="A18143" s="33">
        <v>44293</v>
      </c>
      <c r="B18143" s="1" t="s">
        <v>56</v>
      </c>
      <c r="C18143">
        <v>10194</v>
      </c>
      <c r="D18143">
        <v>169174</v>
      </c>
      <c r="E18143" s="32">
        <v>9108</v>
      </c>
      <c r="F18143">
        <v>129</v>
      </c>
      <c r="G18143" s="32">
        <v>963</v>
      </c>
      <c r="H18143" s="32">
        <v>3</v>
      </c>
    </row>
    <row r="18144" spans="1:8" x14ac:dyDescent="0.55000000000000004">
      <c r="A18144" s="33">
        <v>44294</v>
      </c>
      <c r="B18144" s="1" t="s">
        <v>7</v>
      </c>
      <c r="C18144">
        <v>21512</v>
      </c>
      <c r="D18144">
        <v>466237</v>
      </c>
      <c r="E18144" s="32">
        <v>19846</v>
      </c>
      <c r="F18144">
        <v>768</v>
      </c>
      <c r="G18144" s="32">
        <v>872</v>
      </c>
      <c r="H18144" s="32">
        <v>19</v>
      </c>
    </row>
    <row r="18145" spans="1:8" x14ac:dyDescent="0.55000000000000004">
      <c r="A18145" s="33">
        <v>44294</v>
      </c>
      <c r="B18145" s="1" t="s">
        <v>11</v>
      </c>
      <c r="C18145">
        <v>1131</v>
      </c>
      <c r="D18145">
        <v>26925</v>
      </c>
      <c r="E18145" s="32">
        <v>937</v>
      </c>
      <c r="F18145">
        <v>20</v>
      </c>
      <c r="G18145" s="32">
        <v>174</v>
      </c>
      <c r="H18145" s="32">
        <v>0</v>
      </c>
    </row>
    <row r="18146" spans="1:8" x14ac:dyDescent="0.55000000000000004">
      <c r="A18146" s="33">
        <v>44294</v>
      </c>
      <c r="B18146" s="1" t="s">
        <v>12</v>
      </c>
      <c r="C18146">
        <v>732</v>
      </c>
      <c r="D18146">
        <v>48763</v>
      </c>
      <c r="E18146" s="32">
        <v>579</v>
      </c>
      <c r="F18146">
        <v>30</v>
      </c>
      <c r="G18146" s="32">
        <v>123</v>
      </c>
      <c r="H18146" s="32">
        <v>1</v>
      </c>
    </row>
    <row r="18147" spans="1:8" x14ac:dyDescent="0.55000000000000004">
      <c r="A18147" s="33">
        <v>44294</v>
      </c>
      <c r="B18147" s="1" t="s">
        <v>13</v>
      </c>
      <c r="C18147">
        <v>6813</v>
      </c>
      <c r="D18147">
        <v>99172</v>
      </c>
      <c r="E18147" s="32">
        <v>5369</v>
      </c>
      <c r="F18147">
        <v>39</v>
      </c>
      <c r="G18147" s="32">
        <v>1405</v>
      </c>
      <c r="H18147" s="32">
        <v>12</v>
      </c>
    </row>
    <row r="18148" spans="1:8" x14ac:dyDescent="0.55000000000000004">
      <c r="A18148" s="33">
        <v>44294</v>
      </c>
      <c r="B18148" s="1" t="s">
        <v>14</v>
      </c>
      <c r="C18148">
        <v>319</v>
      </c>
      <c r="D18148">
        <v>8015</v>
      </c>
      <c r="E18148" s="32">
        <v>274</v>
      </c>
      <c r="F18148">
        <v>6</v>
      </c>
      <c r="G18148" s="32">
        <v>39</v>
      </c>
      <c r="H18148" s="32">
        <v>2</v>
      </c>
    </row>
    <row r="18149" spans="1:8" x14ac:dyDescent="0.55000000000000004">
      <c r="A18149" s="33">
        <v>44294</v>
      </c>
      <c r="B18149" s="1" t="s">
        <v>15</v>
      </c>
      <c r="C18149">
        <v>1129</v>
      </c>
      <c r="D18149">
        <v>38451</v>
      </c>
      <c r="E18149" s="32">
        <v>876</v>
      </c>
      <c r="F18149">
        <v>17</v>
      </c>
      <c r="G18149" s="32">
        <v>236</v>
      </c>
      <c r="H18149" s="32">
        <v>2</v>
      </c>
    </row>
    <row r="18150" spans="1:8" x14ac:dyDescent="0.55000000000000004">
      <c r="A18150" s="33">
        <v>44294</v>
      </c>
      <c r="B18150" s="1" t="s">
        <v>16</v>
      </c>
      <c r="C18150">
        <v>2721</v>
      </c>
      <c r="D18150">
        <v>159214</v>
      </c>
      <c r="E18150" s="32">
        <v>2296</v>
      </c>
      <c r="F18150">
        <v>117</v>
      </c>
      <c r="G18150" s="32">
        <v>308</v>
      </c>
      <c r="H18150" s="32">
        <v>12</v>
      </c>
    </row>
    <row r="18151" spans="1:8" x14ac:dyDescent="0.55000000000000004">
      <c r="A18151" s="33">
        <v>44294</v>
      </c>
      <c r="B18151" s="1" t="s">
        <v>17</v>
      </c>
      <c r="C18151">
        <v>6993</v>
      </c>
      <c r="D18151">
        <v>27318</v>
      </c>
      <c r="E18151" s="32">
        <v>6555</v>
      </c>
      <c r="F18151">
        <v>128</v>
      </c>
      <c r="G18151" s="32">
        <v>310</v>
      </c>
      <c r="H18151" s="32">
        <v>3</v>
      </c>
    </row>
    <row r="18152" spans="1:8" x14ac:dyDescent="0.55000000000000004">
      <c r="A18152" s="33">
        <v>44294</v>
      </c>
      <c r="B18152" s="1" t="s">
        <v>18</v>
      </c>
      <c r="C18152">
        <v>4850</v>
      </c>
      <c r="D18152">
        <v>179375</v>
      </c>
      <c r="E18152" s="32">
        <v>4538</v>
      </c>
      <c r="F18152">
        <v>70</v>
      </c>
      <c r="G18152" s="32">
        <v>242</v>
      </c>
      <c r="H18152" s="32">
        <v>3</v>
      </c>
    </row>
    <row r="18153" spans="1:8" x14ac:dyDescent="0.55000000000000004">
      <c r="A18153" s="33">
        <v>44294</v>
      </c>
      <c r="B18153" s="1" t="s">
        <v>19</v>
      </c>
      <c r="C18153">
        <v>5191</v>
      </c>
      <c r="D18153">
        <v>118563</v>
      </c>
      <c r="E18153" s="32">
        <v>4861</v>
      </c>
      <c r="F18153">
        <v>101</v>
      </c>
      <c r="G18153" s="32">
        <v>229</v>
      </c>
      <c r="H18153" s="32">
        <v>4</v>
      </c>
    </row>
    <row r="18154" spans="1:8" x14ac:dyDescent="0.55000000000000004">
      <c r="A18154" s="33">
        <v>44294</v>
      </c>
      <c r="B18154" s="1" t="s">
        <v>20</v>
      </c>
      <c r="C18154">
        <v>33920</v>
      </c>
      <c r="D18154">
        <v>672633</v>
      </c>
      <c r="E18154" s="32">
        <v>31610</v>
      </c>
      <c r="F18154">
        <v>714</v>
      </c>
      <c r="G18154" s="32">
        <v>1596</v>
      </c>
      <c r="H18154" s="32">
        <v>34</v>
      </c>
    </row>
    <row r="18155" spans="1:8" x14ac:dyDescent="0.55000000000000004">
      <c r="A18155" s="33">
        <v>44294</v>
      </c>
      <c r="B18155" s="1" t="s">
        <v>21</v>
      </c>
      <c r="C18155">
        <v>30373</v>
      </c>
      <c r="D18155">
        <v>493846</v>
      </c>
      <c r="E18155" s="32">
        <v>28753</v>
      </c>
      <c r="F18155">
        <v>583</v>
      </c>
      <c r="G18155" s="32">
        <v>1037</v>
      </c>
      <c r="H18155" s="32">
        <v>13</v>
      </c>
    </row>
    <row r="18156" spans="1:8" x14ac:dyDescent="0.55000000000000004">
      <c r="A18156" s="33">
        <v>44294</v>
      </c>
      <c r="B18156" s="1" t="s">
        <v>22</v>
      </c>
      <c r="C18156">
        <v>124450</v>
      </c>
      <c r="D18156">
        <v>1821744</v>
      </c>
      <c r="E18156" s="32">
        <v>118732</v>
      </c>
      <c r="F18156">
        <v>1794</v>
      </c>
      <c r="G18156" s="32">
        <v>3924</v>
      </c>
      <c r="H18156" s="32">
        <v>41</v>
      </c>
    </row>
    <row r="18157" spans="1:8" x14ac:dyDescent="0.55000000000000004">
      <c r="A18157" s="33">
        <v>44294</v>
      </c>
      <c r="B18157" s="1" t="s">
        <v>23</v>
      </c>
      <c r="C18157">
        <v>49068</v>
      </c>
      <c r="D18157">
        <v>724492</v>
      </c>
      <c r="E18157" s="32">
        <v>47161</v>
      </c>
      <c r="F18157">
        <v>792</v>
      </c>
      <c r="G18157" s="32">
        <v>1115</v>
      </c>
      <c r="H18157" s="32">
        <v>22</v>
      </c>
    </row>
    <row r="18158" spans="1:8" x14ac:dyDescent="0.55000000000000004">
      <c r="A18158" s="33">
        <v>44294</v>
      </c>
      <c r="B18158" s="1" t="s">
        <v>24</v>
      </c>
      <c r="C18158">
        <v>1653</v>
      </c>
      <c r="D18158">
        <v>88913</v>
      </c>
      <c r="E18158" s="32">
        <v>1388</v>
      </c>
      <c r="F18158">
        <v>18</v>
      </c>
      <c r="G18158" s="32">
        <v>247</v>
      </c>
      <c r="H18158" s="32">
        <v>2</v>
      </c>
    </row>
    <row r="18159" spans="1:8" x14ac:dyDescent="0.55000000000000004">
      <c r="A18159" s="33">
        <v>44294</v>
      </c>
      <c r="B18159" s="1" t="s">
        <v>25</v>
      </c>
      <c r="C18159">
        <v>1001</v>
      </c>
      <c r="D18159">
        <v>43461</v>
      </c>
      <c r="E18159" s="32">
        <v>899</v>
      </c>
      <c r="F18159">
        <v>29</v>
      </c>
      <c r="G18159" s="32">
        <v>73</v>
      </c>
      <c r="H18159" s="32">
        <v>1</v>
      </c>
    </row>
    <row r="18160" spans="1:8" x14ac:dyDescent="0.55000000000000004">
      <c r="A18160" s="33">
        <v>44294</v>
      </c>
      <c r="B18160" s="1" t="s">
        <v>26</v>
      </c>
      <c r="C18160">
        <v>1992</v>
      </c>
      <c r="D18160">
        <v>62403</v>
      </c>
      <c r="E18160" s="32">
        <v>1833</v>
      </c>
      <c r="F18160">
        <v>65</v>
      </c>
      <c r="G18160" s="32">
        <v>92</v>
      </c>
      <c r="H18160" s="32">
        <v>1</v>
      </c>
    </row>
    <row r="18161" spans="1:8" x14ac:dyDescent="0.55000000000000004">
      <c r="A18161" s="33">
        <v>44294</v>
      </c>
      <c r="B18161" s="1" t="s">
        <v>27</v>
      </c>
      <c r="C18161">
        <v>639</v>
      </c>
      <c r="D18161">
        <v>38178</v>
      </c>
      <c r="E18161" s="32">
        <v>539</v>
      </c>
      <c r="F18161">
        <v>27</v>
      </c>
      <c r="G18161" s="32">
        <v>73</v>
      </c>
      <c r="H18161" s="32">
        <v>1</v>
      </c>
    </row>
    <row r="18162" spans="1:8" x14ac:dyDescent="0.55000000000000004">
      <c r="A18162" s="33">
        <v>44294</v>
      </c>
      <c r="B18162" s="1" t="s">
        <v>28</v>
      </c>
      <c r="C18162">
        <v>1001</v>
      </c>
      <c r="D18162">
        <v>32134</v>
      </c>
      <c r="E18162" s="32">
        <v>946</v>
      </c>
      <c r="F18162">
        <v>19</v>
      </c>
      <c r="G18162" s="32">
        <v>36</v>
      </c>
      <c r="H18162" s="32">
        <v>1</v>
      </c>
    </row>
    <row r="18163" spans="1:8" x14ac:dyDescent="0.55000000000000004">
      <c r="A18163" s="33">
        <v>44294</v>
      </c>
      <c r="B18163" s="1" t="s">
        <v>29</v>
      </c>
      <c r="C18163">
        <v>3069</v>
      </c>
      <c r="D18163">
        <v>124647</v>
      </c>
      <c r="E18163" s="32">
        <v>2760</v>
      </c>
      <c r="F18163">
        <v>42</v>
      </c>
      <c r="G18163" s="32">
        <v>278</v>
      </c>
      <c r="H18163" s="32">
        <v>0</v>
      </c>
    </row>
    <row r="18164" spans="1:8" x14ac:dyDescent="0.55000000000000004">
      <c r="A18164" s="33">
        <v>44294</v>
      </c>
      <c r="B18164" s="1" t="s">
        <v>30</v>
      </c>
      <c r="C18164">
        <v>5074</v>
      </c>
      <c r="D18164">
        <v>165762</v>
      </c>
      <c r="E18164" s="32">
        <v>4778</v>
      </c>
      <c r="F18164">
        <v>129</v>
      </c>
      <c r="G18164" s="32">
        <v>167</v>
      </c>
      <c r="H18164" s="32">
        <v>3</v>
      </c>
    </row>
    <row r="18165" spans="1:8" x14ac:dyDescent="0.55000000000000004">
      <c r="A18165" s="33">
        <v>44294</v>
      </c>
      <c r="B18165" s="1" t="s">
        <v>31</v>
      </c>
      <c r="C18165">
        <v>5892</v>
      </c>
      <c r="D18165">
        <v>258463</v>
      </c>
      <c r="E18165" s="32">
        <v>5545</v>
      </c>
      <c r="F18165">
        <v>120</v>
      </c>
      <c r="G18165" s="32">
        <v>227</v>
      </c>
      <c r="H18165" s="32">
        <v>0</v>
      </c>
    </row>
    <row r="18166" spans="1:8" x14ac:dyDescent="0.55000000000000004">
      <c r="A18166" s="33">
        <v>44294</v>
      </c>
      <c r="B18166" s="1" t="s">
        <v>32</v>
      </c>
      <c r="C18166">
        <v>28168</v>
      </c>
      <c r="D18166">
        <v>484046</v>
      </c>
      <c r="E18166" s="32">
        <v>26462</v>
      </c>
      <c r="F18166">
        <v>596</v>
      </c>
      <c r="G18166" s="32">
        <v>1110</v>
      </c>
      <c r="H18166" s="32">
        <v>8</v>
      </c>
    </row>
    <row r="18167" spans="1:8" x14ac:dyDescent="0.55000000000000004">
      <c r="A18167" s="33">
        <v>44294</v>
      </c>
      <c r="B18167" s="1" t="s">
        <v>33</v>
      </c>
      <c r="C18167">
        <v>2924</v>
      </c>
      <c r="D18167">
        <v>79034</v>
      </c>
      <c r="E18167" s="32">
        <v>2695</v>
      </c>
      <c r="F18167">
        <v>72</v>
      </c>
      <c r="G18167" s="32">
        <v>241</v>
      </c>
      <c r="H18167" s="32">
        <v>5</v>
      </c>
    </row>
    <row r="18168" spans="1:8" x14ac:dyDescent="0.55000000000000004">
      <c r="A18168" s="33">
        <v>44294</v>
      </c>
      <c r="B18168" s="1" t="s">
        <v>34</v>
      </c>
      <c r="C18168">
        <v>2924</v>
      </c>
      <c r="D18168">
        <v>91115</v>
      </c>
      <c r="E18168" s="32">
        <v>2664</v>
      </c>
      <c r="F18168">
        <v>58</v>
      </c>
      <c r="G18168" s="32">
        <v>202</v>
      </c>
      <c r="H18168" s="32">
        <v>3</v>
      </c>
    </row>
    <row r="18169" spans="1:8" x14ac:dyDescent="0.55000000000000004">
      <c r="A18169" s="33">
        <v>44294</v>
      </c>
      <c r="B18169" s="1" t="s">
        <v>35</v>
      </c>
      <c r="C18169">
        <v>9937</v>
      </c>
      <c r="D18169">
        <v>183888</v>
      </c>
      <c r="E18169" s="32">
        <v>9253</v>
      </c>
      <c r="F18169">
        <v>173</v>
      </c>
      <c r="G18169" s="32">
        <v>532</v>
      </c>
      <c r="H18169" s="32">
        <v>4</v>
      </c>
    </row>
    <row r="18170" spans="1:8" x14ac:dyDescent="0.55000000000000004">
      <c r="A18170" s="33">
        <v>44294</v>
      </c>
      <c r="B18170" s="1" t="s">
        <v>36</v>
      </c>
      <c r="C18170">
        <v>57531</v>
      </c>
      <c r="D18170">
        <v>1118701</v>
      </c>
      <c r="E18170" s="32">
        <v>49046</v>
      </c>
      <c r="F18170">
        <v>1202</v>
      </c>
      <c r="G18170" s="32">
        <v>6792</v>
      </c>
      <c r="H18170" s="32">
        <v>167</v>
      </c>
    </row>
    <row r="18171" spans="1:8" x14ac:dyDescent="0.55000000000000004">
      <c r="A18171" s="33">
        <v>44294</v>
      </c>
      <c r="B18171" s="1" t="s">
        <v>37</v>
      </c>
      <c r="C18171">
        <v>21536</v>
      </c>
      <c r="D18171">
        <v>312596</v>
      </c>
      <c r="E18171" s="32">
        <v>18791</v>
      </c>
      <c r="F18171">
        <v>598</v>
      </c>
      <c r="G18171" s="32">
        <v>2147</v>
      </c>
      <c r="H18171" s="32">
        <v>78</v>
      </c>
    </row>
    <row r="18172" spans="1:8" x14ac:dyDescent="0.55000000000000004">
      <c r="A18172" s="33">
        <v>44294</v>
      </c>
      <c r="B18172" s="1" t="s">
        <v>38</v>
      </c>
      <c r="C18172">
        <v>4276</v>
      </c>
      <c r="D18172">
        <v>102793</v>
      </c>
      <c r="E18172" s="32">
        <v>3586</v>
      </c>
      <c r="F18172">
        <v>55</v>
      </c>
      <c r="G18172" s="32">
        <v>635</v>
      </c>
      <c r="H18172" s="32">
        <v>7</v>
      </c>
    </row>
    <row r="18173" spans="1:8" x14ac:dyDescent="0.55000000000000004">
      <c r="A18173" s="33">
        <v>44294</v>
      </c>
      <c r="B18173" s="1" t="s">
        <v>39</v>
      </c>
      <c r="C18173">
        <v>1454</v>
      </c>
      <c r="D18173">
        <v>28001</v>
      </c>
      <c r="E18173" s="32">
        <v>1210</v>
      </c>
      <c r="F18173">
        <v>18</v>
      </c>
      <c r="G18173" s="32">
        <v>200</v>
      </c>
      <c r="H18173" s="32">
        <v>8</v>
      </c>
    </row>
    <row r="18174" spans="1:8" x14ac:dyDescent="0.55000000000000004">
      <c r="A18174" s="33">
        <v>44294</v>
      </c>
      <c r="B18174" s="1" t="s">
        <v>40</v>
      </c>
      <c r="C18174">
        <v>284</v>
      </c>
      <c r="D18174">
        <v>51512</v>
      </c>
      <c r="E18174" s="32">
        <v>207</v>
      </c>
      <c r="F18174">
        <v>2</v>
      </c>
      <c r="G18174" s="32">
        <v>68</v>
      </c>
      <c r="H18174" s="32">
        <v>0</v>
      </c>
    </row>
    <row r="18175" spans="1:8" x14ac:dyDescent="0.55000000000000004">
      <c r="A18175" s="33">
        <v>44294</v>
      </c>
      <c r="B18175" s="1" t="s">
        <v>41</v>
      </c>
      <c r="C18175">
        <v>291</v>
      </c>
      <c r="D18175">
        <v>18477</v>
      </c>
      <c r="E18175" s="32">
        <v>285</v>
      </c>
      <c r="F18175">
        <v>0</v>
      </c>
      <c r="G18175" s="32">
        <v>6</v>
      </c>
      <c r="H18175" s="32">
        <v>0</v>
      </c>
    </row>
    <row r="18176" spans="1:8" x14ac:dyDescent="0.55000000000000004">
      <c r="A18176" s="33">
        <v>44294</v>
      </c>
      <c r="B18176" s="1" t="s">
        <v>42</v>
      </c>
      <c r="C18176">
        <v>2830</v>
      </c>
      <c r="D18176">
        <v>81422</v>
      </c>
      <c r="E18176" s="32">
        <v>2575</v>
      </c>
      <c r="F18176">
        <v>36</v>
      </c>
      <c r="G18176" s="32">
        <v>82</v>
      </c>
      <c r="H18176" s="32">
        <v>3</v>
      </c>
    </row>
    <row r="18177" spans="1:8" x14ac:dyDescent="0.55000000000000004">
      <c r="A18177" s="33">
        <v>44294</v>
      </c>
      <c r="B18177" s="1" t="s">
        <v>43</v>
      </c>
      <c r="C18177">
        <v>5228</v>
      </c>
      <c r="D18177">
        <v>188023</v>
      </c>
      <c r="E18177" s="32">
        <v>5017</v>
      </c>
      <c r="F18177">
        <v>106</v>
      </c>
      <c r="G18177" s="32">
        <v>99</v>
      </c>
      <c r="H18177" s="32">
        <v>1</v>
      </c>
    </row>
    <row r="18178" spans="1:8" x14ac:dyDescent="0.55000000000000004">
      <c r="A18178" s="33">
        <v>44294</v>
      </c>
      <c r="B18178" s="1" t="s">
        <v>44</v>
      </c>
      <c r="C18178">
        <v>1448</v>
      </c>
      <c r="D18178">
        <v>71202</v>
      </c>
      <c r="E18178" s="32">
        <v>1368</v>
      </c>
      <c r="F18178">
        <v>43</v>
      </c>
      <c r="G18178" s="32">
        <v>40</v>
      </c>
      <c r="H18178" s="32">
        <v>0</v>
      </c>
    </row>
    <row r="18179" spans="1:8" x14ac:dyDescent="0.55000000000000004">
      <c r="A18179" s="33">
        <v>44294</v>
      </c>
      <c r="B18179" s="1" t="s">
        <v>45</v>
      </c>
      <c r="C18179">
        <v>639</v>
      </c>
      <c r="D18179">
        <v>33954</v>
      </c>
      <c r="E18179" s="32">
        <v>474</v>
      </c>
      <c r="F18179">
        <v>21</v>
      </c>
      <c r="G18179" s="32">
        <v>144</v>
      </c>
      <c r="H18179" s="32">
        <v>3</v>
      </c>
    </row>
    <row r="18180" spans="1:8" x14ac:dyDescent="0.55000000000000004">
      <c r="A18180" s="33">
        <v>44294</v>
      </c>
      <c r="B18180" s="1" t="s">
        <v>46</v>
      </c>
      <c r="C18180">
        <v>955</v>
      </c>
      <c r="D18180">
        <v>54174</v>
      </c>
      <c r="E18180" s="32">
        <v>769</v>
      </c>
      <c r="F18180">
        <v>19</v>
      </c>
      <c r="G18180" s="32">
        <v>170</v>
      </c>
      <c r="H18180" s="32">
        <v>0</v>
      </c>
    </row>
    <row r="18181" spans="1:8" x14ac:dyDescent="0.55000000000000004">
      <c r="A18181" s="33">
        <v>44294</v>
      </c>
      <c r="B18181" s="1" t="s">
        <v>47</v>
      </c>
      <c r="C18181">
        <v>1627</v>
      </c>
      <c r="D18181">
        <v>43153</v>
      </c>
      <c r="E18181" s="32">
        <v>1133</v>
      </c>
      <c r="F18181">
        <v>24</v>
      </c>
      <c r="G18181" s="32">
        <v>470</v>
      </c>
      <c r="H18181" s="32">
        <v>6</v>
      </c>
    </row>
    <row r="18182" spans="1:8" x14ac:dyDescent="0.55000000000000004">
      <c r="A18182" s="33">
        <v>44294</v>
      </c>
      <c r="B18182" s="1" t="s">
        <v>48</v>
      </c>
      <c r="C18182">
        <v>945</v>
      </c>
      <c r="D18182">
        <v>7528</v>
      </c>
      <c r="E18182" s="32">
        <v>890</v>
      </c>
      <c r="F18182">
        <v>19</v>
      </c>
      <c r="G18182" s="32">
        <v>36</v>
      </c>
      <c r="H18182" s="32">
        <v>1</v>
      </c>
    </row>
    <row r="18183" spans="1:8" x14ac:dyDescent="0.55000000000000004">
      <c r="A18183" s="33">
        <v>44294</v>
      </c>
      <c r="B18183" s="1" t="s">
        <v>49</v>
      </c>
      <c r="C18183">
        <v>19253</v>
      </c>
      <c r="D18183">
        <v>525072</v>
      </c>
      <c r="E18183" s="32">
        <v>18523</v>
      </c>
      <c r="F18183">
        <v>334</v>
      </c>
      <c r="G18183" s="32">
        <v>396</v>
      </c>
      <c r="H18183" s="32">
        <v>6</v>
      </c>
    </row>
    <row r="18184" spans="1:8" x14ac:dyDescent="0.55000000000000004">
      <c r="A18184" s="33">
        <v>44294</v>
      </c>
      <c r="B18184" s="1" t="s">
        <v>50</v>
      </c>
      <c r="C18184">
        <v>1244</v>
      </c>
      <c r="D18184">
        <v>33294</v>
      </c>
      <c r="E18184" s="32">
        <v>1187</v>
      </c>
      <c r="F18184">
        <v>13</v>
      </c>
      <c r="G18184" s="32">
        <v>63</v>
      </c>
      <c r="H18184" s="32">
        <v>0</v>
      </c>
    </row>
    <row r="18185" spans="1:8" x14ac:dyDescent="0.55000000000000004">
      <c r="A18185" s="33">
        <v>44294</v>
      </c>
      <c r="B18185" s="1" t="s">
        <v>51</v>
      </c>
      <c r="C18185">
        <v>1648</v>
      </c>
      <c r="D18185">
        <v>79798</v>
      </c>
      <c r="E18185" s="32">
        <v>1588</v>
      </c>
      <c r="F18185">
        <v>39</v>
      </c>
      <c r="G18185" s="32">
        <v>21</v>
      </c>
      <c r="H18185" s="32">
        <v>0</v>
      </c>
    </row>
    <row r="18186" spans="1:8" x14ac:dyDescent="0.55000000000000004">
      <c r="A18186" s="33">
        <v>44294</v>
      </c>
      <c r="B18186" s="1" t="s">
        <v>52</v>
      </c>
      <c r="C18186">
        <v>3530</v>
      </c>
      <c r="D18186">
        <v>58603</v>
      </c>
      <c r="E18186" s="32">
        <v>3422</v>
      </c>
      <c r="F18186">
        <v>74</v>
      </c>
      <c r="G18186" s="32">
        <v>34</v>
      </c>
      <c r="H18186" s="32">
        <v>2</v>
      </c>
    </row>
    <row r="18187" spans="1:8" x14ac:dyDescent="0.55000000000000004">
      <c r="A18187" s="33">
        <v>44294</v>
      </c>
      <c r="B18187" s="1" t="s">
        <v>53</v>
      </c>
      <c r="C18187">
        <v>1333</v>
      </c>
      <c r="D18187">
        <v>96288</v>
      </c>
      <c r="E18187" s="32">
        <v>1282</v>
      </c>
      <c r="F18187">
        <v>22</v>
      </c>
      <c r="G18187" s="32">
        <v>29</v>
      </c>
      <c r="H18187" s="32">
        <v>1</v>
      </c>
    </row>
    <row r="18188" spans="1:8" x14ac:dyDescent="0.55000000000000004">
      <c r="A18188" s="33">
        <v>44294</v>
      </c>
      <c r="B18188" s="1" t="s">
        <v>54</v>
      </c>
      <c r="C18188">
        <v>1971</v>
      </c>
      <c r="D18188">
        <v>24946</v>
      </c>
      <c r="E18188" s="32">
        <v>1930</v>
      </c>
      <c r="F18188">
        <v>22</v>
      </c>
      <c r="G18188" s="32">
        <v>12</v>
      </c>
      <c r="H18188" s="32">
        <v>0</v>
      </c>
    </row>
    <row r="18189" spans="1:8" x14ac:dyDescent="0.55000000000000004">
      <c r="A18189" s="33">
        <v>44294</v>
      </c>
      <c r="B18189" s="1" t="s">
        <v>55</v>
      </c>
      <c r="C18189">
        <v>1886</v>
      </c>
      <c r="D18189">
        <v>75535</v>
      </c>
      <c r="E18189" s="32">
        <v>1803</v>
      </c>
      <c r="F18189">
        <v>28</v>
      </c>
      <c r="G18189" s="32">
        <v>67</v>
      </c>
      <c r="H18189" s="32">
        <v>0</v>
      </c>
    </row>
    <row r="18190" spans="1:8" x14ac:dyDescent="0.55000000000000004">
      <c r="A18190" s="33">
        <v>44294</v>
      </c>
      <c r="B18190" s="1" t="s">
        <v>56</v>
      </c>
      <c r="C18190">
        <v>10194</v>
      </c>
      <c r="D18190">
        <v>171448</v>
      </c>
      <c r="E18190" s="32">
        <v>9108</v>
      </c>
      <c r="F18190">
        <v>129</v>
      </c>
      <c r="G18190" s="32">
        <v>963</v>
      </c>
      <c r="H18190" s="32">
        <v>3</v>
      </c>
    </row>
    <row r="18191" spans="1:8" x14ac:dyDescent="0.55000000000000004">
      <c r="A18191" s="33">
        <v>44295</v>
      </c>
      <c r="B18191" s="1" t="s">
        <v>7</v>
      </c>
      <c r="C18191">
        <v>21595</v>
      </c>
      <c r="D18191">
        <v>468201</v>
      </c>
      <c r="E18191" s="32">
        <v>19879</v>
      </c>
      <c r="F18191">
        <v>772</v>
      </c>
      <c r="G18191" s="32">
        <v>898</v>
      </c>
      <c r="H18191" s="32">
        <v>21</v>
      </c>
    </row>
    <row r="18192" spans="1:8" x14ac:dyDescent="0.55000000000000004">
      <c r="A18192" s="33">
        <v>44295</v>
      </c>
      <c r="B18192" s="1" t="s">
        <v>11</v>
      </c>
      <c r="C18192">
        <v>1144</v>
      </c>
      <c r="D18192">
        <v>27267</v>
      </c>
      <c r="E18192" s="32">
        <v>950</v>
      </c>
      <c r="F18192">
        <v>20</v>
      </c>
      <c r="G18192" s="32">
        <v>174</v>
      </c>
      <c r="H18192" s="32">
        <v>0</v>
      </c>
    </row>
    <row r="18193" spans="1:8" x14ac:dyDescent="0.55000000000000004">
      <c r="A18193" s="33">
        <v>44295</v>
      </c>
      <c r="B18193" s="1" t="s">
        <v>12</v>
      </c>
      <c r="C18193">
        <v>737</v>
      </c>
      <c r="D18193">
        <v>49234</v>
      </c>
      <c r="E18193" s="32">
        <v>587</v>
      </c>
      <c r="F18193">
        <v>30</v>
      </c>
      <c r="G18193" s="32">
        <v>120</v>
      </c>
      <c r="H18193" s="32">
        <v>1</v>
      </c>
    </row>
    <row r="18194" spans="1:8" x14ac:dyDescent="0.55000000000000004">
      <c r="A18194" s="33">
        <v>44295</v>
      </c>
      <c r="B18194" s="1" t="s">
        <v>13</v>
      </c>
      <c r="C18194">
        <v>6983</v>
      </c>
      <c r="D18194">
        <v>100645</v>
      </c>
      <c r="E18194" s="32">
        <v>5619</v>
      </c>
      <c r="F18194">
        <v>41</v>
      </c>
      <c r="G18194" s="32">
        <v>1254</v>
      </c>
      <c r="H18194" s="32">
        <v>12</v>
      </c>
    </row>
    <row r="18195" spans="1:8" x14ac:dyDescent="0.55000000000000004">
      <c r="A18195" s="33">
        <v>44295</v>
      </c>
      <c r="B18195" s="1" t="s">
        <v>14</v>
      </c>
      <c r="C18195">
        <v>320</v>
      </c>
      <c r="D18195">
        <v>8015</v>
      </c>
      <c r="E18195" s="32">
        <v>275</v>
      </c>
      <c r="F18195">
        <v>6</v>
      </c>
      <c r="G18195" s="32">
        <v>39</v>
      </c>
      <c r="H18195" s="32">
        <v>2</v>
      </c>
    </row>
    <row r="18196" spans="1:8" x14ac:dyDescent="0.55000000000000004">
      <c r="A18196" s="33">
        <v>44295</v>
      </c>
      <c r="B18196" s="1" t="s">
        <v>15</v>
      </c>
      <c r="C18196">
        <v>1153</v>
      </c>
      <c r="D18196">
        <v>38748</v>
      </c>
      <c r="E18196" s="32">
        <v>892</v>
      </c>
      <c r="F18196">
        <v>17</v>
      </c>
      <c r="G18196" s="32">
        <v>244</v>
      </c>
      <c r="H18196" s="32">
        <v>4</v>
      </c>
    </row>
    <row r="18197" spans="1:8" x14ac:dyDescent="0.55000000000000004">
      <c r="A18197" s="33">
        <v>44295</v>
      </c>
      <c r="B18197" s="1" t="s">
        <v>16</v>
      </c>
      <c r="C18197">
        <v>2774</v>
      </c>
      <c r="D18197">
        <v>160479</v>
      </c>
      <c r="E18197" s="32">
        <v>2324</v>
      </c>
      <c r="F18197">
        <v>117</v>
      </c>
      <c r="G18197" s="32">
        <v>333</v>
      </c>
      <c r="H18197" s="32">
        <v>12</v>
      </c>
    </row>
    <row r="18198" spans="1:8" x14ac:dyDescent="0.55000000000000004">
      <c r="A18198" s="33">
        <v>44295</v>
      </c>
      <c r="B18198" s="1" t="s">
        <v>17</v>
      </c>
      <c r="C18198">
        <v>7031</v>
      </c>
      <c r="D18198">
        <v>27489</v>
      </c>
      <c r="E18198" s="32">
        <v>6574</v>
      </c>
      <c r="F18198">
        <v>128</v>
      </c>
      <c r="G18198" s="32">
        <v>329</v>
      </c>
      <c r="H18198" s="32">
        <v>3</v>
      </c>
    </row>
    <row r="18199" spans="1:8" x14ac:dyDescent="0.55000000000000004">
      <c r="A18199" s="33">
        <v>44295</v>
      </c>
      <c r="B18199" s="1" t="s">
        <v>18</v>
      </c>
      <c r="C18199">
        <v>4891</v>
      </c>
      <c r="D18199">
        <v>180016</v>
      </c>
      <c r="E18199" s="32">
        <v>4565</v>
      </c>
      <c r="F18199">
        <v>70</v>
      </c>
      <c r="G18199" s="32">
        <v>256</v>
      </c>
      <c r="H18199" s="32">
        <v>3</v>
      </c>
    </row>
    <row r="18200" spans="1:8" x14ac:dyDescent="0.55000000000000004">
      <c r="A18200" s="33">
        <v>44295</v>
      </c>
      <c r="B18200" s="1" t="s">
        <v>19</v>
      </c>
      <c r="C18200">
        <v>5208</v>
      </c>
      <c r="D18200">
        <v>119057</v>
      </c>
      <c r="E18200" s="32">
        <v>4884</v>
      </c>
      <c r="F18200">
        <v>101</v>
      </c>
      <c r="G18200" s="32">
        <v>223</v>
      </c>
      <c r="H18200" s="32">
        <v>4</v>
      </c>
    </row>
    <row r="18201" spans="1:8" x14ac:dyDescent="0.55000000000000004">
      <c r="A18201" s="33">
        <v>44295</v>
      </c>
      <c r="B18201" s="1" t="s">
        <v>20</v>
      </c>
      <c r="C18201">
        <v>34051</v>
      </c>
      <c r="D18201">
        <v>677268</v>
      </c>
      <c r="E18201" s="32">
        <v>31720</v>
      </c>
      <c r="F18201">
        <v>714</v>
      </c>
      <c r="G18201" s="32">
        <v>1617</v>
      </c>
      <c r="H18201" s="32">
        <v>33</v>
      </c>
    </row>
    <row r="18202" spans="1:8" x14ac:dyDescent="0.55000000000000004">
      <c r="A18202" s="33">
        <v>44295</v>
      </c>
      <c r="B18202" s="1" t="s">
        <v>21</v>
      </c>
      <c r="C18202">
        <v>30554</v>
      </c>
      <c r="D18202">
        <v>494992</v>
      </c>
      <c r="E18202" s="32">
        <v>28917</v>
      </c>
      <c r="F18202">
        <v>584</v>
      </c>
      <c r="G18202" s="32">
        <v>1053</v>
      </c>
      <c r="H18202" s="32">
        <v>12</v>
      </c>
    </row>
    <row r="18203" spans="1:8" x14ac:dyDescent="0.55000000000000004">
      <c r="A18203" s="33">
        <v>44295</v>
      </c>
      <c r="B18203" s="1" t="s">
        <v>22</v>
      </c>
      <c r="C18203">
        <v>124987</v>
      </c>
      <c r="D18203">
        <v>1833236</v>
      </c>
      <c r="E18203" s="32">
        <v>119213</v>
      </c>
      <c r="F18203">
        <v>1798</v>
      </c>
      <c r="G18203" s="32">
        <v>3976</v>
      </c>
      <c r="H18203" s="32">
        <v>43</v>
      </c>
    </row>
    <row r="18204" spans="1:8" x14ac:dyDescent="0.55000000000000004">
      <c r="A18204" s="33">
        <v>44295</v>
      </c>
      <c r="B18204" s="1" t="s">
        <v>23</v>
      </c>
      <c r="C18204">
        <v>49236</v>
      </c>
      <c r="D18204">
        <v>728454</v>
      </c>
      <c r="E18204" s="32">
        <v>47315</v>
      </c>
      <c r="F18204">
        <v>793</v>
      </c>
      <c r="G18204" s="32">
        <v>1128</v>
      </c>
      <c r="H18204" s="32">
        <v>21</v>
      </c>
    </row>
    <row r="18205" spans="1:8" x14ac:dyDescent="0.55000000000000004">
      <c r="A18205" s="33">
        <v>44295</v>
      </c>
      <c r="B18205" s="1" t="s">
        <v>24</v>
      </c>
      <c r="C18205">
        <v>1681</v>
      </c>
      <c r="D18205">
        <v>89734</v>
      </c>
      <c r="E18205" s="32">
        <v>1404</v>
      </c>
      <c r="F18205">
        <v>18</v>
      </c>
      <c r="G18205" s="32">
        <v>259</v>
      </c>
      <c r="H18205" s="32">
        <v>2</v>
      </c>
    </row>
    <row r="18206" spans="1:8" x14ac:dyDescent="0.55000000000000004">
      <c r="A18206" s="33">
        <v>44295</v>
      </c>
      <c r="B18206" s="1" t="s">
        <v>25</v>
      </c>
      <c r="C18206">
        <v>1017</v>
      </c>
      <c r="D18206">
        <v>43755</v>
      </c>
      <c r="E18206" s="32">
        <v>900</v>
      </c>
      <c r="F18206">
        <v>29</v>
      </c>
      <c r="G18206" s="32">
        <v>88</v>
      </c>
      <c r="H18206" s="32">
        <v>1</v>
      </c>
    </row>
    <row r="18207" spans="1:8" x14ac:dyDescent="0.55000000000000004">
      <c r="A18207" s="33">
        <v>44295</v>
      </c>
      <c r="B18207" s="1" t="s">
        <v>26</v>
      </c>
      <c r="C18207">
        <v>2014</v>
      </c>
      <c r="D18207">
        <v>62691</v>
      </c>
      <c r="E18207" s="32">
        <v>1835</v>
      </c>
      <c r="F18207">
        <v>66</v>
      </c>
      <c r="G18207" s="32">
        <v>111</v>
      </c>
      <c r="H18207" s="32">
        <v>1</v>
      </c>
    </row>
    <row r="18208" spans="1:8" x14ac:dyDescent="0.55000000000000004">
      <c r="A18208" s="33">
        <v>44295</v>
      </c>
      <c r="B18208" s="1" t="s">
        <v>27</v>
      </c>
      <c r="C18208">
        <v>647</v>
      </c>
      <c r="D18208">
        <v>38391</v>
      </c>
      <c r="E18208" s="32">
        <v>544</v>
      </c>
      <c r="F18208">
        <v>27</v>
      </c>
      <c r="G18208" s="32">
        <v>76</v>
      </c>
      <c r="H18208" s="32">
        <v>1</v>
      </c>
    </row>
    <row r="18209" spans="1:8" x14ac:dyDescent="0.55000000000000004">
      <c r="A18209" s="33">
        <v>44295</v>
      </c>
      <c r="B18209" s="1" t="s">
        <v>28</v>
      </c>
      <c r="C18209">
        <v>1012</v>
      </c>
      <c r="D18209">
        <v>32134</v>
      </c>
      <c r="E18209" s="32">
        <v>949</v>
      </c>
      <c r="F18209">
        <v>19</v>
      </c>
      <c r="G18209" s="32">
        <v>44</v>
      </c>
      <c r="H18209" s="32">
        <v>1</v>
      </c>
    </row>
    <row r="18210" spans="1:8" x14ac:dyDescent="0.55000000000000004">
      <c r="A18210" s="33">
        <v>44295</v>
      </c>
      <c r="B18210" s="1" t="s">
        <v>29</v>
      </c>
      <c r="C18210">
        <v>3117</v>
      </c>
      <c r="D18210">
        <v>125398</v>
      </c>
      <c r="E18210" s="32">
        <v>2783</v>
      </c>
      <c r="F18210">
        <v>42</v>
      </c>
      <c r="G18210" s="32">
        <v>302</v>
      </c>
      <c r="H18210" s="32">
        <v>0</v>
      </c>
    </row>
    <row r="18211" spans="1:8" x14ac:dyDescent="0.55000000000000004">
      <c r="A18211" s="33">
        <v>44295</v>
      </c>
      <c r="B18211" s="1" t="s">
        <v>30</v>
      </c>
      <c r="C18211">
        <v>5098</v>
      </c>
      <c r="D18211">
        <v>166629</v>
      </c>
      <c r="E18211" s="32">
        <v>4796</v>
      </c>
      <c r="F18211">
        <v>129</v>
      </c>
      <c r="G18211" s="32">
        <v>173</v>
      </c>
      <c r="H18211" s="32">
        <v>3</v>
      </c>
    </row>
    <row r="18212" spans="1:8" x14ac:dyDescent="0.55000000000000004">
      <c r="A18212" s="33">
        <v>44295</v>
      </c>
      <c r="B18212" s="1" t="s">
        <v>31</v>
      </c>
      <c r="C18212">
        <v>5918</v>
      </c>
      <c r="D18212">
        <v>259667</v>
      </c>
      <c r="E18212" s="32">
        <v>5571</v>
      </c>
      <c r="F18212">
        <v>120</v>
      </c>
      <c r="G18212" s="32">
        <v>227</v>
      </c>
      <c r="H18212" s="32">
        <v>0</v>
      </c>
    </row>
    <row r="18213" spans="1:8" x14ac:dyDescent="0.55000000000000004">
      <c r="A18213" s="33">
        <v>44295</v>
      </c>
      <c r="B18213" s="1" t="s">
        <v>32</v>
      </c>
      <c r="C18213">
        <v>28312</v>
      </c>
      <c r="D18213">
        <v>486888</v>
      </c>
      <c r="E18213" s="32">
        <v>26530</v>
      </c>
      <c r="F18213">
        <v>597</v>
      </c>
      <c r="G18213" s="32">
        <v>1185</v>
      </c>
      <c r="H18213" s="32">
        <v>8</v>
      </c>
    </row>
    <row r="18214" spans="1:8" x14ac:dyDescent="0.55000000000000004">
      <c r="A18214" s="33">
        <v>44295</v>
      </c>
      <c r="B18214" s="1" t="s">
        <v>33</v>
      </c>
      <c r="C18214">
        <v>2941</v>
      </c>
      <c r="D18214">
        <v>82920</v>
      </c>
      <c r="E18214" s="32">
        <v>2724</v>
      </c>
      <c r="F18214">
        <v>72</v>
      </c>
      <c r="G18214" s="32">
        <v>229</v>
      </c>
      <c r="H18214" s="32">
        <v>6</v>
      </c>
    </row>
    <row r="18215" spans="1:8" x14ac:dyDescent="0.55000000000000004">
      <c r="A18215" s="33">
        <v>44295</v>
      </c>
      <c r="B18215" s="1" t="s">
        <v>34</v>
      </c>
      <c r="C18215">
        <v>2938</v>
      </c>
      <c r="D18215">
        <v>92249</v>
      </c>
      <c r="E18215" s="32">
        <v>2674</v>
      </c>
      <c r="F18215">
        <v>59</v>
      </c>
      <c r="G18215" s="32">
        <v>205</v>
      </c>
      <c r="H18215" s="32">
        <v>2</v>
      </c>
    </row>
    <row r="18216" spans="1:8" x14ac:dyDescent="0.55000000000000004">
      <c r="A18216" s="33">
        <v>44295</v>
      </c>
      <c r="B18216" s="1" t="s">
        <v>35</v>
      </c>
      <c r="C18216">
        <v>10020</v>
      </c>
      <c r="D18216">
        <v>185255</v>
      </c>
      <c r="E18216" s="32">
        <v>9292</v>
      </c>
      <c r="F18216">
        <v>173</v>
      </c>
      <c r="G18216" s="32">
        <v>579</v>
      </c>
      <c r="H18216" s="32">
        <v>4</v>
      </c>
    </row>
    <row r="18217" spans="1:8" x14ac:dyDescent="0.55000000000000004">
      <c r="A18217" s="33">
        <v>44295</v>
      </c>
      <c r="B18217" s="1" t="s">
        <v>36</v>
      </c>
      <c r="C18217">
        <v>58414</v>
      </c>
      <c r="D18217">
        <v>1128434</v>
      </c>
      <c r="E18217" s="32">
        <v>49302</v>
      </c>
      <c r="F18217">
        <v>1204</v>
      </c>
      <c r="G18217" s="32">
        <v>7408</v>
      </c>
      <c r="H18217" s="32">
        <v>174</v>
      </c>
    </row>
    <row r="18218" spans="1:8" x14ac:dyDescent="0.55000000000000004">
      <c r="A18218" s="33">
        <v>44295</v>
      </c>
      <c r="B18218" s="1" t="s">
        <v>37</v>
      </c>
      <c r="C18218">
        <v>21846</v>
      </c>
      <c r="D18218">
        <v>315413</v>
      </c>
      <c r="E18218" s="32">
        <v>18872</v>
      </c>
      <c r="F18218">
        <v>599</v>
      </c>
      <c r="G18218" s="32">
        <v>2375</v>
      </c>
      <c r="H18218" s="32">
        <v>85</v>
      </c>
    </row>
    <row r="18219" spans="1:8" x14ac:dyDescent="0.55000000000000004">
      <c r="A18219" s="33">
        <v>44295</v>
      </c>
      <c r="B18219" s="1" t="s">
        <v>38</v>
      </c>
      <c r="C18219">
        <v>4371</v>
      </c>
      <c r="D18219">
        <v>103792</v>
      </c>
      <c r="E18219" s="32">
        <v>3625</v>
      </c>
      <c r="F18219">
        <v>56</v>
      </c>
      <c r="G18219" s="32">
        <v>690</v>
      </c>
      <c r="H18219" s="32">
        <v>9</v>
      </c>
    </row>
    <row r="18220" spans="1:8" x14ac:dyDescent="0.55000000000000004">
      <c r="A18220" s="33">
        <v>44295</v>
      </c>
      <c r="B18220" s="1" t="s">
        <v>39</v>
      </c>
      <c r="C18220">
        <v>1498</v>
      </c>
      <c r="D18220">
        <v>28210</v>
      </c>
      <c r="E18220" s="32">
        <v>1225</v>
      </c>
      <c r="F18220">
        <v>18</v>
      </c>
      <c r="G18220" s="32">
        <v>229</v>
      </c>
      <c r="H18220" s="32">
        <v>16</v>
      </c>
    </row>
    <row r="18221" spans="1:8" x14ac:dyDescent="0.55000000000000004">
      <c r="A18221" s="33">
        <v>44295</v>
      </c>
      <c r="B18221" s="1" t="s">
        <v>40</v>
      </c>
      <c r="C18221">
        <v>291</v>
      </c>
      <c r="D18221">
        <v>51828</v>
      </c>
      <c r="E18221" s="32">
        <v>207</v>
      </c>
      <c r="F18221">
        <v>2</v>
      </c>
      <c r="G18221" s="32">
        <v>72</v>
      </c>
      <c r="H18221" s="32">
        <v>0</v>
      </c>
    </row>
    <row r="18222" spans="1:8" x14ac:dyDescent="0.55000000000000004">
      <c r="A18222" s="33">
        <v>44295</v>
      </c>
      <c r="B18222" s="1" t="s">
        <v>41</v>
      </c>
      <c r="C18222">
        <v>291</v>
      </c>
      <c r="D18222">
        <v>18477</v>
      </c>
      <c r="E18222" s="32">
        <v>285</v>
      </c>
      <c r="F18222">
        <v>0</v>
      </c>
      <c r="G18222" s="32">
        <v>6</v>
      </c>
      <c r="H18222" s="32">
        <v>0</v>
      </c>
    </row>
    <row r="18223" spans="1:8" x14ac:dyDescent="0.55000000000000004">
      <c r="A18223" s="33">
        <v>44295</v>
      </c>
      <c r="B18223" s="1" t="s">
        <v>42</v>
      </c>
      <c r="C18223">
        <v>2869</v>
      </c>
      <c r="D18223">
        <v>84188</v>
      </c>
      <c r="E18223" s="32">
        <v>2603</v>
      </c>
      <c r="F18223">
        <v>35</v>
      </c>
      <c r="G18223" s="32">
        <v>166</v>
      </c>
      <c r="H18223" s="32">
        <v>3</v>
      </c>
    </row>
    <row r="18224" spans="1:8" x14ac:dyDescent="0.55000000000000004">
      <c r="A18224" s="33">
        <v>44295</v>
      </c>
      <c r="B18224" s="1" t="s">
        <v>43</v>
      </c>
      <c r="C18224">
        <v>5238</v>
      </c>
      <c r="D18224">
        <v>189483</v>
      </c>
      <c r="E18224" s="32">
        <v>5031</v>
      </c>
      <c r="F18224">
        <v>106</v>
      </c>
      <c r="G18224" s="32">
        <v>96</v>
      </c>
      <c r="H18224" s="32">
        <v>1</v>
      </c>
    </row>
    <row r="18225" spans="1:8" x14ac:dyDescent="0.55000000000000004">
      <c r="A18225" s="33">
        <v>44295</v>
      </c>
      <c r="B18225" s="1" t="s">
        <v>44</v>
      </c>
      <c r="C18225">
        <v>1455</v>
      </c>
      <c r="D18225">
        <v>71202</v>
      </c>
      <c r="E18225" s="32">
        <v>1369</v>
      </c>
      <c r="F18225">
        <v>43</v>
      </c>
      <c r="G18225" s="32">
        <v>43</v>
      </c>
      <c r="H18225" s="32">
        <v>0</v>
      </c>
    </row>
    <row r="18226" spans="1:8" x14ac:dyDescent="0.55000000000000004">
      <c r="A18226" s="33">
        <v>44295</v>
      </c>
      <c r="B18226" s="1" t="s">
        <v>45</v>
      </c>
      <c r="C18226">
        <v>656</v>
      </c>
      <c r="D18226">
        <v>34075</v>
      </c>
      <c r="E18226" s="32">
        <v>482</v>
      </c>
      <c r="F18226">
        <v>22</v>
      </c>
      <c r="G18226" s="32">
        <v>152</v>
      </c>
      <c r="H18226" s="32">
        <v>3</v>
      </c>
    </row>
    <row r="18227" spans="1:8" x14ac:dyDescent="0.55000000000000004">
      <c r="A18227" s="33">
        <v>44295</v>
      </c>
      <c r="B18227" s="1" t="s">
        <v>46</v>
      </c>
      <c r="C18227">
        <v>967</v>
      </c>
      <c r="D18227">
        <v>54574</v>
      </c>
      <c r="E18227" s="32">
        <v>777</v>
      </c>
      <c r="F18227">
        <v>19</v>
      </c>
      <c r="G18227" s="32">
        <v>174</v>
      </c>
      <c r="H18227" s="32">
        <v>0</v>
      </c>
    </row>
    <row r="18228" spans="1:8" x14ac:dyDescent="0.55000000000000004">
      <c r="A18228" s="33">
        <v>44295</v>
      </c>
      <c r="B18228" s="1" t="s">
        <v>47</v>
      </c>
      <c r="C18228">
        <v>1654</v>
      </c>
      <c r="D18228">
        <v>45324</v>
      </c>
      <c r="E18228" s="32">
        <v>1144</v>
      </c>
      <c r="F18228">
        <v>24</v>
      </c>
      <c r="G18228" s="32">
        <v>486</v>
      </c>
      <c r="H18228" s="32">
        <v>7</v>
      </c>
    </row>
    <row r="18229" spans="1:8" x14ac:dyDescent="0.55000000000000004">
      <c r="A18229" s="33">
        <v>44295</v>
      </c>
      <c r="B18229" s="1" t="s">
        <v>48</v>
      </c>
      <c r="C18229">
        <v>946</v>
      </c>
      <c r="D18229">
        <v>7531</v>
      </c>
      <c r="E18229" s="32">
        <v>895</v>
      </c>
      <c r="F18229">
        <v>19</v>
      </c>
      <c r="G18229" s="32">
        <v>32</v>
      </c>
      <c r="H18229" s="32">
        <v>1</v>
      </c>
    </row>
    <row r="18230" spans="1:8" x14ac:dyDescent="0.55000000000000004">
      <c r="A18230" s="33">
        <v>44295</v>
      </c>
      <c r="B18230" s="1" t="s">
        <v>49</v>
      </c>
      <c r="C18230">
        <v>19300</v>
      </c>
      <c r="D18230">
        <v>527882</v>
      </c>
      <c r="E18230" s="32">
        <v>18550</v>
      </c>
      <c r="F18230">
        <v>334</v>
      </c>
      <c r="G18230" s="32">
        <v>416</v>
      </c>
      <c r="H18230" s="32">
        <v>5</v>
      </c>
    </row>
    <row r="18231" spans="1:8" x14ac:dyDescent="0.55000000000000004">
      <c r="A18231" s="33">
        <v>44295</v>
      </c>
      <c r="B18231" s="1" t="s">
        <v>50</v>
      </c>
      <c r="C18231">
        <v>1253</v>
      </c>
      <c r="D18231">
        <v>33430</v>
      </c>
      <c r="E18231" s="32">
        <v>1191</v>
      </c>
      <c r="F18231">
        <v>13</v>
      </c>
      <c r="G18231" s="32">
        <v>68</v>
      </c>
      <c r="H18231" s="32">
        <v>0</v>
      </c>
    </row>
    <row r="18232" spans="1:8" x14ac:dyDescent="0.55000000000000004">
      <c r="A18232" s="33">
        <v>44295</v>
      </c>
      <c r="B18232" s="1" t="s">
        <v>51</v>
      </c>
      <c r="C18232">
        <v>1650</v>
      </c>
      <c r="D18232">
        <v>80644</v>
      </c>
      <c r="E18232" s="32">
        <v>1590</v>
      </c>
      <c r="F18232">
        <v>39</v>
      </c>
      <c r="G18232" s="32">
        <v>21</v>
      </c>
      <c r="H18232" s="32">
        <v>0</v>
      </c>
    </row>
    <row r="18233" spans="1:8" x14ac:dyDescent="0.55000000000000004">
      <c r="A18233" s="33">
        <v>44295</v>
      </c>
      <c r="B18233" s="1" t="s">
        <v>52</v>
      </c>
      <c r="C18233">
        <v>3531</v>
      </c>
      <c r="D18233">
        <v>58659</v>
      </c>
      <c r="E18233" s="32">
        <v>3427</v>
      </c>
      <c r="F18233">
        <v>74</v>
      </c>
      <c r="G18233" s="32">
        <v>30</v>
      </c>
      <c r="H18233" s="32">
        <v>2</v>
      </c>
    </row>
    <row r="18234" spans="1:8" x14ac:dyDescent="0.55000000000000004">
      <c r="A18234" s="33">
        <v>44295</v>
      </c>
      <c r="B18234" s="1" t="s">
        <v>53</v>
      </c>
      <c r="C18234">
        <v>1337</v>
      </c>
      <c r="D18234">
        <v>96839</v>
      </c>
      <c r="E18234" s="32">
        <v>1282</v>
      </c>
      <c r="F18234">
        <v>22</v>
      </c>
      <c r="G18234" s="32">
        <v>33</v>
      </c>
      <c r="H18234" s="32">
        <v>1</v>
      </c>
    </row>
    <row r="18235" spans="1:8" x14ac:dyDescent="0.55000000000000004">
      <c r="A18235" s="33">
        <v>44295</v>
      </c>
      <c r="B18235" s="1" t="s">
        <v>54</v>
      </c>
      <c r="C18235">
        <v>1971</v>
      </c>
      <c r="D18235">
        <v>24949</v>
      </c>
      <c r="E18235" s="32">
        <v>1930</v>
      </c>
      <c r="F18235">
        <v>22</v>
      </c>
      <c r="G18235" s="32">
        <v>10</v>
      </c>
      <c r="H18235" s="32">
        <v>0</v>
      </c>
    </row>
    <row r="18236" spans="1:8" x14ac:dyDescent="0.55000000000000004">
      <c r="A18236" s="33">
        <v>44295</v>
      </c>
      <c r="B18236" s="1" t="s">
        <v>55</v>
      </c>
      <c r="C18236">
        <v>1905</v>
      </c>
      <c r="D18236">
        <v>75797</v>
      </c>
      <c r="E18236" s="32">
        <v>1815</v>
      </c>
      <c r="F18236">
        <v>28</v>
      </c>
      <c r="G18236" s="32">
        <v>82</v>
      </c>
      <c r="H18236" s="32">
        <v>0</v>
      </c>
    </row>
    <row r="18237" spans="1:8" x14ac:dyDescent="0.55000000000000004">
      <c r="A18237" s="33">
        <v>44295</v>
      </c>
      <c r="B18237" s="1" t="s">
        <v>56</v>
      </c>
      <c r="C18237">
        <v>10334</v>
      </c>
      <c r="D18237">
        <v>171378</v>
      </c>
      <c r="E18237" s="32">
        <v>9178</v>
      </c>
      <c r="F18237">
        <v>129</v>
      </c>
      <c r="G18237" s="32">
        <v>1033</v>
      </c>
      <c r="H18237" s="32">
        <v>4</v>
      </c>
    </row>
    <row r="18238" spans="1:8" x14ac:dyDescent="0.55000000000000004">
      <c r="A18238" s="33">
        <v>44296</v>
      </c>
      <c r="B18238" s="1" t="s">
        <v>7</v>
      </c>
      <c r="C18238">
        <v>21711</v>
      </c>
      <c r="D18238">
        <v>470440</v>
      </c>
      <c r="E18238" s="32">
        <v>19976</v>
      </c>
      <c r="F18238">
        <v>774</v>
      </c>
      <c r="G18238" s="32">
        <v>944</v>
      </c>
      <c r="H18238" s="32">
        <v>22</v>
      </c>
    </row>
    <row r="18239" spans="1:8" x14ac:dyDescent="0.55000000000000004">
      <c r="A18239" s="33">
        <v>44296</v>
      </c>
      <c r="B18239" s="1" t="s">
        <v>11</v>
      </c>
      <c r="C18239">
        <v>1159</v>
      </c>
      <c r="D18239">
        <v>27415</v>
      </c>
      <c r="E18239" s="32">
        <v>963</v>
      </c>
      <c r="F18239">
        <v>20</v>
      </c>
      <c r="G18239" s="32">
        <v>176</v>
      </c>
      <c r="H18239" s="32">
        <v>0</v>
      </c>
    </row>
    <row r="18240" spans="1:8" x14ac:dyDescent="0.55000000000000004">
      <c r="A18240" s="33">
        <v>44296</v>
      </c>
      <c r="B18240" s="1" t="s">
        <v>12</v>
      </c>
      <c r="C18240">
        <v>745</v>
      </c>
      <c r="D18240">
        <v>49581</v>
      </c>
      <c r="E18240" s="32">
        <v>599</v>
      </c>
      <c r="F18240">
        <v>30</v>
      </c>
      <c r="G18240" s="32">
        <v>116</v>
      </c>
      <c r="H18240" s="32">
        <v>2</v>
      </c>
    </row>
    <row r="18241" spans="1:8" x14ac:dyDescent="0.55000000000000004">
      <c r="A18241" s="33">
        <v>44296</v>
      </c>
      <c r="B18241" s="1" t="s">
        <v>13</v>
      </c>
      <c r="C18241">
        <v>7092</v>
      </c>
      <c r="D18241">
        <v>103234</v>
      </c>
      <c r="E18241" s="32">
        <v>5826</v>
      </c>
      <c r="F18241">
        <v>41</v>
      </c>
      <c r="G18241" s="32">
        <v>1159</v>
      </c>
      <c r="H18241" s="32">
        <v>12</v>
      </c>
    </row>
    <row r="18242" spans="1:8" x14ac:dyDescent="0.55000000000000004">
      <c r="A18242" s="33">
        <v>44296</v>
      </c>
      <c r="B18242" s="1" t="s">
        <v>14</v>
      </c>
      <c r="C18242">
        <v>325</v>
      </c>
      <c r="D18242">
        <v>8015</v>
      </c>
      <c r="E18242" s="32">
        <v>280</v>
      </c>
      <c r="F18242">
        <v>6</v>
      </c>
      <c r="G18242" s="32">
        <v>39</v>
      </c>
      <c r="H18242" s="32">
        <v>2</v>
      </c>
    </row>
    <row r="18243" spans="1:8" x14ac:dyDescent="0.55000000000000004">
      <c r="A18243" s="33">
        <v>44296</v>
      </c>
      <c r="B18243" s="1" t="s">
        <v>15</v>
      </c>
      <c r="C18243">
        <v>1186</v>
      </c>
      <c r="D18243">
        <v>38820</v>
      </c>
      <c r="E18243" s="32">
        <v>928</v>
      </c>
      <c r="F18243">
        <v>18</v>
      </c>
      <c r="G18243" s="32">
        <v>240</v>
      </c>
      <c r="H18243" s="32">
        <v>4</v>
      </c>
    </row>
    <row r="18244" spans="1:8" x14ac:dyDescent="0.55000000000000004">
      <c r="A18244" s="33">
        <v>44296</v>
      </c>
      <c r="B18244" s="1" t="s">
        <v>16</v>
      </c>
      <c r="C18244">
        <v>2791</v>
      </c>
      <c r="D18244">
        <v>161889</v>
      </c>
      <c r="E18244" s="32">
        <v>2352</v>
      </c>
      <c r="F18244">
        <v>118</v>
      </c>
      <c r="G18244" s="32">
        <v>321</v>
      </c>
      <c r="H18244" s="32">
        <v>12</v>
      </c>
    </row>
    <row r="18245" spans="1:8" x14ac:dyDescent="0.55000000000000004">
      <c r="A18245" s="33">
        <v>44296</v>
      </c>
      <c r="B18245" s="1" t="s">
        <v>17</v>
      </c>
      <c r="C18245">
        <v>7070</v>
      </c>
      <c r="D18245">
        <v>27489</v>
      </c>
      <c r="E18245" s="32">
        <v>6613</v>
      </c>
      <c r="F18245">
        <v>128</v>
      </c>
      <c r="G18245" s="32">
        <v>329</v>
      </c>
      <c r="H18245" s="32">
        <v>3</v>
      </c>
    </row>
    <row r="18246" spans="1:8" x14ac:dyDescent="0.55000000000000004">
      <c r="A18246" s="33">
        <v>44296</v>
      </c>
      <c r="B18246" s="1" t="s">
        <v>18</v>
      </c>
      <c r="C18246">
        <v>4920</v>
      </c>
      <c r="D18246">
        <v>180630</v>
      </c>
      <c r="E18246" s="32">
        <v>4592</v>
      </c>
      <c r="F18246">
        <v>70</v>
      </c>
      <c r="G18246" s="32">
        <v>258</v>
      </c>
      <c r="H18246" s="32">
        <v>3</v>
      </c>
    </row>
    <row r="18247" spans="1:8" x14ac:dyDescent="0.55000000000000004">
      <c r="A18247" s="33">
        <v>44296</v>
      </c>
      <c r="B18247" s="1" t="s">
        <v>19</v>
      </c>
      <c r="C18247">
        <v>5247</v>
      </c>
      <c r="D18247">
        <v>119057</v>
      </c>
      <c r="E18247" s="32">
        <v>4920</v>
      </c>
      <c r="F18247">
        <v>101</v>
      </c>
      <c r="G18247" s="32">
        <v>226</v>
      </c>
      <c r="H18247" s="32">
        <v>4</v>
      </c>
    </row>
    <row r="18248" spans="1:8" x14ac:dyDescent="0.55000000000000004">
      <c r="A18248" s="33">
        <v>44296</v>
      </c>
      <c r="B18248" s="1" t="s">
        <v>20</v>
      </c>
      <c r="C18248">
        <v>34193</v>
      </c>
      <c r="D18248">
        <v>680889</v>
      </c>
      <c r="E18248" s="32">
        <v>31875</v>
      </c>
      <c r="F18248">
        <v>714</v>
      </c>
      <c r="G18248" s="32">
        <v>1604</v>
      </c>
      <c r="H18248" s="32">
        <v>34</v>
      </c>
    </row>
    <row r="18249" spans="1:8" x14ac:dyDescent="0.55000000000000004">
      <c r="A18249" s="33">
        <v>44296</v>
      </c>
      <c r="B18249" s="1" t="s">
        <v>21</v>
      </c>
      <c r="C18249">
        <v>30648</v>
      </c>
      <c r="D18249">
        <v>495903</v>
      </c>
      <c r="E18249" s="32">
        <v>29031</v>
      </c>
      <c r="F18249">
        <v>586</v>
      </c>
      <c r="G18249" s="32">
        <v>1031</v>
      </c>
      <c r="H18249" s="32">
        <v>12</v>
      </c>
    </row>
    <row r="18250" spans="1:8" x14ac:dyDescent="0.55000000000000004">
      <c r="A18250" s="33">
        <v>44296</v>
      </c>
      <c r="B18250" s="1" t="s">
        <v>22</v>
      </c>
      <c r="C18250">
        <v>125557</v>
      </c>
      <c r="D18250">
        <v>1839754</v>
      </c>
      <c r="E18250" s="32">
        <v>119616</v>
      </c>
      <c r="F18250">
        <v>1803</v>
      </c>
      <c r="G18250" s="32">
        <v>4138</v>
      </c>
      <c r="H18250" s="32">
        <v>37</v>
      </c>
    </row>
    <row r="18251" spans="1:8" x14ac:dyDescent="0.55000000000000004">
      <c r="A18251" s="33">
        <v>44296</v>
      </c>
      <c r="B18251" s="1" t="s">
        <v>23</v>
      </c>
      <c r="C18251">
        <v>49416</v>
      </c>
      <c r="D18251">
        <v>728454</v>
      </c>
      <c r="E18251" s="32">
        <v>47484</v>
      </c>
      <c r="F18251">
        <v>795</v>
      </c>
      <c r="G18251" s="32">
        <v>1137</v>
      </c>
      <c r="H18251" s="32">
        <v>19</v>
      </c>
    </row>
    <row r="18252" spans="1:8" x14ac:dyDescent="0.55000000000000004">
      <c r="A18252" s="33">
        <v>44296</v>
      </c>
      <c r="B18252" s="1" t="s">
        <v>24</v>
      </c>
      <c r="C18252">
        <v>1708</v>
      </c>
      <c r="D18252">
        <v>90478</v>
      </c>
      <c r="E18252" s="32">
        <v>1404</v>
      </c>
      <c r="F18252">
        <v>18</v>
      </c>
      <c r="G18252" s="32">
        <v>286</v>
      </c>
      <c r="H18252" s="32">
        <v>2</v>
      </c>
    </row>
    <row r="18253" spans="1:8" x14ac:dyDescent="0.55000000000000004">
      <c r="A18253" s="33">
        <v>44296</v>
      </c>
      <c r="B18253" s="1" t="s">
        <v>25</v>
      </c>
      <c r="C18253">
        <v>1035</v>
      </c>
      <c r="D18253">
        <v>43755</v>
      </c>
      <c r="E18253" s="32">
        <v>900</v>
      </c>
      <c r="F18253">
        <v>29</v>
      </c>
      <c r="G18253" s="32">
        <v>106</v>
      </c>
      <c r="H18253" s="32">
        <v>1</v>
      </c>
    </row>
    <row r="18254" spans="1:8" x14ac:dyDescent="0.55000000000000004">
      <c r="A18254" s="33">
        <v>44296</v>
      </c>
      <c r="B18254" s="1" t="s">
        <v>26</v>
      </c>
      <c r="C18254">
        <v>2030</v>
      </c>
      <c r="D18254">
        <v>63042</v>
      </c>
      <c r="E18254" s="32">
        <v>1842</v>
      </c>
      <c r="F18254">
        <v>66</v>
      </c>
      <c r="G18254" s="32">
        <v>120</v>
      </c>
      <c r="H18254" s="32">
        <v>2</v>
      </c>
    </row>
    <row r="18255" spans="1:8" x14ac:dyDescent="0.55000000000000004">
      <c r="A18255" s="33">
        <v>44296</v>
      </c>
      <c r="B18255" s="1" t="s">
        <v>27</v>
      </c>
      <c r="C18255">
        <v>653</v>
      </c>
      <c r="D18255">
        <v>38667</v>
      </c>
      <c r="E18255" s="32">
        <v>547</v>
      </c>
      <c r="F18255">
        <v>27</v>
      </c>
      <c r="G18255" s="32">
        <v>79</v>
      </c>
      <c r="H18255" s="32">
        <v>1</v>
      </c>
    </row>
    <row r="18256" spans="1:8" x14ac:dyDescent="0.55000000000000004">
      <c r="A18256" s="33">
        <v>44296</v>
      </c>
      <c r="B18256" s="1" t="s">
        <v>28</v>
      </c>
      <c r="C18256">
        <v>1012</v>
      </c>
      <c r="D18256">
        <v>32134</v>
      </c>
      <c r="E18256" s="32">
        <v>949</v>
      </c>
      <c r="F18256">
        <v>19</v>
      </c>
      <c r="G18256" s="32">
        <v>44</v>
      </c>
      <c r="H18256" s="32">
        <v>1</v>
      </c>
    </row>
    <row r="18257" spans="1:8" x14ac:dyDescent="0.55000000000000004">
      <c r="A18257" s="33">
        <v>44296</v>
      </c>
      <c r="B18257" s="1" t="s">
        <v>29</v>
      </c>
      <c r="C18257">
        <v>3155</v>
      </c>
      <c r="D18257">
        <v>125398</v>
      </c>
      <c r="E18257" s="32">
        <v>2807</v>
      </c>
      <c r="F18257">
        <v>42</v>
      </c>
      <c r="G18257" s="32">
        <v>315</v>
      </c>
      <c r="H18257" s="32">
        <v>0</v>
      </c>
    </row>
    <row r="18258" spans="1:8" x14ac:dyDescent="0.55000000000000004">
      <c r="A18258" s="33">
        <v>44296</v>
      </c>
      <c r="B18258" s="1" t="s">
        <v>30</v>
      </c>
      <c r="C18258">
        <v>5122</v>
      </c>
      <c r="D18258">
        <v>167573</v>
      </c>
      <c r="E18258" s="32">
        <v>4818</v>
      </c>
      <c r="F18258">
        <v>129</v>
      </c>
      <c r="G18258" s="32">
        <v>175</v>
      </c>
      <c r="H18258" s="32">
        <v>3</v>
      </c>
    </row>
    <row r="18259" spans="1:8" x14ac:dyDescent="0.55000000000000004">
      <c r="A18259" s="33">
        <v>44296</v>
      </c>
      <c r="B18259" s="1" t="s">
        <v>31</v>
      </c>
      <c r="C18259">
        <v>5937</v>
      </c>
      <c r="D18259">
        <v>259667</v>
      </c>
      <c r="E18259" s="32">
        <v>5612</v>
      </c>
      <c r="F18259">
        <v>121</v>
      </c>
      <c r="G18259" s="32">
        <v>204</v>
      </c>
      <c r="H18259" s="32">
        <v>1</v>
      </c>
    </row>
    <row r="18260" spans="1:8" x14ac:dyDescent="0.55000000000000004">
      <c r="A18260" s="33">
        <v>44296</v>
      </c>
      <c r="B18260" s="1" t="s">
        <v>32</v>
      </c>
      <c r="C18260">
        <v>28484</v>
      </c>
      <c r="D18260">
        <v>486888</v>
      </c>
      <c r="E18260" s="32">
        <v>26598</v>
      </c>
      <c r="F18260">
        <v>600</v>
      </c>
      <c r="G18260" s="32">
        <v>1286</v>
      </c>
      <c r="H18260" s="32">
        <v>7</v>
      </c>
    </row>
    <row r="18261" spans="1:8" x14ac:dyDescent="0.55000000000000004">
      <c r="A18261" s="33">
        <v>44296</v>
      </c>
      <c r="B18261" s="1" t="s">
        <v>33</v>
      </c>
      <c r="C18261">
        <v>2980</v>
      </c>
      <c r="D18261">
        <v>82920</v>
      </c>
      <c r="E18261" s="32">
        <v>2746</v>
      </c>
      <c r="F18261">
        <v>72</v>
      </c>
      <c r="G18261" s="32">
        <v>247</v>
      </c>
      <c r="H18261" s="32">
        <v>6</v>
      </c>
    </row>
    <row r="18262" spans="1:8" x14ac:dyDescent="0.55000000000000004">
      <c r="A18262" s="33">
        <v>44296</v>
      </c>
      <c r="B18262" s="1" t="s">
        <v>34</v>
      </c>
      <c r="C18262">
        <v>2955</v>
      </c>
      <c r="D18262">
        <v>92646</v>
      </c>
      <c r="E18262" s="32">
        <v>2720</v>
      </c>
      <c r="F18262">
        <v>59</v>
      </c>
      <c r="G18262" s="32">
        <v>176</v>
      </c>
      <c r="H18262" s="32">
        <v>3</v>
      </c>
    </row>
    <row r="18263" spans="1:8" x14ac:dyDescent="0.55000000000000004">
      <c r="A18263" s="33">
        <v>44296</v>
      </c>
      <c r="B18263" s="1" t="s">
        <v>35</v>
      </c>
      <c r="C18263">
        <v>10020</v>
      </c>
      <c r="D18263">
        <v>185255</v>
      </c>
      <c r="E18263" s="32">
        <v>9292</v>
      </c>
      <c r="F18263">
        <v>173</v>
      </c>
      <c r="G18263" s="32">
        <v>579</v>
      </c>
      <c r="H18263" s="32">
        <v>3</v>
      </c>
    </row>
    <row r="18264" spans="1:8" x14ac:dyDescent="0.55000000000000004">
      <c r="A18264" s="33">
        <v>44296</v>
      </c>
      <c r="B18264" s="1" t="s">
        <v>36</v>
      </c>
      <c r="C18264">
        <v>59332</v>
      </c>
      <c r="D18264">
        <v>1140598</v>
      </c>
      <c r="E18264" s="32">
        <v>49782</v>
      </c>
      <c r="F18264">
        <v>1211</v>
      </c>
      <c r="G18264" s="32">
        <v>7838</v>
      </c>
      <c r="H18264" s="32">
        <v>185</v>
      </c>
    </row>
    <row r="18265" spans="1:8" x14ac:dyDescent="0.55000000000000004">
      <c r="A18265" s="33">
        <v>44296</v>
      </c>
      <c r="B18265" s="1" t="s">
        <v>37</v>
      </c>
      <c r="C18265">
        <v>22160</v>
      </c>
      <c r="D18265">
        <v>317669</v>
      </c>
      <c r="E18265" s="32">
        <v>19184</v>
      </c>
      <c r="F18265">
        <v>604</v>
      </c>
      <c r="G18265" s="32">
        <v>2372</v>
      </c>
      <c r="H18265" s="32">
        <v>84</v>
      </c>
    </row>
    <row r="18266" spans="1:8" x14ac:dyDescent="0.55000000000000004">
      <c r="A18266" s="33">
        <v>44296</v>
      </c>
      <c r="B18266" s="1" t="s">
        <v>38</v>
      </c>
      <c r="C18266">
        <v>4456</v>
      </c>
      <c r="D18266">
        <v>103792</v>
      </c>
      <c r="E18266" s="32">
        <v>3695</v>
      </c>
      <c r="F18266">
        <v>56</v>
      </c>
      <c r="G18266" s="32">
        <v>705</v>
      </c>
      <c r="H18266" s="32">
        <v>11</v>
      </c>
    </row>
    <row r="18267" spans="1:8" x14ac:dyDescent="0.55000000000000004">
      <c r="A18267" s="33">
        <v>44296</v>
      </c>
      <c r="B18267" s="1" t="s">
        <v>39</v>
      </c>
      <c r="C18267">
        <v>1521</v>
      </c>
      <c r="D18267">
        <v>28397</v>
      </c>
      <c r="E18267" s="32">
        <v>1251</v>
      </c>
      <c r="F18267">
        <v>18</v>
      </c>
      <c r="G18267" s="32">
        <v>226</v>
      </c>
      <c r="H18267" s="32">
        <v>16</v>
      </c>
    </row>
    <row r="18268" spans="1:8" x14ac:dyDescent="0.55000000000000004">
      <c r="A18268" s="33">
        <v>44296</v>
      </c>
      <c r="B18268" s="1" t="s">
        <v>40</v>
      </c>
      <c r="C18268">
        <v>291</v>
      </c>
      <c r="D18268">
        <v>51998</v>
      </c>
      <c r="E18268" s="32">
        <v>207</v>
      </c>
      <c r="F18268">
        <v>2</v>
      </c>
      <c r="G18268" s="32">
        <v>72</v>
      </c>
      <c r="H18268" s="32">
        <v>0</v>
      </c>
    </row>
    <row r="18269" spans="1:8" x14ac:dyDescent="0.55000000000000004">
      <c r="A18269" s="33">
        <v>44296</v>
      </c>
      <c r="B18269" s="1" t="s">
        <v>41</v>
      </c>
      <c r="C18269">
        <v>291</v>
      </c>
      <c r="D18269">
        <v>18477</v>
      </c>
      <c r="E18269" s="32">
        <v>286</v>
      </c>
      <c r="F18269">
        <v>0</v>
      </c>
      <c r="G18269" s="32">
        <v>5</v>
      </c>
      <c r="H18269" s="32">
        <v>0</v>
      </c>
    </row>
    <row r="18270" spans="1:8" x14ac:dyDescent="0.55000000000000004">
      <c r="A18270" s="33">
        <v>44296</v>
      </c>
      <c r="B18270" s="1" t="s">
        <v>42</v>
      </c>
      <c r="C18270">
        <v>2911</v>
      </c>
      <c r="D18270">
        <v>84188</v>
      </c>
      <c r="E18270" s="32">
        <v>2603</v>
      </c>
      <c r="F18270">
        <v>35</v>
      </c>
      <c r="G18270" s="32">
        <v>166</v>
      </c>
      <c r="H18270" s="32">
        <v>3</v>
      </c>
    </row>
    <row r="18271" spans="1:8" x14ac:dyDescent="0.55000000000000004">
      <c r="A18271" s="33">
        <v>44296</v>
      </c>
      <c r="B18271" s="1" t="s">
        <v>43</v>
      </c>
      <c r="C18271">
        <v>5252</v>
      </c>
      <c r="D18271">
        <v>189788</v>
      </c>
      <c r="E18271" s="32">
        <v>5038</v>
      </c>
      <c r="F18271">
        <v>106</v>
      </c>
      <c r="G18271" s="32">
        <v>102</v>
      </c>
      <c r="H18271" s="32">
        <v>1</v>
      </c>
    </row>
    <row r="18272" spans="1:8" x14ac:dyDescent="0.55000000000000004">
      <c r="A18272" s="33">
        <v>44296</v>
      </c>
      <c r="B18272" s="1" t="s">
        <v>44</v>
      </c>
      <c r="C18272">
        <v>1458</v>
      </c>
      <c r="D18272">
        <v>71202</v>
      </c>
      <c r="E18272" s="32">
        <v>1375</v>
      </c>
      <c r="F18272">
        <v>43</v>
      </c>
      <c r="G18272" s="32">
        <v>40</v>
      </c>
      <c r="H18272" s="32">
        <v>0</v>
      </c>
    </row>
    <row r="18273" spans="1:8" x14ac:dyDescent="0.55000000000000004">
      <c r="A18273" s="33">
        <v>44296</v>
      </c>
      <c r="B18273" s="1" t="s">
        <v>45</v>
      </c>
      <c r="C18273">
        <v>677</v>
      </c>
      <c r="D18273">
        <v>34297</v>
      </c>
      <c r="E18273" s="32">
        <v>489</v>
      </c>
      <c r="F18273">
        <v>22</v>
      </c>
      <c r="G18273" s="32">
        <v>166</v>
      </c>
      <c r="H18273" s="32">
        <v>3</v>
      </c>
    </row>
    <row r="18274" spans="1:8" x14ac:dyDescent="0.55000000000000004">
      <c r="A18274" s="33">
        <v>44296</v>
      </c>
      <c r="B18274" s="1" t="s">
        <v>46</v>
      </c>
      <c r="C18274">
        <v>976</v>
      </c>
      <c r="D18274">
        <v>54888</v>
      </c>
      <c r="E18274" s="32">
        <v>795</v>
      </c>
      <c r="F18274">
        <v>19</v>
      </c>
      <c r="G18274" s="32">
        <v>165</v>
      </c>
      <c r="H18274" s="32">
        <v>0</v>
      </c>
    </row>
    <row r="18275" spans="1:8" x14ac:dyDescent="0.55000000000000004">
      <c r="A18275" s="33">
        <v>44296</v>
      </c>
      <c r="B18275" s="1" t="s">
        <v>47</v>
      </c>
      <c r="C18275">
        <v>1688</v>
      </c>
      <c r="D18275">
        <v>45673</v>
      </c>
      <c r="E18275" s="32">
        <v>1180</v>
      </c>
      <c r="F18275">
        <v>24</v>
      </c>
      <c r="G18275" s="32">
        <v>484</v>
      </c>
      <c r="H18275" s="32">
        <v>6</v>
      </c>
    </row>
    <row r="18276" spans="1:8" x14ac:dyDescent="0.55000000000000004">
      <c r="A18276" s="33">
        <v>44296</v>
      </c>
      <c r="B18276" s="1" t="s">
        <v>48</v>
      </c>
      <c r="C18276">
        <v>946</v>
      </c>
      <c r="D18276">
        <v>7543</v>
      </c>
      <c r="E18276" s="32">
        <v>903</v>
      </c>
      <c r="F18276">
        <v>19</v>
      </c>
      <c r="G18276" s="32">
        <v>24</v>
      </c>
      <c r="H18276" s="32">
        <v>1</v>
      </c>
    </row>
    <row r="18277" spans="1:8" x14ac:dyDescent="0.55000000000000004">
      <c r="A18277" s="33">
        <v>44296</v>
      </c>
      <c r="B18277" s="1" t="s">
        <v>49</v>
      </c>
      <c r="C18277">
        <v>19354</v>
      </c>
      <c r="D18277">
        <v>530298</v>
      </c>
      <c r="E18277" s="32">
        <v>18580</v>
      </c>
      <c r="F18277">
        <v>334</v>
      </c>
      <c r="G18277" s="32">
        <v>440</v>
      </c>
      <c r="H18277" s="32">
        <v>6</v>
      </c>
    </row>
    <row r="18278" spans="1:8" x14ac:dyDescent="0.55000000000000004">
      <c r="A18278" s="33">
        <v>44296</v>
      </c>
      <c r="B18278" s="1" t="s">
        <v>50</v>
      </c>
      <c r="C18278">
        <v>1261</v>
      </c>
      <c r="D18278">
        <v>33567</v>
      </c>
      <c r="E18278" s="32">
        <v>1204</v>
      </c>
      <c r="F18278">
        <v>13</v>
      </c>
      <c r="G18278" s="32">
        <v>62</v>
      </c>
      <c r="H18278" s="32">
        <v>0</v>
      </c>
    </row>
    <row r="18279" spans="1:8" x14ac:dyDescent="0.55000000000000004">
      <c r="A18279" s="33">
        <v>44296</v>
      </c>
      <c r="B18279" s="1" t="s">
        <v>51</v>
      </c>
      <c r="C18279">
        <v>1653</v>
      </c>
      <c r="D18279">
        <v>80986</v>
      </c>
      <c r="E18279" s="32">
        <v>1591</v>
      </c>
      <c r="F18279">
        <v>39</v>
      </c>
      <c r="G18279" s="32">
        <v>23</v>
      </c>
      <c r="H18279" s="32">
        <v>0</v>
      </c>
    </row>
    <row r="18280" spans="1:8" x14ac:dyDescent="0.55000000000000004">
      <c r="A18280" s="33">
        <v>44296</v>
      </c>
      <c r="B18280" s="1" t="s">
        <v>52</v>
      </c>
      <c r="C18280">
        <v>3531</v>
      </c>
      <c r="D18280">
        <v>58659</v>
      </c>
      <c r="E18280" s="32">
        <v>3427</v>
      </c>
      <c r="F18280">
        <v>74</v>
      </c>
      <c r="G18280" s="32">
        <v>30</v>
      </c>
      <c r="H18280" s="32">
        <v>2</v>
      </c>
    </row>
    <row r="18281" spans="1:8" x14ac:dyDescent="0.55000000000000004">
      <c r="A18281" s="33">
        <v>44296</v>
      </c>
      <c r="B18281" s="1" t="s">
        <v>53</v>
      </c>
      <c r="C18281">
        <v>1342</v>
      </c>
      <c r="D18281">
        <v>97380</v>
      </c>
      <c r="E18281" s="32">
        <v>1283</v>
      </c>
      <c r="F18281">
        <v>22</v>
      </c>
      <c r="G18281" s="32">
        <v>37</v>
      </c>
      <c r="H18281" s="32">
        <v>1</v>
      </c>
    </row>
    <row r="18282" spans="1:8" x14ac:dyDescent="0.55000000000000004">
      <c r="A18282" s="33">
        <v>44296</v>
      </c>
      <c r="B18282" s="1" t="s">
        <v>54</v>
      </c>
      <c r="C18282">
        <v>1971</v>
      </c>
      <c r="D18282">
        <v>24949</v>
      </c>
      <c r="E18282" s="32">
        <v>1930</v>
      </c>
      <c r="F18282">
        <v>22</v>
      </c>
      <c r="G18282" s="32">
        <v>8</v>
      </c>
      <c r="H18282" s="32">
        <v>0</v>
      </c>
    </row>
    <row r="18283" spans="1:8" x14ac:dyDescent="0.55000000000000004">
      <c r="A18283" s="33">
        <v>44296</v>
      </c>
      <c r="B18283" s="1" t="s">
        <v>55</v>
      </c>
      <c r="C18283">
        <v>1913</v>
      </c>
      <c r="D18283">
        <v>75797</v>
      </c>
      <c r="E18283" s="32">
        <v>1825</v>
      </c>
      <c r="F18283">
        <v>28</v>
      </c>
      <c r="G18283" s="32">
        <v>80</v>
      </c>
      <c r="H18283" s="32">
        <v>0</v>
      </c>
    </row>
    <row r="18284" spans="1:8" x14ac:dyDescent="0.55000000000000004">
      <c r="A18284" s="33">
        <v>44296</v>
      </c>
      <c r="B18284" s="1" t="s">
        <v>56</v>
      </c>
      <c r="C18284">
        <v>10611</v>
      </c>
      <c r="D18284">
        <v>171706</v>
      </c>
      <c r="E18284" s="32">
        <v>9310</v>
      </c>
      <c r="F18284">
        <v>129</v>
      </c>
      <c r="G18284" s="32">
        <v>1178</v>
      </c>
      <c r="H18284" s="32">
        <v>5</v>
      </c>
    </row>
    <row r="18285" spans="1:8" x14ac:dyDescent="0.55000000000000004">
      <c r="A18285" s="33">
        <v>44297</v>
      </c>
      <c r="B18285" s="1" t="s">
        <v>7</v>
      </c>
      <c r="C18285">
        <v>21780</v>
      </c>
      <c r="D18285">
        <v>472184</v>
      </c>
      <c r="E18285" s="32">
        <v>20115</v>
      </c>
      <c r="F18285">
        <v>777</v>
      </c>
      <c r="G18285" s="32">
        <v>961</v>
      </c>
      <c r="H18285" s="32">
        <v>22</v>
      </c>
    </row>
    <row r="18286" spans="1:8" x14ac:dyDescent="0.55000000000000004">
      <c r="A18286" s="33">
        <v>44297</v>
      </c>
      <c r="B18286" s="1" t="s">
        <v>11</v>
      </c>
      <c r="C18286">
        <v>1163</v>
      </c>
      <c r="D18286">
        <v>27562</v>
      </c>
      <c r="E18286" s="32">
        <v>970</v>
      </c>
      <c r="F18286">
        <v>20</v>
      </c>
      <c r="G18286" s="32">
        <v>173</v>
      </c>
      <c r="H18286" s="32">
        <v>0</v>
      </c>
    </row>
    <row r="18287" spans="1:8" x14ac:dyDescent="0.55000000000000004">
      <c r="A18287" s="33">
        <v>44297</v>
      </c>
      <c r="B18287" s="1" t="s">
        <v>12</v>
      </c>
      <c r="C18287">
        <v>752</v>
      </c>
      <c r="D18287">
        <v>49938</v>
      </c>
      <c r="E18287" s="32">
        <v>612</v>
      </c>
      <c r="F18287">
        <v>30</v>
      </c>
      <c r="G18287" s="32">
        <v>110</v>
      </c>
      <c r="H18287" s="32">
        <v>2</v>
      </c>
    </row>
    <row r="18288" spans="1:8" x14ac:dyDescent="0.55000000000000004">
      <c r="A18288" s="33">
        <v>44297</v>
      </c>
      <c r="B18288" s="1" t="s">
        <v>13</v>
      </c>
      <c r="C18288">
        <v>7164</v>
      </c>
      <c r="D18288">
        <v>103695</v>
      </c>
      <c r="E18288" s="32">
        <v>5942</v>
      </c>
      <c r="F18288">
        <v>42</v>
      </c>
      <c r="G18288" s="32">
        <v>1137</v>
      </c>
      <c r="H18288" s="32">
        <v>11</v>
      </c>
    </row>
    <row r="18289" spans="1:8" x14ac:dyDescent="0.55000000000000004">
      <c r="A18289" s="33">
        <v>44297</v>
      </c>
      <c r="B18289" s="1" t="s">
        <v>14</v>
      </c>
      <c r="C18289">
        <v>331</v>
      </c>
      <c r="D18289">
        <v>8015</v>
      </c>
      <c r="E18289" s="32">
        <v>280</v>
      </c>
      <c r="F18289">
        <v>6</v>
      </c>
      <c r="G18289" s="32">
        <v>45</v>
      </c>
      <c r="H18289" s="32">
        <v>2</v>
      </c>
    </row>
    <row r="18290" spans="1:8" x14ac:dyDescent="0.55000000000000004">
      <c r="A18290" s="33">
        <v>44297</v>
      </c>
      <c r="B18290" s="1" t="s">
        <v>15</v>
      </c>
      <c r="C18290">
        <v>1197</v>
      </c>
      <c r="D18290">
        <v>38846</v>
      </c>
      <c r="E18290" s="32">
        <v>932</v>
      </c>
      <c r="F18290">
        <v>18</v>
      </c>
      <c r="G18290" s="32">
        <v>247</v>
      </c>
      <c r="H18290" s="32">
        <v>4</v>
      </c>
    </row>
    <row r="18291" spans="1:8" x14ac:dyDescent="0.55000000000000004">
      <c r="A18291" s="33">
        <v>44297</v>
      </c>
      <c r="B18291" s="1" t="s">
        <v>16</v>
      </c>
      <c r="C18291">
        <v>2806</v>
      </c>
      <c r="D18291">
        <v>163022</v>
      </c>
      <c r="E18291" s="32">
        <v>2389</v>
      </c>
      <c r="F18291">
        <v>118</v>
      </c>
      <c r="G18291" s="32">
        <v>299</v>
      </c>
      <c r="H18291" s="32">
        <v>12</v>
      </c>
    </row>
    <row r="18292" spans="1:8" x14ac:dyDescent="0.55000000000000004">
      <c r="A18292" s="33">
        <v>44297</v>
      </c>
      <c r="B18292" s="1" t="s">
        <v>17</v>
      </c>
      <c r="C18292">
        <v>7113</v>
      </c>
      <c r="D18292">
        <v>27489</v>
      </c>
      <c r="E18292" s="32">
        <v>6649</v>
      </c>
      <c r="F18292">
        <v>128</v>
      </c>
      <c r="G18292" s="32">
        <v>336</v>
      </c>
      <c r="H18292" s="32">
        <v>5</v>
      </c>
    </row>
    <row r="18293" spans="1:8" x14ac:dyDescent="0.55000000000000004">
      <c r="A18293" s="33">
        <v>44297</v>
      </c>
      <c r="B18293" s="1" t="s">
        <v>18</v>
      </c>
      <c r="C18293">
        <v>4927</v>
      </c>
      <c r="D18293">
        <v>180717</v>
      </c>
      <c r="E18293" s="32">
        <v>4611</v>
      </c>
      <c r="F18293">
        <v>70</v>
      </c>
      <c r="G18293" s="32">
        <v>246</v>
      </c>
      <c r="H18293" s="32">
        <v>3</v>
      </c>
    </row>
    <row r="18294" spans="1:8" x14ac:dyDescent="0.55000000000000004">
      <c r="A18294" s="33">
        <v>44297</v>
      </c>
      <c r="B18294" s="1" t="s">
        <v>19</v>
      </c>
      <c r="C18294">
        <v>5261</v>
      </c>
      <c r="D18294">
        <v>119057</v>
      </c>
      <c r="E18294" s="32">
        <v>4941</v>
      </c>
      <c r="F18294">
        <v>101</v>
      </c>
      <c r="G18294" s="32">
        <v>219</v>
      </c>
      <c r="H18294" s="32">
        <v>6</v>
      </c>
    </row>
    <row r="18295" spans="1:8" x14ac:dyDescent="0.55000000000000004">
      <c r="A18295" s="33">
        <v>44297</v>
      </c>
      <c r="B18295" s="1" t="s">
        <v>20</v>
      </c>
      <c r="C18295">
        <v>34332</v>
      </c>
      <c r="D18295">
        <v>682059</v>
      </c>
      <c r="E18295" s="32">
        <v>32041</v>
      </c>
      <c r="F18295">
        <v>715</v>
      </c>
      <c r="G18295" s="32">
        <v>1576</v>
      </c>
      <c r="H18295" s="32">
        <v>34</v>
      </c>
    </row>
    <row r="18296" spans="1:8" x14ac:dyDescent="0.55000000000000004">
      <c r="A18296" s="33">
        <v>44297</v>
      </c>
      <c r="B18296" s="1" t="s">
        <v>21</v>
      </c>
      <c r="C18296">
        <v>30746</v>
      </c>
      <c r="D18296">
        <v>496289</v>
      </c>
      <c r="E18296" s="32">
        <v>29156</v>
      </c>
      <c r="F18296">
        <v>586</v>
      </c>
      <c r="G18296" s="32">
        <v>1004</v>
      </c>
      <c r="H18296" s="32">
        <v>15</v>
      </c>
    </row>
    <row r="18297" spans="1:8" x14ac:dyDescent="0.55000000000000004">
      <c r="A18297" s="33">
        <v>44297</v>
      </c>
      <c r="B18297" s="1" t="s">
        <v>22</v>
      </c>
      <c r="C18297">
        <v>125978</v>
      </c>
      <c r="D18297">
        <v>1839754</v>
      </c>
      <c r="E18297" s="32">
        <v>120013</v>
      </c>
      <c r="F18297">
        <v>1803</v>
      </c>
      <c r="G18297" s="32">
        <v>4162</v>
      </c>
      <c r="H18297" s="32">
        <v>39</v>
      </c>
    </row>
    <row r="18298" spans="1:8" x14ac:dyDescent="0.55000000000000004">
      <c r="A18298" s="33">
        <v>44297</v>
      </c>
      <c r="B18298" s="1" t="s">
        <v>23</v>
      </c>
      <c r="C18298">
        <v>49548</v>
      </c>
      <c r="D18298">
        <v>728454</v>
      </c>
      <c r="E18298" s="32">
        <v>47564</v>
      </c>
      <c r="F18298">
        <v>798</v>
      </c>
      <c r="G18298" s="32">
        <v>1186</v>
      </c>
      <c r="H18298" s="32">
        <v>23</v>
      </c>
    </row>
    <row r="18299" spans="1:8" x14ac:dyDescent="0.55000000000000004">
      <c r="A18299" s="33">
        <v>44297</v>
      </c>
      <c r="B18299" s="1" t="s">
        <v>24</v>
      </c>
      <c r="C18299">
        <v>1728</v>
      </c>
      <c r="D18299">
        <v>90518</v>
      </c>
      <c r="E18299" s="32">
        <v>1407</v>
      </c>
      <c r="F18299">
        <v>18</v>
      </c>
      <c r="G18299" s="32">
        <v>303</v>
      </c>
      <c r="H18299" s="32">
        <v>2</v>
      </c>
    </row>
    <row r="18300" spans="1:8" x14ac:dyDescent="0.55000000000000004">
      <c r="A18300" s="33">
        <v>44297</v>
      </c>
      <c r="B18300" s="1" t="s">
        <v>25</v>
      </c>
      <c r="C18300">
        <v>1042</v>
      </c>
      <c r="D18300">
        <v>43755</v>
      </c>
      <c r="E18300" s="32">
        <v>905</v>
      </c>
      <c r="F18300">
        <v>29</v>
      </c>
      <c r="G18300" s="32">
        <v>108</v>
      </c>
      <c r="H18300" s="32">
        <v>1</v>
      </c>
    </row>
    <row r="18301" spans="1:8" x14ac:dyDescent="0.55000000000000004">
      <c r="A18301" s="33">
        <v>44297</v>
      </c>
      <c r="B18301" s="1" t="s">
        <v>26</v>
      </c>
      <c r="C18301">
        <v>2048</v>
      </c>
      <c r="D18301">
        <v>63304</v>
      </c>
      <c r="E18301" s="32">
        <v>1854</v>
      </c>
      <c r="F18301">
        <v>66</v>
      </c>
      <c r="G18301" s="32">
        <v>126</v>
      </c>
      <c r="H18301" s="32">
        <v>3</v>
      </c>
    </row>
    <row r="18302" spans="1:8" x14ac:dyDescent="0.55000000000000004">
      <c r="A18302" s="33">
        <v>44297</v>
      </c>
      <c r="B18302" s="1" t="s">
        <v>27</v>
      </c>
      <c r="C18302">
        <v>657</v>
      </c>
      <c r="D18302">
        <v>39079</v>
      </c>
      <c r="E18302" s="32">
        <v>548</v>
      </c>
      <c r="F18302">
        <v>27</v>
      </c>
      <c r="G18302" s="32">
        <v>82</v>
      </c>
      <c r="H18302" s="32">
        <v>1</v>
      </c>
    </row>
    <row r="18303" spans="1:8" x14ac:dyDescent="0.55000000000000004">
      <c r="A18303" s="33">
        <v>44297</v>
      </c>
      <c r="B18303" s="1" t="s">
        <v>28</v>
      </c>
      <c r="C18303">
        <v>1012</v>
      </c>
      <c r="D18303">
        <v>32134</v>
      </c>
      <c r="E18303" s="32">
        <v>949</v>
      </c>
      <c r="F18303">
        <v>19</v>
      </c>
      <c r="G18303" s="32">
        <v>44</v>
      </c>
      <c r="H18303" s="32">
        <v>1</v>
      </c>
    </row>
    <row r="18304" spans="1:8" x14ac:dyDescent="0.55000000000000004">
      <c r="A18304" s="33">
        <v>44297</v>
      </c>
      <c r="B18304" s="1" t="s">
        <v>29</v>
      </c>
      <c r="C18304">
        <v>3200</v>
      </c>
      <c r="D18304">
        <v>125398</v>
      </c>
      <c r="E18304" s="32">
        <v>2841</v>
      </c>
      <c r="F18304">
        <v>43</v>
      </c>
      <c r="G18304" s="32">
        <v>327</v>
      </c>
      <c r="H18304" s="32">
        <v>0</v>
      </c>
    </row>
    <row r="18305" spans="1:8" x14ac:dyDescent="0.55000000000000004">
      <c r="A18305" s="33">
        <v>44297</v>
      </c>
      <c r="B18305" s="1" t="s">
        <v>30</v>
      </c>
      <c r="C18305">
        <v>5136</v>
      </c>
      <c r="D18305">
        <v>167763</v>
      </c>
      <c r="E18305" s="32">
        <v>4826</v>
      </c>
      <c r="F18305">
        <v>129</v>
      </c>
      <c r="G18305" s="32">
        <v>181</v>
      </c>
      <c r="H18305" s="32">
        <v>3</v>
      </c>
    </row>
    <row r="18306" spans="1:8" x14ac:dyDescent="0.55000000000000004">
      <c r="A18306" s="33">
        <v>44297</v>
      </c>
      <c r="B18306" s="1" t="s">
        <v>31</v>
      </c>
      <c r="C18306">
        <v>5960</v>
      </c>
      <c r="D18306">
        <v>259667</v>
      </c>
      <c r="E18306" s="32">
        <v>5612</v>
      </c>
      <c r="F18306">
        <v>121</v>
      </c>
      <c r="G18306" s="32">
        <v>227</v>
      </c>
      <c r="H18306" s="32">
        <v>2</v>
      </c>
    </row>
    <row r="18307" spans="1:8" x14ac:dyDescent="0.55000000000000004">
      <c r="A18307" s="33">
        <v>44297</v>
      </c>
      <c r="B18307" s="1" t="s">
        <v>32</v>
      </c>
      <c r="C18307">
        <v>28681</v>
      </c>
      <c r="D18307">
        <v>486888</v>
      </c>
      <c r="E18307" s="32">
        <v>26691</v>
      </c>
      <c r="F18307">
        <v>602</v>
      </c>
      <c r="G18307" s="32">
        <v>1388</v>
      </c>
      <c r="H18307" s="32">
        <v>7</v>
      </c>
    </row>
    <row r="18308" spans="1:8" x14ac:dyDescent="0.55000000000000004">
      <c r="A18308" s="33">
        <v>44297</v>
      </c>
      <c r="B18308" s="1" t="s">
        <v>33</v>
      </c>
      <c r="C18308">
        <v>2993</v>
      </c>
      <c r="D18308">
        <v>82920</v>
      </c>
      <c r="E18308" s="32">
        <v>2767</v>
      </c>
      <c r="F18308">
        <v>73</v>
      </c>
      <c r="G18308" s="32">
        <v>239</v>
      </c>
      <c r="H18308" s="32">
        <v>6</v>
      </c>
    </row>
    <row r="18309" spans="1:8" x14ac:dyDescent="0.55000000000000004">
      <c r="A18309" s="33">
        <v>44297</v>
      </c>
      <c r="B18309" s="1" t="s">
        <v>34</v>
      </c>
      <c r="C18309">
        <v>2965</v>
      </c>
      <c r="D18309">
        <v>93581</v>
      </c>
      <c r="E18309" s="32">
        <v>2731</v>
      </c>
      <c r="F18309">
        <v>59</v>
      </c>
      <c r="G18309" s="32">
        <v>175</v>
      </c>
      <c r="H18309" s="32">
        <v>3</v>
      </c>
    </row>
    <row r="18310" spans="1:8" x14ac:dyDescent="0.55000000000000004">
      <c r="A18310" s="33">
        <v>44297</v>
      </c>
      <c r="B18310" s="1" t="s">
        <v>35</v>
      </c>
      <c r="C18310">
        <v>10020</v>
      </c>
      <c r="D18310">
        <v>185255</v>
      </c>
      <c r="E18310" s="32">
        <v>9292</v>
      </c>
      <c r="F18310">
        <v>173</v>
      </c>
      <c r="G18310" s="32">
        <v>579</v>
      </c>
      <c r="H18310" s="32">
        <v>3</v>
      </c>
    </row>
    <row r="18311" spans="1:8" x14ac:dyDescent="0.55000000000000004">
      <c r="A18311" s="33">
        <v>44297</v>
      </c>
      <c r="B18311" s="1" t="s">
        <v>36</v>
      </c>
      <c r="C18311">
        <v>60092</v>
      </c>
      <c r="D18311">
        <v>1151166</v>
      </c>
      <c r="E18311" s="32">
        <v>50024</v>
      </c>
      <c r="F18311">
        <v>1215</v>
      </c>
      <c r="G18311" s="32">
        <v>8346</v>
      </c>
      <c r="H18311" s="32">
        <v>203</v>
      </c>
    </row>
    <row r="18312" spans="1:8" x14ac:dyDescent="0.55000000000000004">
      <c r="A18312" s="33">
        <v>44297</v>
      </c>
      <c r="B18312" s="1" t="s">
        <v>37</v>
      </c>
      <c r="C18312">
        <v>22511</v>
      </c>
      <c r="D18312">
        <v>319635</v>
      </c>
      <c r="E18312" s="32">
        <v>19359</v>
      </c>
      <c r="F18312">
        <v>606</v>
      </c>
      <c r="G18312" s="32">
        <v>2546</v>
      </c>
      <c r="H18312" s="32">
        <v>83</v>
      </c>
    </row>
    <row r="18313" spans="1:8" x14ac:dyDescent="0.55000000000000004">
      <c r="A18313" s="33">
        <v>44297</v>
      </c>
      <c r="B18313" s="1" t="s">
        <v>38</v>
      </c>
      <c r="C18313">
        <v>4527</v>
      </c>
      <c r="D18313">
        <v>103792</v>
      </c>
      <c r="E18313" s="32">
        <v>3781</v>
      </c>
      <c r="F18313">
        <v>56</v>
      </c>
      <c r="G18313" s="32">
        <v>690</v>
      </c>
      <c r="H18313" s="32">
        <v>12</v>
      </c>
    </row>
    <row r="18314" spans="1:8" x14ac:dyDescent="0.55000000000000004">
      <c r="A18314" s="33">
        <v>44297</v>
      </c>
      <c r="B18314" s="1" t="s">
        <v>39</v>
      </c>
      <c r="C18314">
        <v>1521</v>
      </c>
      <c r="D18314">
        <v>28397</v>
      </c>
      <c r="E18314" s="32">
        <v>1251</v>
      </c>
      <c r="F18314">
        <v>18</v>
      </c>
      <c r="G18314" s="32">
        <v>226</v>
      </c>
      <c r="H18314" s="32">
        <v>24</v>
      </c>
    </row>
    <row r="18315" spans="1:8" x14ac:dyDescent="0.55000000000000004">
      <c r="A18315" s="33">
        <v>44297</v>
      </c>
      <c r="B18315" s="1" t="s">
        <v>40</v>
      </c>
      <c r="C18315">
        <v>291</v>
      </c>
      <c r="D18315">
        <v>51998</v>
      </c>
      <c r="E18315" s="32">
        <v>207</v>
      </c>
      <c r="F18315">
        <v>2</v>
      </c>
      <c r="G18315" s="32">
        <v>72</v>
      </c>
      <c r="H18315" s="32">
        <v>0</v>
      </c>
    </row>
    <row r="18316" spans="1:8" x14ac:dyDescent="0.55000000000000004">
      <c r="A18316" s="33">
        <v>44297</v>
      </c>
      <c r="B18316" s="1" t="s">
        <v>41</v>
      </c>
      <c r="C18316">
        <v>291</v>
      </c>
      <c r="D18316">
        <v>18477</v>
      </c>
      <c r="E18316" s="32">
        <v>286</v>
      </c>
      <c r="F18316">
        <v>0</v>
      </c>
      <c r="G18316" s="32">
        <v>5</v>
      </c>
      <c r="H18316" s="32">
        <v>0</v>
      </c>
    </row>
    <row r="18317" spans="1:8" x14ac:dyDescent="0.55000000000000004">
      <c r="A18317" s="33">
        <v>44297</v>
      </c>
      <c r="B18317" s="1" t="s">
        <v>42</v>
      </c>
      <c r="C18317">
        <v>2953</v>
      </c>
      <c r="D18317">
        <v>84188</v>
      </c>
      <c r="E18317" s="32">
        <v>2603</v>
      </c>
      <c r="F18317">
        <v>35</v>
      </c>
      <c r="G18317" s="32">
        <v>166</v>
      </c>
      <c r="H18317" s="32">
        <v>3</v>
      </c>
    </row>
    <row r="18318" spans="1:8" x14ac:dyDescent="0.55000000000000004">
      <c r="A18318" s="33">
        <v>44297</v>
      </c>
      <c r="B18318" s="1" t="s">
        <v>43</v>
      </c>
      <c r="C18318">
        <v>5274</v>
      </c>
      <c r="D18318">
        <v>189788</v>
      </c>
      <c r="E18318" s="32">
        <v>5057</v>
      </c>
      <c r="F18318">
        <v>106</v>
      </c>
      <c r="G18318" s="32">
        <v>104</v>
      </c>
      <c r="H18318" s="32">
        <v>1</v>
      </c>
    </row>
    <row r="18319" spans="1:8" x14ac:dyDescent="0.55000000000000004">
      <c r="A18319" s="33">
        <v>44297</v>
      </c>
      <c r="B18319" s="1" t="s">
        <v>44</v>
      </c>
      <c r="C18319">
        <v>1461</v>
      </c>
      <c r="D18319">
        <v>71202</v>
      </c>
      <c r="E18319" s="32">
        <v>1380</v>
      </c>
      <c r="F18319">
        <v>43</v>
      </c>
      <c r="G18319" s="32">
        <v>38</v>
      </c>
      <c r="H18319" s="32">
        <v>0</v>
      </c>
    </row>
    <row r="18320" spans="1:8" x14ac:dyDescent="0.55000000000000004">
      <c r="A18320" s="33">
        <v>44297</v>
      </c>
      <c r="B18320" s="1" t="s">
        <v>45</v>
      </c>
      <c r="C18320">
        <v>693</v>
      </c>
      <c r="D18320">
        <v>34409</v>
      </c>
      <c r="E18320" s="32">
        <v>507</v>
      </c>
      <c r="F18320">
        <v>22</v>
      </c>
      <c r="G18320" s="32">
        <v>164</v>
      </c>
      <c r="H18320" s="32">
        <v>3</v>
      </c>
    </row>
    <row r="18321" spans="1:8" x14ac:dyDescent="0.55000000000000004">
      <c r="A18321" s="33">
        <v>44297</v>
      </c>
      <c r="B18321" s="1" t="s">
        <v>46</v>
      </c>
      <c r="C18321">
        <v>985</v>
      </c>
      <c r="D18321">
        <v>55035</v>
      </c>
      <c r="E18321" s="32">
        <v>829</v>
      </c>
      <c r="F18321">
        <v>19</v>
      </c>
      <c r="G18321" s="32">
        <v>140</v>
      </c>
      <c r="H18321" s="32">
        <v>0</v>
      </c>
    </row>
    <row r="18322" spans="1:8" x14ac:dyDescent="0.55000000000000004">
      <c r="A18322" s="33">
        <v>44297</v>
      </c>
      <c r="B18322" s="1" t="s">
        <v>47</v>
      </c>
      <c r="C18322">
        <v>1712</v>
      </c>
      <c r="D18322">
        <v>45967</v>
      </c>
      <c r="E18322" s="32">
        <v>1319</v>
      </c>
      <c r="F18322">
        <v>24</v>
      </c>
      <c r="G18322" s="32">
        <v>369</v>
      </c>
      <c r="H18322" s="32">
        <v>7</v>
      </c>
    </row>
    <row r="18323" spans="1:8" x14ac:dyDescent="0.55000000000000004">
      <c r="A18323" s="33">
        <v>44297</v>
      </c>
      <c r="B18323" s="1" t="s">
        <v>48</v>
      </c>
      <c r="C18323">
        <v>946</v>
      </c>
      <c r="D18323">
        <v>7543</v>
      </c>
      <c r="E18323" s="32">
        <v>903</v>
      </c>
      <c r="F18323">
        <v>19</v>
      </c>
      <c r="G18323" s="32">
        <v>24</v>
      </c>
      <c r="H18323" s="32">
        <v>1</v>
      </c>
    </row>
    <row r="18324" spans="1:8" x14ac:dyDescent="0.55000000000000004">
      <c r="A18324" s="33">
        <v>44297</v>
      </c>
      <c r="B18324" s="1" t="s">
        <v>49</v>
      </c>
      <c r="C18324">
        <v>19435</v>
      </c>
      <c r="D18324">
        <v>531644</v>
      </c>
      <c r="E18324" s="32">
        <v>18614</v>
      </c>
      <c r="F18324">
        <v>334</v>
      </c>
      <c r="G18324" s="32">
        <v>487</v>
      </c>
      <c r="H18324" s="32">
        <v>7</v>
      </c>
    </row>
    <row r="18325" spans="1:8" x14ac:dyDescent="0.55000000000000004">
      <c r="A18325" s="33">
        <v>44297</v>
      </c>
      <c r="B18325" s="1" t="s">
        <v>50</v>
      </c>
      <c r="C18325">
        <v>1265</v>
      </c>
      <c r="D18325">
        <v>33693</v>
      </c>
      <c r="E18325" s="32">
        <v>1204</v>
      </c>
      <c r="F18325">
        <v>13</v>
      </c>
      <c r="G18325" s="32">
        <v>66</v>
      </c>
      <c r="H18325" s="32">
        <v>0</v>
      </c>
    </row>
    <row r="18326" spans="1:8" x14ac:dyDescent="0.55000000000000004">
      <c r="A18326" s="33">
        <v>44297</v>
      </c>
      <c r="B18326" s="1" t="s">
        <v>51</v>
      </c>
      <c r="C18326">
        <v>1660</v>
      </c>
      <c r="D18326">
        <v>81412</v>
      </c>
      <c r="E18326" s="32">
        <v>1597</v>
      </c>
      <c r="F18326">
        <v>39</v>
      </c>
      <c r="G18326" s="32">
        <v>24</v>
      </c>
      <c r="H18326" s="32">
        <v>0</v>
      </c>
    </row>
    <row r="18327" spans="1:8" x14ac:dyDescent="0.55000000000000004">
      <c r="A18327" s="33">
        <v>44297</v>
      </c>
      <c r="B18327" s="1" t="s">
        <v>52</v>
      </c>
      <c r="C18327">
        <v>3531</v>
      </c>
      <c r="D18327">
        <v>58749</v>
      </c>
      <c r="E18327" s="32">
        <v>3427</v>
      </c>
      <c r="F18327">
        <v>74</v>
      </c>
      <c r="G18327" s="32">
        <v>30</v>
      </c>
      <c r="H18327" s="32">
        <v>2</v>
      </c>
    </row>
    <row r="18328" spans="1:8" x14ac:dyDescent="0.55000000000000004">
      <c r="A18328" s="33">
        <v>44297</v>
      </c>
      <c r="B18328" s="1" t="s">
        <v>53</v>
      </c>
      <c r="C18328">
        <v>1344</v>
      </c>
      <c r="D18328">
        <v>97421</v>
      </c>
      <c r="E18328" s="32">
        <v>1285</v>
      </c>
      <c r="F18328">
        <v>22</v>
      </c>
      <c r="G18328" s="32">
        <v>37</v>
      </c>
      <c r="H18328" s="32">
        <v>1</v>
      </c>
    </row>
    <row r="18329" spans="1:8" x14ac:dyDescent="0.55000000000000004">
      <c r="A18329" s="33">
        <v>44297</v>
      </c>
      <c r="B18329" s="1" t="s">
        <v>54</v>
      </c>
      <c r="C18329">
        <v>1971</v>
      </c>
      <c r="D18329">
        <v>24949</v>
      </c>
      <c r="E18329" s="32">
        <v>1930</v>
      </c>
      <c r="F18329">
        <v>22</v>
      </c>
      <c r="G18329" s="32">
        <v>16</v>
      </c>
      <c r="H18329" s="32">
        <v>0</v>
      </c>
    </row>
    <row r="18330" spans="1:8" x14ac:dyDescent="0.55000000000000004">
      <c r="A18330" s="33">
        <v>44297</v>
      </c>
      <c r="B18330" s="1" t="s">
        <v>55</v>
      </c>
      <c r="C18330">
        <v>1918</v>
      </c>
      <c r="D18330">
        <v>75797</v>
      </c>
      <c r="E18330" s="32">
        <v>1835</v>
      </c>
      <c r="F18330">
        <v>28</v>
      </c>
      <c r="G18330" s="32">
        <v>78</v>
      </c>
      <c r="H18330" s="32">
        <v>0</v>
      </c>
    </row>
    <row r="18331" spans="1:8" x14ac:dyDescent="0.55000000000000004">
      <c r="A18331" s="33">
        <v>44297</v>
      </c>
      <c r="B18331" s="1" t="s">
        <v>56</v>
      </c>
      <c r="C18331">
        <v>10704</v>
      </c>
      <c r="D18331">
        <v>171706</v>
      </c>
      <c r="E18331" s="32">
        <v>9362</v>
      </c>
      <c r="F18331">
        <v>129</v>
      </c>
      <c r="G18331" s="32">
        <v>1219</v>
      </c>
      <c r="H18331" s="32">
        <v>6</v>
      </c>
    </row>
    <row r="18332" spans="1:8" x14ac:dyDescent="0.55000000000000004">
      <c r="A18332" s="33">
        <v>44298</v>
      </c>
      <c r="B18332" s="1" t="s">
        <v>7</v>
      </c>
      <c r="C18332">
        <v>21838</v>
      </c>
      <c r="D18332">
        <v>473318</v>
      </c>
      <c r="E18332" s="32">
        <v>20190</v>
      </c>
      <c r="F18332">
        <v>780</v>
      </c>
      <c r="G18332" s="32">
        <v>888</v>
      </c>
      <c r="H18332" s="32">
        <v>21</v>
      </c>
    </row>
    <row r="18333" spans="1:8" x14ac:dyDescent="0.55000000000000004">
      <c r="A18333" s="33">
        <v>44298</v>
      </c>
      <c r="B18333" s="1" t="s">
        <v>11</v>
      </c>
      <c r="C18333">
        <v>1177</v>
      </c>
      <c r="D18333">
        <v>27861</v>
      </c>
      <c r="E18333" s="32">
        <v>1035</v>
      </c>
      <c r="F18333">
        <v>20</v>
      </c>
      <c r="G18333" s="32">
        <v>122</v>
      </c>
      <c r="H18333" s="32">
        <v>0</v>
      </c>
    </row>
    <row r="18334" spans="1:8" x14ac:dyDescent="0.55000000000000004">
      <c r="A18334" s="33">
        <v>44298</v>
      </c>
      <c r="B18334" s="1" t="s">
        <v>12</v>
      </c>
      <c r="C18334">
        <v>761</v>
      </c>
      <c r="D18334">
        <v>50177</v>
      </c>
      <c r="E18334" s="32">
        <v>633</v>
      </c>
      <c r="F18334">
        <v>30</v>
      </c>
      <c r="G18334" s="32">
        <v>98</v>
      </c>
      <c r="H18334" s="32">
        <v>2</v>
      </c>
    </row>
    <row r="18335" spans="1:8" x14ac:dyDescent="0.55000000000000004">
      <c r="A18335" s="33">
        <v>44298</v>
      </c>
      <c r="B18335" s="1" t="s">
        <v>13</v>
      </c>
      <c r="C18335">
        <v>7198</v>
      </c>
      <c r="D18335">
        <v>104355</v>
      </c>
      <c r="E18335" s="32">
        <v>6060</v>
      </c>
      <c r="F18335">
        <v>43</v>
      </c>
      <c r="G18335" s="32">
        <v>1072</v>
      </c>
      <c r="H18335" s="32">
        <v>16</v>
      </c>
    </row>
    <row r="18336" spans="1:8" x14ac:dyDescent="0.55000000000000004">
      <c r="A18336" s="33">
        <v>44298</v>
      </c>
      <c r="B18336" s="1" t="s">
        <v>14</v>
      </c>
      <c r="C18336">
        <v>335</v>
      </c>
      <c r="D18336">
        <v>8568</v>
      </c>
      <c r="E18336" s="32">
        <v>286</v>
      </c>
      <c r="F18336">
        <v>6</v>
      </c>
      <c r="G18336" s="32">
        <v>43</v>
      </c>
      <c r="H18336" s="32">
        <v>2</v>
      </c>
    </row>
    <row r="18337" spans="1:8" x14ac:dyDescent="0.55000000000000004">
      <c r="A18337" s="33">
        <v>44298</v>
      </c>
      <c r="B18337" s="1" t="s">
        <v>15</v>
      </c>
      <c r="C18337">
        <v>1225</v>
      </c>
      <c r="D18337">
        <v>40589</v>
      </c>
      <c r="E18337" s="32">
        <v>935</v>
      </c>
      <c r="F18337">
        <v>20</v>
      </c>
      <c r="G18337" s="32">
        <v>270</v>
      </c>
      <c r="H18337" s="32">
        <v>4</v>
      </c>
    </row>
    <row r="18338" spans="1:8" x14ac:dyDescent="0.55000000000000004">
      <c r="A18338" s="33">
        <v>44298</v>
      </c>
      <c r="B18338" s="1" t="s">
        <v>16</v>
      </c>
      <c r="C18338">
        <v>2817</v>
      </c>
      <c r="D18338">
        <v>164220</v>
      </c>
      <c r="E18338" s="32">
        <v>2405</v>
      </c>
      <c r="F18338">
        <v>118</v>
      </c>
      <c r="G18338" s="32">
        <v>294</v>
      </c>
      <c r="H18338" s="32">
        <v>11</v>
      </c>
    </row>
    <row r="18339" spans="1:8" x14ac:dyDescent="0.55000000000000004">
      <c r="A18339" s="33">
        <v>44298</v>
      </c>
      <c r="B18339" s="1" t="s">
        <v>17</v>
      </c>
      <c r="C18339">
        <v>7130</v>
      </c>
      <c r="D18339">
        <v>27834</v>
      </c>
      <c r="E18339" s="32">
        <v>6678</v>
      </c>
      <c r="F18339">
        <v>128</v>
      </c>
      <c r="G18339" s="32">
        <v>324</v>
      </c>
      <c r="H18339" s="32">
        <v>7</v>
      </c>
    </row>
    <row r="18340" spans="1:8" x14ac:dyDescent="0.55000000000000004">
      <c r="A18340" s="33">
        <v>44298</v>
      </c>
      <c r="B18340" s="1" t="s">
        <v>18</v>
      </c>
      <c r="C18340">
        <v>4941</v>
      </c>
      <c r="D18340">
        <v>181557</v>
      </c>
      <c r="E18340" s="32">
        <v>4649</v>
      </c>
      <c r="F18340">
        <v>70</v>
      </c>
      <c r="G18340" s="32">
        <v>222</v>
      </c>
      <c r="H18340" s="32">
        <v>3</v>
      </c>
    </row>
    <row r="18341" spans="1:8" x14ac:dyDescent="0.55000000000000004">
      <c r="A18341" s="33">
        <v>44298</v>
      </c>
      <c r="B18341" s="1" t="s">
        <v>19</v>
      </c>
      <c r="C18341">
        <v>5289</v>
      </c>
      <c r="D18341">
        <v>120989</v>
      </c>
      <c r="E18341" s="32">
        <v>4969</v>
      </c>
      <c r="F18341">
        <v>101</v>
      </c>
      <c r="G18341" s="32">
        <v>219</v>
      </c>
      <c r="H18341" s="32">
        <v>6</v>
      </c>
    </row>
    <row r="18342" spans="1:8" x14ac:dyDescent="0.55000000000000004">
      <c r="A18342" s="33">
        <v>44298</v>
      </c>
      <c r="B18342" s="1" t="s">
        <v>20</v>
      </c>
      <c r="C18342">
        <v>34427</v>
      </c>
      <c r="D18342">
        <v>685552</v>
      </c>
      <c r="E18342" s="32">
        <v>32227</v>
      </c>
      <c r="F18342">
        <v>717</v>
      </c>
      <c r="G18342" s="32">
        <v>1483</v>
      </c>
      <c r="H18342" s="32">
        <v>34</v>
      </c>
    </row>
    <row r="18343" spans="1:8" x14ac:dyDescent="0.55000000000000004">
      <c r="A18343" s="33">
        <v>44298</v>
      </c>
      <c r="B18343" s="1" t="s">
        <v>21</v>
      </c>
      <c r="C18343">
        <v>30849</v>
      </c>
      <c r="D18343">
        <v>498101</v>
      </c>
      <c r="E18343" s="32">
        <v>29263</v>
      </c>
      <c r="F18343">
        <v>589</v>
      </c>
      <c r="G18343" s="32">
        <v>997</v>
      </c>
      <c r="H18343" s="32">
        <v>16</v>
      </c>
    </row>
    <row r="18344" spans="1:8" x14ac:dyDescent="0.55000000000000004">
      <c r="A18344" s="33">
        <v>44298</v>
      </c>
      <c r="B18344" s="1" t="s">
        <v>22</v>
      </c>
      <c r="C18344">
        <v>126284</v>
      </c>
      <c r="D18344">
        <v>1850782</v>
      </c>
      <c r="E18344" s="32">
        <v>120485</v>
      </c>
      <c r="F18344">
        <v>1804</v>
      </c>
      <c r="G18344" s="32">
        <v>3995</v>
      </c>
      <c r="H18344" s="32">
        <v>42</v>
      </c>
    </row>
    <row r="18345" spans="1:8" x14ac:dyDescent="0.55000000000000004">
      <c r="A18345" s="33">
        <v>44298</v>
      </c>
      <c r="B18345" s="1" t="s">
        <v>23</v>
      </c>
      <c r="C18345">
        <v>49642</v>
      </c>
      <c r="D18345">
        <v>734626</v>
      </c>
      <c r="E18345" s="32">
        <v>47706</v>
      </c>
      <c r="F18345">
        <v>798</v>
      </c>
      <c r="G18345" s="32">
        <v>1138</v>
      </c>
      <c r="H18345" s="32">
        <v>24</v>
      </c>
    </row>
    <row r="18346" spans="1:8" x14ac:dyDescent="0.55000000000000004">
      <c r="A18346" s="33">
        <v>44298</v>
      </c>
      <c r="B18346" s="1" t="s">
        <v>24</v>
      </c>
      <c r="C18346">
        <v>1737</v>
      </c>
      <c r="D18346">
        <v>91052</v>
      </c>
      <c r="E18346" s="32">
        <v>1435</v>
      </c>
      <c r="F18346">
        <v>18</v>
      </c>
      <c r="G18346" s="32">
        <v>284</v>
      </c>
      <c r="H18346" s="32">
        <v>2</v>
      </c>
    </row>
    <row r="18347" spans="1:8" x14ac:dyDescent="0.55000000000000004">
      <c r="A18347" s="33">
        <v>44298</v>
      </c>
      <c r="B18347" s="1" t="s">
        <v>25</v>
      </c>
      <c r="C18347">
        <v>1050</v>
      </c>
      <c r="D18347">
        <v>44271</v>
      </c>
      <c r="E18347" s="32">
        <v>912</v>
      </c>
      <c r="F18347">
        <v>29</v>
      </c>
      <c r="G18347" s="32">
        <v>109</v>
      </c>
      <c r="H18347" s="32">
        <v>2</v>
      </c>
    </row>
    <row r="18348" spans="1:8" x14ac:dyDescent="0.55000000000000004">
      <c r="A18348" s="33">
        <v>44298</v>
      </c>
      <c r="B18348" s="1" t="s">
        <v>26</v>
      </c>
      <c r="C18348">
        <v>2060</v>
      </c>
      <c r="D18348">
        <v>63385</v>
      </c>
      <c r="E18348" s="32">
        <v>1867</v>
      </c>
      <c r="F18348">
        <v>66</v>
      </c>
      <c r="G18348" s="32">
        <v>125</v>
      </c>
      <c r="H18348" s="32">
        <v>3</v>
      </c>
    </row>
    <row r="18349" spans="1:8" x14ac:dyDescent="0.55000000000000004">
      <c r="A18349" s="33">
        <v>44298</v>
      </c>
      <c r="B18349" s="1" t="s">
        <v>27</v>
      </c>
      <c r="C18349">
        <v>659</v>
      </c>
      <c r="D18349">
        <v>39204</v>
      </c>
      <c r="E18349" s="32">
        <v>558</v>
      </c>
      <c r="F18349">
        <v>27</v>
      </c>
      <c r="G18349" s="32">
        <v>74</v>
      </c>
      <c r="H18349" s="32">
        <v>1</v>
      </c>
    </row>
    <row r="18350" spans="1:8" x14ac:dyDescent="0.55000000000000004">
      <c r="A18350" s="33">
        <v>44298</v>
      </c>
      <c r="B18350" s="1" t="s">
        <v>28</v>
      </c>
      <c r="C18350">
        <v>1028</v>
      </c>
      <c r="D18350">
        <v>33554</v>
      </c>
      <c r="E18350" s="32">
        <v>964</v>
      </c>
      <c r="F18350">
        <v>19</v>
      </c>
      <c r="G18350" s="32">
        <v>45</v>
      </c>
      <c r="H18350" s="32">
        <v>1</v>
      </c>
    </row>
    <row r="18351" spans="1:8" x14ac:dyDescent="0.55000000000000004">
      <c r="A18351" s="33">
        <v>44298</v>
      </c>
      <c r="B18351" s="1" t="s">
        <v>29</v>
      </c>
      <c r="C18351">
        <v>3221</v>
      </c>
      <c r="D18351">
        <v>128033</v>
      </c>
      <c r="E18351" s="32">
        <v>2876</v>
      </c>
      <c r="F18351">
        <v>44</v>
      </c>
      <c r="G18351" s="32">
        <v>316</v>
      </c>
      <c r="H18351" s="32">
        <v>0</v>
      </c>
    </row>
    <row r="18352" spans="1:8" x14ac:dyDescent="0.55000000000000004">
      <c r="A18352" s="33">
        <v>44298</v>
      </c>
      <c r="B18352" s="1" t="s">
        <v>30</v>
      </c>
      <c r="C18352">
        <v>5143</v>
      </c>
      <c r="D18352">
        <v>167991</v>
      </c>
      <c r="E18352" s="32">
        <v>4855</v>
      </c>
      <c r="F18352">
        <v>129</v>
      </c>
      <c r="G18352" s="32">
        <v>159</v>
      </c>
      <c r="H18352" s="32">
        <v>3</v>
      </c>
    </row>
    <row r="18353" spans="1:8" x14ac:dyDescent="0.55000000000000004">
      <c r="A18353" s="33">
        <v>44298</v>
      </c>
      <c r="B18353" s="1" t="s">
        <v>31</v>
      </c>
      <c r="C18353">
        <v>5974</v>
      </c>
      <c r="D18353">
        <v>262931</v>
      </c>
      <c r="E18353" s="32">
        <v>5660</v>
      </c>
      <c r="F18353">
        <v>121</v>
      </c>
      <c r="G18353" s="32">
        <v>193</v>
      </c>
      <c r="H18353" s="32">
        <v>4</v>
      </c>
    </row>
    <row r="18354" spans="1:8" x14ac:dyDescent="0.55000000000000004">
      <c r="A18354" s="33">
        <v>44298</v>
      </c>
      <c r="B18354" s="1" t="s">
        <v>32</v>
      </c>
      <c r="C18354">
        <v>28810</v>
      </c>
      <c r="D18354">
        <v>493701</v>
      </c>
      <c r="E18354" s="32">
        <v>26805</v>
      </c>
      <c r="F18354">
        <v>604</v>
      </c>
      <c r="G18354" s="32">
        <v>1401</v>
      </c>
      <c r="H18354" s="32">
        <v>6</v>
      </c>
    </row>
    <row r="18355" spans="1:8" x14ac:dyDescent="0.55000000000000004">
      <c r="A18355" s="33">
        <v>44298</v>
      </c>
      <c r="B18355" s="1" t="s">
        <v>33</v>
      </c>
      <c r="C18355">
        <v>3011</v>
      </c>
      <c r="D18355">
        <v>82920</v>
      </c>
      <c r="E18355" s="32">
        <v>2790</v>
      </c>
      <c r="F18355">
        <v>73</v>
      </c>
      <c r="G18355" s="32">
        <v>235</v>
      </c>
      <c r="H18355" s="32">
        <v>7</v>
      </c>
    </row>
    <row r="18356" spans="1:8" x14ac:dyDescent="0.55000000000000004">
      <c r="A18356" s="33">
        <v>44298</v>
      </c>
      <c r="B18356" s="1" t="s">
        <v>34</v>
      </c>
      <c r="C18356">
        <v>2979</v>
      </c>
      <c r="D18356">
        <v>94017</v>
      </c>
      <c r="E18356" s="32">
        <v>2744</v>
      </c>
      <c r="F18356">
        <v>59</v>
      </c>
      <c r="G18356" s="32">
        <v>176</v>
      </c>
      <c r="H18356" s="32">
        <v>3</v>
      </c>
    </row>
    <row r="18357" spans="1:8" x14ac:dyDescent="0.55000000000000004">
      <c r="A18357" s="33">
        <v>44298</v>
      </c>
      <c r="B18357" s="1" t="s">
        <v>35</v>
      </c>
      <c r="C18357">
        <v>10281</v>
      </c>
      <c r="D18357">
        <v>187619</v>
      </c>
      <c r="E18357" s="32">
        <v>9461</v>
      </c>
      <c r="F18357">
        <v>174</v>
      </c>
      <c r="G18357" s="32">
        <v>666</v>
      </c>
      <c r="H18357" s="32">
        <v>5</v>
      </c>
    </row>
    <row r="18358" spans="1:8" x14ac:dyDescent="0.55000000000000004">
      <c r="A18358" s="33">
        <v>44298</v>
      </c>
      <c r="B18358" s="1" t="s">
        <v>36</v>
      </c>
      <c r="C18358">
        <v>60695</v>
      </c>
      <c r="D18358">
        <v>1162870</v>
      </c>
      <c r="E18358" s="32">
        <v>50437</v>
      </c>
      <c r="F18358">
        <v>1219</v>
      </c>
      <c r="G18358" s="32">
        <v>8517</v>
      </c>
      <c r="H18358" s="32">
        <v>218</v>
      </c>
    </row>
    <row r="18359" spans="1:8" x14ac:dyDescent="0.55000000000000004">
      <c r="A18359" s="33">
        <v>44298</v>
      </c>
      <c r="B18359" s="1" t="s">
        <v>37</v>
      </c>
      <c r="C18359">
        <v>22740</v>
      </c>
      <c r="D18359">
        <v>322279</v>
      </c>
      <c r="E18359" s="32">
        <v>19624</v>
      </c>
      <c r="F18359">
        <v>607</v>
      </c>
      <c r="G18359" s="32">
        <v>2509</v>
      </c>
      <c r="H18359" s="32">
        <v>82</v>
      </c>
    </row>
    <row r="18360" spans="1:8" x14ac:dyDescent="0.55000000000000004">
      <c r="A18360" s="33">
        <v>44298</v>
      </c>
      <c r="B18360" s="1" t="s">
        <v>38</v>
      </c>
      <c r="C18360">
        <v>4574</v>
      </c>
      <c r="D18360">
        <v>104892</v>
      </c>
      <c r="E18360" s="32">
        <v>3823</v>
      </c>
      <c r="F18360">
        <v>56</v>
      </c>
      <c r="G18360" s="32">
        <v>695</v>
      </c>
      <c r="H18360" s="32">
        <v>12</v>
      </c>
    </row>
    <row r="18361" spans="1:8" x14ac:dyDescent="0.55000000000000004">
      <c r="A18361" s="33">
        <v>44298</v>
      </c>
      <c r="B18361" s="1" t="s">
        <v>39</v>
      </c>
      <c r="C18361">
        <v>1559</v>
      </c>
      <c r="D18361">
        <v>28754</v>
      </c>
      <c r="E18361" s="32">
        <v>1287</v>
      </c>
      <c r="F18361">
        <v>19</v>
      </c>
      <c r="G18361" s="32">
        <v>227</v>
      </c>
      <c r="H18361" s="32">
        <v>26</v>
      </c>
    </row>
    <row r="18362" spans="1:8" x14ac:dyDescent="0.55000000000000004">
      <c r="A18362" s="33">
        <v>44298</v>
      </c>
      <c r="B18362" s="1" t="s">
        <v>40</v>
      </c>
      <c r="C18362">
        <v>302</v>
      </c>
      <c r="D18362">
        <v>52985</v>
      </c>
      <c r="E18362" s="32">
        <v>220</v>
      </c>
      <c r="F18362">
        <v>2</v>
      </c>
      <c r="G18362" s="32">
        <v>74</v>
      </c>
      <c r="H18362" s="32">
        <v>0</v>
      </c>
    </row>
    <row r="18363" spans="1:8" x14ac:dyDescent="0.55000000000000004">
      <c r="A18363" s="33">
        <v>44298</v>
      </c>
      <c r="B18363" s="1" t="s">
        <v>41</v>
      </c>
      <c r="C18363">
        <v>292</v>
      </c>
      <c r="D18363">
        <v>18477</v>
      </c>
      <c r="E18363" s="32">
        <v>286</v>
      </c>
      <c r="F18363">
        <v>0</v>
      </c>
      <c r="G18363" s="32">
        <v>6</v>
      </c>
      <c r="H18363" s="32">
        <v>0</v>
      </c>
    </row>
    <row r="18364" spans="1:8" x14ac:dyDescent="0.55000000000000004">
      <c r="A18364" s="33">
        <v>44298</v>
      </c>
      <c r="B18364" s="1" t="s">
        <v>42</v>
      </c>
      <c r="C18364">
        <v>2974</v>
      </c>
      <c r="D18364">
        <v>84188</v>
      </c>
      <c r="E18364" s="32">
        <v>2603</v>
      </c>
      <c r="F18364">
        <v>35</v>
      </c>
      <c r="G18364" s="32">
        <v>166</v>
      </c>
      <c r="H18364" s="32">
        <v>3</v>
      </c>
    </row>
    <row r="18365" spans="1:8" x14ac:dyDescent="0.55000000000000004">
      <c r="A18365" s="33">
        <v>44298</v>
      </c>
      <c r="B18365" s="1" t="s">
        <v>43</v>
      </c>
      <c r="C18365">
        <v>5285</v>
      </c>
      <c r="D18365">
        <v>189788</v>
      </c>
      <c r="E18365" s="32">
        <v>5067</v>
      </c>
      <c r="F18365">
        <v>106</v>
      </c>
      <c r="G18365" s="32">
        <v>103</v>
      </c>
      <c r="H18365" s="32">
        <v>0</v>
      </c>
    </row>
    <row r="18366" spans="1:8" x14ac:dyDescent="0.55000000000000004">
      <c r="A18366" s="33">
        <v>44298</v>
      </c>
      <c r="B18366" s="1" t="s">
        <v>44</v>
      </c>
      <c r="C18366">
        <v>1462</v>
      </c>
      <c r="D18366">
        <v>71202</v>
      </c>
      <c r="E18366" s="32">
        <v>1383</v>
      </c>
      <c r="F18366">
        <v>43</v>
      </c>
      <c r="G18366" s="32">
        <v>38</v>
      </c>
      <c r="H18366" s="32">
        <v>0</v>
      </c>
    </row>
    <row r="18367" spans="1:8" x14ac:dyDescent="0.55000000000000004">
      <c r="A18367" s="33">
        <v>44298</v>
      </c>
      <c r="B18367" s="1" t="s">
        <v>45</v>
      </c>
      <c r="C18367">
        <v>713</v>
      </c>
      <c r="D18367">
        <v>34498</v>
      </c>
      <c r="E18367" s="32">
        <v>522</v>
      </c>
      <c r="F18367">
        <v>22</v>
      </c>
      <c r="G18367" s="32">
        <v>169</v>
      </c>
      <c r="H18367" s="32">
        <v>3</v>
      </c>
    </row>
    <row r="18368" spans="1:8" x14ac:dyDescent="0.55000000000000004">
      <c r="A18368" s="33">
        <v>44298</v>
      </c>
      <c r="B18368" s="1" t="s">
        <v>46</v>
      </c>
      <c r="C18368">
        <v>990</v>
      </c>
      <c r="D18368">
        <v>55210</v>
      </c>
      <c r="E18368" s="32">
        <v>835</v>
      </c>
      <c r="F18368">
        <v>19</v>
      </c>
      <c r="G18368" s="32">
        <v>139</v>
      </c>
      <c r="H18368" s="32">
        <v>1</v>
      </c>
    </row>
    <row r="18369" spans="1:8" x14ac:dyDescent="0.55000000000000004">
      <c r="A18369" s="33">
        <v>44298</v>
      </c>
      <c r="B18369" s="1" t="s">
        <v>47</v>
      </c>
      <c r="C18369">
        <v>1727</v>
      </c>
      <c r="D18369">
        <v>46101</v>
      </c>
      <c r="E18369" s="32">
        <v>1372</v>
      </c>
      <c r="F18369">
        <v>25</v>
      </c>
      <c r="G18369" s="32">
        <v>330</v>
      </c>
      <c r="H18369" s="32">
        <v>7</v>
      </c>
    </row>
    <row r="18370" spans="1:8" x14ac:dyDescent="0.55000000000000004">
      <c r="A18370" s="33">
        <v>44298</v>
      </c>
      <c r="B18370" s="1" t="s">
        <v>48</v>
      </c>
      <c r="C18370">
        <v>946</v>
      </c>
      <c r="D18370">
        <v>7543</v>
      </c>
      <c r="E18370" s="32">
        <v>910</v>
      </c>
      <c r="F18370">
        <v>19</v>
      </c>
      <c r="G18370" s="32">
        <v>17</v>
      </c>
      <c r="H18370" s="32">
        <v>1</v>
      </c>
    </row>
    <row r="18371" spans="1:8" x14ac:dyDescent="0.55000000000000004">
      <c r="A18371" s="33">
        <v>44298</v>
      </c>
      <c r="B18371" s="1" t="s">
        <v>49</v>
      </c>
      <c r="C18371">
        <v>19487</v>
      </c>
      <c r="D18371">
        <v>532914</v>
      </c>
      <c r="E18371" s="32">
        <v>18638</v>
      </c>
      <c r="F18371">
        <v>336</v>
      </c>
      <c r="G18371" s="32">
        <v>513</v>
      </c>
      <c r="H18371" s="32">
        <v>6</v>
      </c>
    </row>
    <row r="18372" spans="1:8" x14ac:dyDescent="0.55000000000000004">
      <c r="A18372" s="33">
        <v>44298</v>
      </c>
      <c r="B18372" s="1" t="s">
        <v>50</v>
      </c>
      <c r="C18372">
        <v>1276</v>
      </c>
      <c r="D18372">
        <v>33790</v>
      </c>
      <c r="E18372" s="32">
        <v>1212</v>
      </c>
      <c r="F18372">
        <v>13</v>
      </c>
      <c r="G18372" s="32">
        <v>70</v>
      </c>
      <c r="H18372" s="32">
        <v>0</v>
      </c>
    </row>
    <row r="18373" spans="1:8" x14ac:dyDescent="0.55000000000000004">
      <c r="A18373" s="33">
        <v>44298</v>
      </c>
      <c r="B18373" s="1" t="s">
        <v>51</v>
      </c>
      <c r="C18373">
        <v>1668</v>
      </c>
      <c r="D18373">
        <v>81737</v>
      </c>
      <c r="E18373" s="32">
        <v>1597</v>
      </c>
      <c r="F18373">
        <v>39</v>
      </c>
      <c r="G18373" s="32">
        <v>32</v>
      </c>
      <c r="H18373" s="32">
        <v>0</v>
      </c>
    </row>
    <row r="18374" spans="1:8" x14ac:dyDescent="0.55000000000000004">
      <c r="A18374" s="33">
        <v>44298</v>
      </c>
      <c r="B18374" s="1" t="s">
        <v>52</v>
      </c>
      <c r="C18374">
        <v>3536</v>
      </c>
      <c r="D18374">
        <v>58788</v>
      </c>
      <c r="E18374" s="32">
        <v>3434</v>
      </c>
      <c r="F18374">
        <v>74</v>
      </c>
      <c r="G18374" s="32">
        <v>28</v>
      </c>
      <c r="H18374" s="32">
        <v>2</v>
      </c>
    </row>
    <row r="18375" spans="1:8" x14ac:dyDescent="0.55000000000000004">
      <c r="A18375" s="33">
        <v>44298</v>
      </c>
      <c r="B18375" s="1" t="s">
        <v>53</v>
      </c>
      <c r="C18375">
        <v>1348</v>
      </c>
      <c r="D18375">
        <v>97436</v>
      </c>
      <c r="E18375" s="32">
        <v>1287</v>
      </c>
      <c r="F18375">
        <v>22</v>
      </c>
      <c r="G18375" s="32">
        <v>39</v>
      </c>
      <c r="H18375" s="32">
        <v>1</v>
      </c>
    </row>
    <row r="18376" spans="1:8" x14ac:dyDescent="0.55000000000000004">
      <c r="A18376" s="33">
        <v>44298</v>
      </c>
      <c r="B18376" s="1" t="s">
        <v>54</v>
      </c>
      <c r="C18376">
        <v>2020</v>
      </c>
      <c r="D18376">
        <v>25609</v>
      </c>
      <c r="E18376" s="32">
        <v>1938</v>
      </c>
      <c r="F18376">
        <v>22</v>
      </c>
      <c r="G18376" s="32">
        <v>53</v>
      </c>
      <c r="H18376" s="32">
        <v>0</v>
      </c>
    </row>
    <row r="18377" spans="1:8" x14ac:dyDescent="0.55000000000000004">
      <c r="A18377" s="33">
        <v>44298</v>
      </c>
      <c r="B18377" s="1" t="s">
        <v>55</v>
      </c>
      <c r="C18377">
        <v>1922</v>
      </c>
      <c r="D18377">
        <v>76555</v>
      </c>
      <c r="E18377" s="32">
        <v>1836</v>
      </c>
      <c r="F18377">
        <v>28</v>
      </c>
      <c r="G18377" s="32">
        <v>82</v>
      </c>
      <c r="H18377" s="32">
        <v>0</v>
      </c>
    </row>
    <row r="18378" spans="1:8" x14ac:dyDescent="0.55000000000000004">
      <c r="A18378" s="33">
        <v>44298</v>
      </c>
      <c r="B18378" s="1" t="s">
        <v>56</v>
      </c>
      <c r="C18378">
        <v>10741</v>
      </c>
      <c r="D18378">
        <v>173748</v>
      </c>
      <c r="E18378" s="32">
        <v>9488</v>
      </c>
      <c r="F18378">
        <v>129</v>
      </c>
      <c r="G18378" s="32">
        <v>1130</v>
      </c>
      <c r="H18378" s="32">
        <v>9</v>
      </c>
    </row>
    <row r="18379" spans="1:8" x14ac:dyDescent="0.55000000000000004">
      <c r="A18379" s="33">
        <v>44299</v>
      </c>
      <c r="B18379" s="1" t="s">
        <v>7</v>
      </c>
      <c r="C18379">
        <v>21898</v>
      </c>
      <c r="D18379">
        <v>475392</v>
      </c>
      <c r="E18379" s="32">
        <v>20271</v>
      </c>
      <c r="F18379">
        <v>783</v>
      </c>
      <c r="G18379" s="32">
        <v>868</v>
      </c>
      <c r="H18379" s="32">
        <v>18</v>
      </c>
    </row>
    <row r="18380" spans="1:8" x14ac:dyDescent="0.55000000000000004">
      <c r="A18380" s="33">
        <v>44299</v>
      </c>
      <c r="B18380" s="1" t="s">
        <v>11</v>
      </c>
      <c r="C18380">
        <v>1196</v>
      </c>
      <c r="D18380">
        <v>28222</v>
      </c>
      <c r="E18380" s="32">
        <v>1044</v>
      </c>
      <c r="F18380">
        <v>20</v>
      </c>
      <c r="G18380" s="32">
        <v>132</v>
      </c>
      <c r="H18380" s="32">
        <v>0</v>
      </c>
    </row>
    <row r="18381" spans="1:8" x14ac:dyDescent="0.55000000000000004">
      <c r="A18381" s="33">
        <v>44299</v>
      </c>
      <c r="B18381" s="1" t="s">
        <v>12</v>
      </c>
      <c r="C18381">
        <v>763</v>
      </c>
      <c r="D18381">
        <v>50349</v>
      </c>
      <c r="E18381" s="32">
        <v>652</v>
      </c>
      <c r="F18381">
        <v>30</v>
      </c>
      <c r="G18381" s="32">
        <v>81</v>
      </c>
      <c r="H18381" s="32">
        <v>1</v>
      </c>
    </row>
    <row r="18382" spans="1:8" x14ac:dyDescent="0.55000000000000004">
      <c r="A18382" s="33">
        <v>44299</v>
      </c>
      <c r="B18382" s="1" t="s">
        <v>13</v>
      </c>
      <c r="C18382">
        <v>7270</v>
      </c>
      <c r="D18382">
        <v>106300</v>
      </c>
      <c r="E18382" s="32">
        <v>6155</v>
      </c>
      <c r="F18382">
        <v>43</v>
      </c>
      <c r="G18382" s="32">
        <v>1020</v>
      </c>
      <c r="H18382" s="32">
        <v>15</v>
      </c>
    </row>
    <row r="18383" spans="1:8" x14ac:dyDescent="0.55000000000000004">
      <c r="A18383" s="33">
        <v>44299</v>
      </c>
      <c r="B18383" s="1" t="s">
        <v>14</v>
      </c>
      <c r="C18383">
        <v>341</v>
      </c>
      <c r="D18383">
        <v>8606</v>
      </c>
      <c r="E18383" s="32">
        <v>288</v>
      </c>
      <c r="F18383">
        <v>9</v>
      </c>
      <c r="G18383" s="32">
        <v>44</v>
      </c>
      <c r="H18383" s="32">
        <v>0</v>
      </c>
    </row>
    <row r="18384" spans="1:8" x14ac:dyDescent="0.55000000000000004">
      <c r="A18384" s="33">
        <v>44299</v>
      </c>
      <c r="B18384" s="1" t="s">
        <v>15</v>
      </c>
      <c r="C18384">
        <v>1242</v>
      </c>
      <c r="D18384">
        <v>40714</v>
      </c>
      <c r="E18384" s="32">
        <v>946</v>
      </c>
      <c r="F18384">
        <v>22</v>
      </c>
      <c r="G18384" s="32">
        <v>274</v>
      </c>
      <c r="H18384" s="32">
        <v>3</v>
      </c>
    </row>
    <row r="18385" spans="1:8" x14ac:dyDescent="0.55000000000000004">
      <c r="A18385" s="33">
        <v>44299</v>
      </c>
      <c r="B18385" s="1" t="s">
        <v>16</v>
      </c>
      <c r="C18385">
        <v>2830</v>
      </c>
      <c r="D18385">
        <v>164797</v>
      </c>
      <c r="E18385" s="32">
        <v>2429</v>
      </c>
      <c r="F18385">
        <v>118</v>
      </c>
      <c r="G18385" s="32">
        <v>283</v>
      </c>
      <c r="H18385" s="32">
        <v>10</v>
      </c>
    </row>
    <row r="18386" spans="1:8" x14ac:dyDescent="0.55000000000000004">
      <c r="A18386" s="33">
        <v>44299</v>
      </c>
      <c r="B18386" s="1" t="s">
        <v>17</v>
      </c>
      <c r="C18386">
        <v>7160</v>
      </c>
      <c r="D18386">
        <v>27838</v>
      </c>
      <c r="E18386" s="32">
        <v>6720</v>
      </c>
      <c r="F18386">
        <v>129</v>
      </c>
      <c r="G18386" s="32">
        <v>311</v>
      </c>
      <c r="H18386" s="32">
        <v>7</v>
      </c>
    </row>
    <row r="18387" spans="1:8" x14ac:dyDescent="0.55000000000000004">
      <c r="A18387" s="33">
        <v>44299</v>
      </c>
      <c r="B18387" s="1" t="s">
        <v>18</v>
      </c>
      <c r="C18387">
        <v>4954</v>
      </c>
      <c r="D18387">
        <v>181633</v>
      </c>
      <c r="E18387" s="32">
        <v>4685</v>
      </c>
      <c r="F18387">
        <v>70</v>
      </c>
      <c r="G18387" s="32">
        <v>199</v>
      </c>
      <c r="H18387" s="32">
        <v>3</v>
      </c>
    </row>
    <row r="18388" spans="1:8" x14ac:dyDescent="0.55000000000000004">
      <c r="A18388" s="33">
        <v>44299</v>
      </c>
      <c r="B18388" s="1" t="s">
        <v>19</v>
      </c>
      <c r="C18388">
        <v>5309</v>
      </c>
      <c r="D18388">
        <v>122018</v>
      </c>
      <c r="E18388" s="32">
        <v>4990</v>
      </c>
      <c r="F18388">
        <v>101</v>
      </c>
      <c r="G18388" s="32">
        <v>218</v>
      </c>
      <c r="H18388" s="32">
        <v>5</v>
      </c>
    </row>
    <row r="18389" spans="1:8" x14ac:dyDescent="0.55000000000000004">
      <c r="A18389" s="33">
        <v>44299</v>
      </c>
      <c r="B18389" s="1" t="s">
        <v>20</v>
      </c>
      <c r="C18389">
        <v>34583</v>
      </c>
      <c r="D18389">
        <v>690124</v>
      </c>
      <c r="E18389" s="32">
        <v>32349</v>
      </c>
      <c r="F18389">
        <v>717</v>
      </c>
      <c r="G18389" s="32">
        <v>1517</v>
      </c>
      <c r="H18389" s="32">
        <v>30</v>
      </c>
    </row>
    <row r="18390" spans="1:8" x14ac:dyDescent="0.55000000000000004">
      <c r="A18390" s="33">
        <v>44299</v>
      </c>
      <c r="B18390" s="1" t="s">
        <v>21</v>
      </c>
      <c r="C18390">
        <v>30911</v>
      </c>
      <c r="D18390">
        <v>505435</v>
      </c>
      <c r="E18390" s="32">
        <v>29355</v>
      </c>
      <c r="F18390">
        <v>594</v>
      </c>
      <c r="G18390" s="32">
        <v>962</v>
      </c>
      <c r="H18390" s="32">
        <v>15</v>
      </c>
    </row>
    <row r="18391" spans="1:8" x14ac:dyDescent="0.55000000000000004">
      <c r="A18391" s="33">
        <v>44299</v>
      </c>
      <c r="B18391" s="1" t="s">
        <v>22</v>
      </c>
      <c r="C18391">
        <v>126794</v>
      </c>
      <c r="D18391">
        <v>1859683</v>
      </c>
      <c r="E18391" s="32">
        <v>120929</v>
      </c>
      <c r="F18391">
        <v>1811</v>
      </c>
      <c r="G18391" s="32">
        <v>4054</v>
      </c>
      <c r="H18391" s="32">
        <v>41</v>
      </c>
    </row>
    <row r="18392" spans="1:8" x14ac:dyDescent="0.55000000000000004">
      <c r="A18392" s="33">
        <v>44299</v>
      </c>
      <c r="B18392" s="1" t="s">
        <v>23</v>
      </c>
      <c r="C18392">
        <v>49756</v>
      </c>
      <c r="D18392">
        <v>739103</v>
      </c>
      <c r="E18392" s="32">
        <v>47814</v>
      </c>
      <c r="F18392">
        <v>799</v>
      </c>
      <c r="G18392" s="32">
        <v>1143</v>
      </c>
      <c r="H18392" s="32">
        <v>27</v>
      </c>
    </row>
    <row r="18393" spans="1:8" x14ac:dyDescent="0.55000000000000004">
      <c r="A18393" s="33">
        <v>44299</v>
      </c>
      <c r="B18393" s="1" t="s">
        <v>24</v>
      </c>
      <c r="C18393">
        <v>1769</v>
      </c>
      <c r="D18393">
        <v>92107</v>
      </c>
      <c r="E18393" s="32">
        <v>1476</v>
      </c>
      <c r="F18393">
        <v>18</v>
      </c>
      <c r="G18393" s="32">
        <v>275</v>
      </c>
      <c r="H18393" s="32">
        <v>2</v>
      </c>
    </row>
    <row r="18394" spans="1:8" x14ac:dyDescent="0.55000000000000004">
      <c r="A18394" s="33">
        <v>44299</v>
      </c>
      <c r="B18394" s="1" t="s">
        <v>25</v>
      </c>
      <c r="C18394">
        <v>1055</v>
      </c>
      <c r="D18394">
        <v>44759</v>
      </c>
      <c r="E18394" s="32">
        <v>921</v>
      </c>
      <c r="F18394">
        <v>29</v>
      </c>
      <c r="G18394" s="32">
        <v>105</v>
      </c>
      <c r="H18394" s="32">
        <v>3</v>
      </c>
    </row>
    <row r="18395" spans="1:8" x14ac:dyDescent="0.55000000000000004">
      <c r="A18395" s="33">
        <v>44299</v>
      </c>
      <c r="B18395" s="1" t="s">
        <v>26</v>
      </c>
      <c r="C18395">
        <v>2073</v>
      </c>
      <c r="D18395">
        <v>63854</v>
      </c>
      <c r="E18395" s="32">
        <v>1877</v>
      </c>
      <c r="F18395">
        <v>66</v>
      </c>
      <c r="G18395" s="32">
        <v>128</v>
      </c>
      <c r="H18395" s="32">
        <v>4</v>
      </c>
    </row>
    <row r="18396" spans="1:8" x14ac:dyDescent="0.55000000000000004">
      <c r="A18396" s="33">
        <v>44299</v>
      </c>
      <c r="B18396" s="1" t="s">
        <v>27</v>
      </c>
      <c r="C18396">
        <v>665</v>
      </c>
      <c r="D18396">
        <v>39855</v>
      </c>
      <c r="E18396" s="32">
        <v>566</v>
      </c>
      <c r="F18396">
        <v>27</v>
      </c>
      <c r="G18396" s="32">
        <v>72</v>
      </c>
      <c r="H18396" s="32">
        <v>1</v>
      </c>
    </row>
    <row r="18397" spans="1:8" x14ac:dyDescent="0.55000000000000004">
      <c r="A18397" s="33">
        <v>44299</v>
      </c>
      <c r="B18397" s="1" t="s">
        <v>28</v>
      </c>
      <c r="C18397">
        <v>1029</v>
      </c>
      <c r="D18397">
        <v>33554</v>
      </c>
      <c r="E18397" s="32">
        <v>970</v>
      </c>
      <c r="F18397">
        <v>19</v>
      </c>
      <c r="G18397" s="32">
        <v>40</v>
      </c>
      <c r="H18397" s="32">
        <v>1</v>
      </c>
    </row>
    <row r="18398" spans="1:8" x14ac:dyDescent="0.55000000000000004">
      <c r="A18398" s="33">
        <v>44299</v>
      </c>
      <c r="B18398" s="1" t="s">
        <v>29</v>
      </c>
      <c r="C18398">
        <v>3250</v>
      </c>
      <c r="D18398">
        <v>129448</v>
      </c>
      <c r="E18398" s="32">
        <v>2917</v>
      </c>
      <c r="F18398">
        <v>47</v>
      </c>
      <c r="G18398" s="32">
        <v>314</v>
      </c>
      <c r="H18398" s="32">
        <v>0</v>
      </c>
    </row>
    <row r="18399" spans="1:8" x14ac:dyDescent="0.55000000000000004">
      <c r="A18399" s="33">
        <v>44299</v>
      </c>
      <c r="B18399" s="1" t="s">
        <v>30</v>
      </c>
      <c r="C18399">
        <v>5178</v>
      </c>
      <c r="D18399">
        <v>169753</v>
      </c>
      <c r="E18399" s="32">
        <v>4872</v>
      </c>
      <c r="F18399">
        <v>129</v>
      </c>
      <c r="G18399" s="32">
        <v>177</v>
      </c>
      <c r="H18399" s="32">
        <v>3</v>
      </c>
    </row>
    <row r="18400" spans="1:8" x14ac:dyDescent="0.55000000000000004">
      <c r="A18400" s="33">
        <v>44299</v>
      </c>
      <c r="B18400" s="1" t="s">
        <v>31</v>
      </c>
      <c r="C18400">
        <v>5991</v>
      </c>
      <c r="D18400">
        <v>265041</v>
      </c>
      <c r="E18400" s="32">
        <v>5667</v>
      </c>
      <c r="F18400">
        <v>121</v>
      </c>
      <c r="G18400" s="32">
        <v>203</v>
      </c>
      <c r="H18400" s="32">
        <v>4</v>
      </c>
    </row>
    <row r="18401" spans="1:8" x14ac:dyDescent="0.55000000000000004">
      <c r="A18401" s="33">
        <v>44299</v>
      </c>
      <c r="B18401" s="1" t="s">
        <v>32</v>
      </c>
      <c r="C18401">
        <v>28932</v>
      </c>
      <c r="D18401">
        <v>496727</v>
      </c>
      <c r="E18401" s="32">
        <v>26867</v>
      </c>
      <c r="F18401">
        <v>604</v>
      </c>
      <c r="G18401" s="32">
        <v>1461</v>
      </c>
      <c r="H18401" s="32">
        <v>8</v>
      </c>
    </row>
    <row r="18402" spans="1:8" x14ac:dyDescent="0.55000000000000004">
      <c r="A18402" s="33">
        <v>44299</v>
      </c>
      <c r="B18402" s="1" t="s">
        <v>33</v>
      </c>
      <c r="C18402">
        <v>3034</v>
      </c>
      <c r="D18402">
        <v>82920</v>
      </c>
      <c r="E18402" s="32">
        <v>2808</v>
      </c>
      <c r="F18402">
        <v>74</v>
      </c>
      <c r="G18402" s="32">
        <v>233</v>
      </c>
      <c r="H18402" s="32">
        <v>7</v>
      </c>
    </row>
    <row r="18403" spans="1:8" x14ac:dyDescent="0.55000000000000004">
      <c r="A18403" s="33">
        <v>44299</v>
      </c>
      <c r="B18403" s="1" t="s">
        <v>34</v>
      </c>
      <c r="C18403">
        <v>3018</v>
      </c>
      <c r="D18403">
        <v>94551</v>
      </c>
      <c r="E18403" s="32">
        <v>2745</v>
      </c>
      <c r="F18403">
        <v>59</v>
      </c>
      <c r="G18403" s="32">
        <v>214</v>
      </c>
      <c r="H18403" s="32">
        <v>3</v>
      </c>
    </row>
    <row r="18404" spans="1:8" x14ac:dyDescent="0.55000000000000004">
      <c r="A18404" s="33">
        <v>44299</v>
      </c>
      <c r="B18404" s="1" t="s">
        <v>35</v>
      </c>
      <c r="C18404">
        <v>10323</v>
      </c>
      <c r="D18404">
        <v>188293</v>
      </c>
      <c r="E18404" s="32">
        <v>9529</v>
      </c>
      <c r="F18404">
        <v>174</v>
      </c>
      <c r="G18404" s="32">
        <v>639</v>
      </c>
      <c r="H18404" s="32">
        <v>4</v>
      </c>
    </row>
    <row r="18405" spans="1:8" x14ac:dyDescent="0.55000000000000004">
      <c r="A18405" s="33">
        <v>44299</v>
      </c>
      <c r="B18405" s="1" t="s">
        <v>36</v>
      </c>
      <c r="C18405">
        <v>62046</v>
      </c>
      <c r="D18405">
        <v>1168871</v>
      </c>
      <c r="E18405" s="32">
        <v>50762</v>
      </c>
      <c r="F18405">
        <v>1227</v>
      </c>
      <c r="G18405" s="32">
        <v>9522</v>
      </c>
      <c r="H18405" s="32">
        <v>233</v>
      </c>
    </row>
    <row r="18406" spans="1:8" x14ac:dyDescent="0.55000000000000004">
      <c r="A18406" s="33">
        <v>44299</v>
      </c>
      <c r="B18406" s="1" t="s">
        <v>37</v>
      </c>
      <c r="C18406">
        <v>22897</v>
      </c>
      <c r="D18406">
        <v>325059</v>
      </c>
      <c r="E18406" s="32">
        <v>19765</v>
      </c>
      <c r="F18406">
        <v>607</v>
      </c>
      <c r="G18406" s="32">
        <v>2525</v>
      </c>
      <c r="H18406" s="32">
        <v>82</v>
      </c>
    </row>
    <row r="18407" spans="1:8" x14ac:dyDescent="0.55000000000000004">
      <c r="A18407" s="33">
        <v>44299</v>
      </c>
      <c r="B18407" s="1" t="s">
        <v>38</v>
      </c>
      <c r="C18407">
        <v>4636</v>
      </c>
      <c r="D18407">
        <v>106793</v>
      </c>
      <c r="E18407" s="32">
        <v>3885</v>
      </c>
      <c r="F18407">
        <v>57</v>
      </c>
      <c r="G18407" s="32">
        <v>694</v>
      </c>
      <c r="H18407" s="32">
        <v>13</v>
      </c>
    </row>
    <row r="18408" spans="1:8" x14ac:dyDescent="0.55000000000000004">
      <c r="A18408" s="33">
        <v>44299</v>
      </c>
      <c r="B18408" s="1" t="s">
        <v>39</v>
      </c>
      <c r="C18408">
        <v>1589</v>
      </c>
      <c r="D18408">
        <v>28952</v>
      </c>
      <c r="E18408" s="32">
        <v>1312</v>
      </c>
      <c r="F18408">
        <v>19</v>
      </c>
      <c r="G18408" s="32">
        <v>232</v>
      </c>
      <c r="H18408" s="32">
        <v>31</v>
      </c>
    </row>
    <row r="18409" spans="1:8" x14ac:dyDescent="0.55000000000000004">
      <c r="A18409" s="33">
        <v>44299</v>
      </c>
      <c r="B18409" s="1" t="s">
        <v>40</v>
      </c>
      <c r="C18409">
        <v>308</v>
      </c>
      <c r="D18409">
        <v>53747</v>
      </c>
      <c r="E18409" s="32">
        <v>221</v>
      </c>
      <c r="F18409">
        <v>2</v>
      </c>
      <c r="G18409" s="32">
        <v>75</v>
      </c>
      <c r="H18409" s="32">
        <v>0</v>
      </c>
    </row>
    <row r="18410" spans="1:8" x14ac:dyDescent="0.55000000000000004">
      <c r="A18410" s="33">
        <v>44299</v>
      </c>
      <c r="B18410" s="1" t="s">
        <v>41</v>
      </c>
      <c r="C18410">
        <v>293</v>
      </c>
      <c r="D18410">
        <v>18477</v>
      </c>
      <c r="E18410" s="32">
        <v>286</v>
      </c>
      <c r="F18410">
        <v>0</v>
      </c>
      <c r="G18410" s="32">
        <v>7</v>
      </c>
      <c r="H18410" s="32">
        <v>0</v>
      </c>
    </row>
    <row r="18411" spans="1:8" x14ac:dyDescent="0.55000000000000004">
      <c r="A18411" s="33">
        <v>44299</v>
      </c>
      <c r="B18411" s="1" t="s">
        <v>42</v>
      </c>
      <c r="C18411">
        <v>2991</v>
      </c>
      <c r="D18411">
        <v>84188</v>
      </c>
      <c r="E18411" s="32">
        <v>2603</v>
      </c>
      <c r="F18411">
        <v>35</v>
      </c>
      <c r="G18411" s="32">
        <v>166</v>
      </c>
      <c r="H18411" s="32">
        <v>3</v>
      </c>
    </row>
    <row r="18412" spans="1:8" x14ac:dyDescent="0.55000000000000004">
      <c r="A18412" s="33">
        <v>44299</v>
      </c>
      <c r="B18412" s="1" t="s">
        <v>43</v>
      </c>
      <c r="C18412">
        <v>5293</v>
      </c>
      <c r="D18412">
        <v>191990</v>
      </c>
      <c r="E18412" s="32">
        <v>5086</v>
      </c>
      <c r="F18412">
        <v>107</v>
      </c>
      <c r="G18412" s="32">
        <v>95</v>
      </c>
      <c r="H18412" s="32">
        <v>0</v>
      </c>
    </row>
    <row r="18413" spans="1:8" x14ac:dyDescent="0.55000000000000004">
      <c r="A18413" s="33">
        <v>44299</v>
      </c>
      <c r="B18413" s="1" t="s">
        <v>44</v>
      </c>
      <c r="C18413">
        <v>1468</v>
      </c>
      <c r="D18413">
        <v>71202</v>
      </c>
      <c r="E18413" s="32">
        <v>1382</v>
      </c>
      <c r="F18413">
        <v>43</v>
      </c>
      <c r="G18413" s="32">
        <v>43</v>
      </c>
      <c r="H18413" s="32">
        <v>0</v>
      </c>
    </row>
    <row r="18414" spans="1:8" x14ac:dyDescent="0.55000000000000004">
      <c r="A18414" s="33">
        <v>44299</v>
      </c>
      <c r="B18414" s="1" t="s">
        <v>45</v>
      </c>
      <c r="C18414">
        <v>736</v>
      </c>
      <c r="D18414">
        <v>34611</v>
      </c>
      <c r="E18414" s="32">
        <v>529</v>
      </c>
      <c r="F18414">
        <v>24</v>
      </c>
      <c r="G18414" s="32">
        <v>183</v>
      </c>
      <c r="H18414" s="32">
        <v>3</v>
      </c>
    </row>
    <row r="18415" spans="1:8" x14ac:dyDescent="0.55000000000000004">
      <c r="A18415" s="33">
        <v>44299</v>
      </c>
      <c r="B18415" s="1" t="s">
        <v>46</v>
      </c>
      <c r="C18415">
        <v>1001</v>
      </c>
      <c r="D18415">
        <v>55390</v>
      </c>
      <c r="E18415" s="32">
        <v>857</v>
      </c>
      <c r="F18415">
        <v>19</v>
      </c>
      <c r="G18415" s="32">
        <v>128</v>
      </c>
      <c r="H18415" s="32">
        <v>2</v>
      </c>
    </row>
    <row r="18416" spans="1:8" x14ac:dyDescent="0.55000000000000004">
      <c r="A18416" s="33">
        <v>44299</v>
      </c>
      <c r="B18416" s="1" t="s">
        <v>47</v>
      </c>
      <c r="C18416">
        <v>1746</v>
      </c>
      <c r="D18416">
        <v>46172</v>
      </c>
      <c r="E18416" s="32">
        <v>1419</v>
      </c>
      <c r="F18416">
        <v>25</v>
      </c>
      <c r="G18416" s="32">
        <v>302</v>
      </c>
      <c r="H18416" s="32">
        <v>8</v>
      </c>
    </row>
    <row r="18417" spans="1:8" x14ac:dyDescent="0.55000000000000004">
      <c r="A18417" s="33">
        <v>44299</v>
      </c>
      <c r="B18417" s="1" t="s">
        <v>48</v>
      </c>
      <c r="C18417">
        <v>946</v>
      </c>
      <c r="D18417">
        <v>7546</v>
      </c>
      <c r="E18417" s="32">
        <v>910</v>
      </c>
      <c r="F18417">
        <v>19</v>
      </c>
      <c r="G18417" s="32">
        <v>17</v>
      </c>
      <c r="H18417" s="32">
        <v>1</v>
      </c>
    </row>
    <row r="18418" spans="1:8" x14ac:dyDescent="0.55000000000000004">
      <c r="A18418" s="33">
        <v>44299</v>
      </c>
      <c r="B18418" s="1" t="s">
        <v>49</v>
      </c>
      <c r="C18418">
        <v>19521</v>
      </c>
      <c r="D18418">
        <v>536384</v>
      </c>
      <c r="E18418" s="32">
        <v>18677</v>
      </c>
      <c r="F18418">
        <v>341</v>
      </c>
      <c r="G18418" s="32">
        <v>503</v>
      </c>
      <c r="H18418" s="32">
        <v>6</v>
      </c>
    </row>
    <row r="18419" spans="1:8" x14ac:dyDescent="0.55000000000000004">
      <c r="A18419" s="33">
        <v>44299</v>
      </c>
      <c r="B18419" s="1" t="s">
        <v>50</v>
      </c>
      <c r="C18419">
        <v>1288</v>
      </c>
      <c r="D18419">
        <v>33945</v>
      </c>
      <c r="E18419" s="32">
        <v>1218</v>
      </c>
      <c r="F18419">
        <v>13</v>
      </c>
      <c r="G18419" s="32">
        <v>76</v>
      </c>
      <c r="H18419" s="32">
        <v>0</v>
      </c>
    </row>
    <row r="18420" spans="1:8" x14ac:dyDescent="0.55000000000000004">
      <c r="A18420" s="33">
        <v>44299</v>
      </c>
      <c r="B18420" s="1" t="s">
        <v>51</v>
      </c>
      <c r="C18420">
        <v>1674</v>
      </c>
      <c r="D18420">
        <v>82450</v>
      </c>
      <c r="E18420" s="32">
        <v>1598</v>
      </c>
      <c r="F18420">
        <v>39</v>
      </c>
      <c r="G18420" s="32">
        <v>37</v>
      </c>
      <c r="H18420" s="32">
        <v>0</v>
      </c>
    </row>
    <row r="18421" spans="1:8" x14ac:dyDescent="0.55000000000000004">
      <c r="A18421" s="33">
        <v>44299</v>
      </c>
      <c r="B18421" s="1" t="s">
        <v>52</v>
      </c>
      <c r="C18421">
        <v>3551</v>
      </c>
      <c r="D18421">
        <v>58822</v>
      </c>
      <c r="E18421" s="32">
        <v>3452</v>
      </c>
      <c r="F18421">
        <v>74</v>
      </c>
      <c r="G18421" s="32">
        <v>25</v>
      </c>
      <c r="H18421" s="32">
        <v>3</v>
      </c>
    </row>
    <row r="18422" spans="1:8" x14ac:dyDescent="0.55000000000000004">
      <c r="A18422" s="33">
        <v>44299</v>
      </c>
      <c r="B18422" s="1" t="s">
        <v>53</v>
      </c>
      <c r="C18422">
        <v>1353</v>
      </c>
      <c r="D18422">
        <v>98316</v>
      </c>
      <c r="E18422" s="32">
        <v>1292</v>
      </c>
      <c r="F18422">
        <v>22</v>
      </c>
      <c r="G18422" s="32">
        <v>39</v>
      </c>
      <c r="H18422" s="32">
        <v>1</v>
      </c>
    </row>
    <row r="18423" spans="1:8" x14ac:dyDescent="0.55000000000000004">
      <c r="A18423" s="33">
        <v>44299</v>
      </c>
      <c r="B18423" s="1" t="s">
        <v>54</v>
      </c>
      <c r="C18423">
        <v>2025</v>
      </c>
      <c r="D18423">
        <v>26120</v>
      </c>
      <c r="E18423" s="32">
        <v>1938</v>
      </c>
      <c r="F18423">
        <v>22</v>
      </c>
      <c r="G18423" s="32">
        <v>58</v>
      </c>
      <c r="H18423" s="32">
        <v>0</v>
      </c>
    </row>
    <row r="18424" spans="1:8" x14ac:dyDescent="0.55000000000000004">
      <c r="A18424" s="33">
        <v>44299</v>
      </c>
      <c r="B18424" s="1" t="s">
        <v>55</v>
      </c>
      <c r="C18424">
        <v>1926</v>
      </c>
      <c r="D18424">
        <v>76814</v>
      </c>
      <c r="E18424" s="32">
        <v>1848</v>
      </c>
      <c r="F18424">
        <v>28</v>
      </c>
      <c r="G18424" s="32">
        <v>74</v>
      </c>
      <c r="H18424" s="32">
        <v>0</v>
      </c>
    </row>
    <row r="18425" spans="1:8" x14ac:dyDescent="0.55000000000000004">
      <c r="A18425" s="33">
        <v>44299</v>
      </c>
      <c r="B18425" s="1" t="s">
        <v>56</v>
      </c>
      <c r="C18425">
        <v>10866</v>
      </c>
      <c r="D18425">
        <v>174924</v>
      </c>
      <c r="E18425" s="32">
        <v>9590</v>
      </c>
      <c r="F18425">
        <v>130</v>
      </c>
      <c r="G18425" s="32">
        <v>1152</v>
      </c>
      <c r="H18425" s="32">
        <v>7</v>
      </c>
    </row>
    <row r="18426" spans="1:8" x14ac:dyDescent="0.55000000000000004">
      <c r="A18426" s="33">
        <v>44300</v>
      </c>
      <c r="B18426" s="1" t="s">
        <v>7</v>
      </c>
      <c r="C18426">
        <v>21975</v>
      </c>
      <c r="D18426">
        <v>479341</v>
      </c>
      <c r="E18426" s="32">
        <v>20334</v>
      </c>
      <c r="F18426">
        <v>785</v>
      </c>
      <c r="G18426" s="32">
        <v>844</v>
      </c>
      <c r="H18426" s="32">
        <v>20</v>
      </c>
    </row>
    <row r="18427" spans="1:8" x14ac:dyDescent="0.55000000000000004">
      <c r="A18427" s="33">
        <v>44300</v>
      </c>
      <c r="B18427" s="1" t="s">
        <v>11</v>
      </c>
      <c r="C18427">
        <v>1215</v>
      </c>
      <c r="D18427">
        <v>28467</v>
      </c>
      <c r="E18427" s="32">
        <v>1063</v>
      </c>
      <c r="F18427">
        <v>20</v>
      </c>
      <c r="G18427" s="32">
        <v>132</v>
      </c>
      <c r="H18427" s="32">
        <v>0</v>
      </c>
    </row>
    <row r="18428" spans="1:8" x14ac:dyDescent="0.55000000000000004">
      <c r="A18428" s="33">
        <v>44300</v>
      </c>
      <c r="B18428" s="1" t="s">
        <v>12</v>
      </c>
      <c r="C18428">
        <v>765</v>
      </c>
      <c r="D18428">
        <v>50875</v>
      </c>
      <c r="E18428" s="32">
        <v>665</v>
      </c>
      <c r="F18428">
        <v>31</v>
      </c>
      <c r="G18428" s="32">
        <v>69</v>
      </c>
      <c r="H18428" s="32">
        <v>0</v>
      </c>
    </row>
    <row r="18429" spans="1:8" x14ac:dyDescent="0.55000000000000004">
      <c r="A18429" s="33">
        <v>44300</v>
      </c>
      <c r="B18429" s="1" t="s">
        <v>13</v>
      </c>
      <c r="C18429">
        <v>7366</v>
      </c>
      <c r="D18429">
        <v>107359</v>
      </c>
      <c r="E18429" s="32">
        <v>6234</v>
      </c>
      <c r="F18429">
        <v>44</v>
      </c>
      <c r="G18429" s="32">
        <v>1037</v>
      </c>
      <c r="H18429" s="32">
        <v>18</v>
      </c>
    </row>
    <row r="18430" spans="1:8" x14ac:dyDescent="0.55000000000000004">
      <c r="A18430" s="33">
        <v>44300</v>
      </c>
      <c r="B18430" s="1" t="s">
        <v>14</v>
      </c>
      <c r="C18430">
        <v>344</v>
      </c>
      <c r="D18430">
        <v>8739</v>
      </c>
      <c r="E18430" s="32">
        <v>292</v>
      </c>
      <c r="F18430">
        <v>9</v>
      </c>
      <c r="G18430" s="32">
        <v>43</v>
      </c>
      <c r="H18430" s="32">
        <v>0</v>
      </c>
    </row>
    <row r="18431" spans="1:8" x14ac:dyDescent="0.55000000000000004">
      <c r="A18431" s="33">
        <v>44300</v>
      </c>
      <c r="B18431" s="1" t="s">
        <v>15</v>
      </c>
      <c r="C18431">
        <v>1258</v>
      </c>
      <c r="D18431">
        <v>40885</v>
      </c>
      <c r="E18431" s="32">
        <v>983</v>
      </c>
      <c r="F18431">
        <v>22</v>
      </c>
      <c r="G18431" s="32">
        <v>253</v>
      </c>
      <c r="H18431" s="32">
        <v>3</v>
      </c>
    </row>
    <row r="18432" spans="1:8" x14ac:dyDescent="0.55000000000000004">
      <c r="A18432" s="33">
        <v>44300</v>
      </c>
      <c r="B18432" s="1" t="s">
        <v>16</v>
      </c>
      <c r="C18432">
        <v>2860</v>
      </c>
      <c r="D18432">
        <v>166164</v>
      </c>
      <c r="E18432" s="32">
        <v>2461</v>
      </c>
      <c r="F18432">
        <v>118</v>
      </c>
      <c r="G18432" s="32">
        <v>281</v>
      </c>
      <c r="H18432" s="32">
        <v>12</v>
      </c>
    </row>
    <row r="18433" spans="1:8" x14ac:dyDescent="0.55000000000000004">
      <c r="A18433" s="33">
        <v>44300</v>
      </c>
      <c r="B18433" s="1" t="s">
        <v>17</v>
      </c>
      <c r="C18433">
        <v>7211</v>
      </c>
      <c r="D18433">
        <v>28059</v>
      </c>
      <c r="E18433" s="32">
        <v>6751</v>
      </c>
      <c r="F18433">
        <v>129</v>
      </c>
      <c r="G18433" s="32">
        <v>331</v>
      </c>
      <c r="H18433" s="32">
        <v>7</v>
      </c>
    </row>
    <row r="18434" spans="1:8" x14ac:dyDescent="0.55000000000000004">
      <c r="A18434" s="33">
        <v>44300</v>
      </c>
      <c r="B18434" s="1" t="s">
        <v>18</v>
      </c>
      <c r="C18434">
        <v>4985</v>
      </c>
      <c r="D18434">
        <v>182852</v>
      </c>
      <c r="E18434" s="32">
        <v>4717</v>
      </c>
      <c r="F18434">
        <v>70</v>
      </c>
      <c r="G18434" s="32">
        <v>198</v>
      </c>
      <c r="H18434" s="32">
        <v>3</v>
      </c>
    </row>
    <row r="18435" spans="1:8" x14ac:dyDescent="0.55000000000000004">
      <c r="A18435" s="33">
        <v>44300</v>
      </c>
      <c r="B18435" s="1" t="s">
        <v>19</v>
      </c>
      <c r="C18435">
        <v>5365</v>
      </c>
      <c r="D18435">
        <v>122756</v>
      </c>
      <c r="E18435" s="32">
        <v>5010</v>
      </c>
      <c r="F18435">
        <v>101</v>
      </c>
      <c r="G18435" s="32">
        <v>254</v>
      </c>
      <c r="H18435" s="32">
        <v>6</v>
      </c>
    </row>
    <row r="18436" spans="1:8" x14ac:dyDescent="0.55000000000000004">
      <c r="A18436" s="33">
        <v>44300</v>
      </c>
      <c r="B18436" s="1" t="s">
        <v>20</v>
      </c>
      <c r="C18436">
        <v>34728</v>
      </c>
      <c r="D18436">
        <v>693988</v>
      </c>
      <c r="E18436" s="32">
        <v>32470</v>
      </c>
      <c r="F18436">
        <v>720</v>
      </c>
      <c r="G18436" s="32">
        <v>1538</v>
      </c>
      <c r="H18436" s="32">
        <v>31</v>
      </c>
    </row>
    <row r="18437" spans="1:8" x14ac:dyDescent="0.55000000000000004">
      <c r="A18437" s="33">
        <v>44300</v>
      </c>
      <c r="B18437" s="1" t="s">
        <v>21</v>
      </c>
      <c r="C18437">
        <v>31008</v>
      </c>
      <c r="D18437">
        <v>507435</v>
      </c>
      <c r="E18437" s="32">
        <v>29517</v>
      </c>
      <c r="F18437">
        <v>596</v>
      </c>
      <c r="G18437" s="32">
        <v>895</v>
      </c>
      <c r="H18437" s="32">
        <v>15</v>
      </c>
    </row>
    <row r="18438" spans="1:8" x14ac:dyDescent="0.55000000000000004">
      <c r="A18438" s="33">
        <v>44300</v>
      </c>
      <c r="B18438" s="1" t="s">
        <v>22</v>
      </c>
      <c r="C18438">
        <v>127385</v>
      </c>
      <c r="D18438">
        <v>1870387</v>
      </c>
      <c r="E18438" s="32">
        <v>121418</v>
      </c>
      <c r="F18438">
        <v>1819</v>
      </c>
      <c r="G18438" s="32">
        <v>4148</v>
      </c>
      <c r="H18438" s="32">
        <v>41</v>
      </c>
    </row>
    <row r="18439" spans="1:8" x14ac:dyDescent="0.55000000000000004">
      <c r="A18439" s="33">
        <v>44300</v>
      </c>
      <c r="B18439" s="1" t="s">
        <v>23</v>
      </c>
      <c r="C18439">
        <v>49961</v>
      </c>
      <c r="D18439">
        <v>743206</v>
      </c>
      <c r="E18439" s="32">
        <v>47965</v>
      </c>
      <c r="F18439">
        <v>800</v>
      </c>
      <c r="G18439" s="32">
        <v>1196</v>
      </c>
      <c r="H18439" s="32">
        <v>27</v>
      </c>
    </row>
    <row r="18440" spans="1:8" x14ac:dyDescent="0.55000000000000004">
      <c r="A18440" s="33">
        <v>44300</v>
      </c>
      <c r="B18440" s="1" t="s">
        <v>24</v>
      </c>
      <c r="C18440">
        <v>1806</v>
      </c>
      <c r="D18440">
        <v>92954</v>
      </c>
      <c r="E18440" s="32">
        <v>1504</v>
      </c>
      <c r="F18440">
        <v>18</v>
      </c>
      <c r="G18440" s="32">
        <v>284</v>
      </c>
      <c r="H18440" s="32">
        <v>2</v>
      </c>
    </row>
    <row r="18441" spans="1:8" x14ac:dyDescent="0.55000000000000004">
      <c r="A18441" s="33">
        <v>44300</v>
      </c>
      <c r="B18441" s="1" t="s">
        <v>25</v>
      </c>
      <c r="C18441">
        <v>1066</v>
      </c>
      <c r="D18441">
        <v>45338</v>
      </c>
      <c r="E18441" s="32">
        <v>927</v>
      </c>
      <c r="F18441">
        <v>29</v>
      </c>
      <c r="G18441" s="32">
        <v>110</v>
      </c>
      <c r="H18441" s="32">
        <v>3</v>
      </c>
    </row>
    <row r="18442" spans="1:8" x14ac:dyDescent="0.55000000000000004">
      <c r="A18442" s="33">
        <v>44300</v>
      </c>
      <c r="B18442" s="1" t="s">
        <v>26</v>
      </c>
      <c r="C18442">
        <v>2094</v>
      </c>
      <c r="D18442">
        <v>64639</v>
      </c>
      <c r="E18442" s="32">
        <v>1883</v>
      </c>
      <c r="F18442">
        <v>66</v>
      </c>
      <c r="G18442" s="32">
        <v>143</v>
      </c>
      <c r="H18442" s="32">
        <v>6</v>
      </c>
    </row>
    <row r="18443" spans="1:8" x14ac:dyDescent="0.55000000000000004">
      <c r="A18443" s="33">
        <v>44300</v>
      </c>
      <c r="B18443" s="1" t="s">
        <v>27</v>
      </c>
      <c r="C18443">
        <v>675</v>
      </c>
      <c r="D18443">
        <v>40432</v>
      </c>
      <c r="E18443" s="32">
        <v>575</v>
      </c>
      <c r="F18443">
        <v>28</v>
      </c>
      <c r="G18443" s="32">
        <v>72</v>
      </c>
      <c r="H18443" s="32">
        <v>1</v>
      </c>
    </row>
    <row r="18444" spans="1:8" x14ac:dyDescent="0.55000000000000004">
      <c r="A18444" s="33">
        <v>44300</v>
      </c>
      <c r="B18444" s="1" t="s">
        <v>28</v>
      </c>
      <c r="C18444">
        <v>1036</v>
      </c>
      <c r="D18444">
        <v>33554</v>
      </c>
      <c r="E18444" s="32">
        <v>972</v>
      </c>
      <c r="F18444">
        <v>19</v>
      </c>
      <c r="G18444" s="32">
        <v>45</v>
      </c>
      <c r="H18444" s="32">
        <v>1</v>
      </c>
    </row>
    <row r="18445" spans="1:8" x14ac:dyDescent="0.55000000000000004">
      <c r="A18445" s="33">
        <v>44300</v>
      </c>
      <c r="B18445" s="1" t="s">
        <v>29</v>
      </c>
      <c r="C18445">
        <v>3312</v>
      </c>
      <c r="D18445">
        <v>130614</v>
      </c>
      <c r="E18445" s="32">
        <v>2943</v>
      </c>
      <c r="F18445">
        <v>47</v>
      </c>
      <c r="G18445" s="32">
        <v>341</v>
      </c>
      <c r="H18445" s="32">
        <v>1</v>
      </c>
    </row>
    <row r="18446" spans="1:8" x14ac:dyDescent="0.55000000000000004">
      <c r="A18446" s="33">
        <v>44300</v>
      </c>
      <c r="B18446" s="1" t="s">
        <v>30</v>
      </c>
      <c r="C18446">
        <v>5205</v>
      </c>
      <c r="D18446">
        <v>171098</v>
      </c>
      <c r="E18446" s="32">
        <v>4897</v>
      </c>
      <c r="F18446">
        <v>129</v>
      </c>
      <c r="G18446" s="32">
        <v>179</v>
      </c>
      <c r="H18446" s="32">
        <v>3</v>
      </c>
    </row>
    <row r="18447" spans="1:8" x14ac:dyDescent="0.55000000000000004">
      <c r="A18447" s="33">
        <v>44300</v>
      </c>
      <c r="B18447" s="1" t="s">
        <v>31</v>
      </c>
      <c r="C18447">
        <v>6027</v>
      </c>
      <c r="D18447">
        <v>266825</v>
      </c>
      <c r="E18447" s="32">
        <v>5672</v>
      </c>
      <c r="F18447">
        <v>121</v>
      </c>
      <c r="G18447" s="32">
        <v>234</v>
      </c>
      <c r="H18447" s="32">
        <v>4</v>
      </c>
    </row>
    <row r="18448" spans="1:8" x14ac:dyDescent="0.55000000000000004">
      <c r="A18448" s="33">
        <v>44300</v>
      </c>
      <c r="B18448" s="1" t="s">
        <v>32</v>
      </c>
      <c r="C18448">
        <v>29100</v>
      </c>
      <c r="D18448">
        <v>500368</v>
      </c>
      <c r="E18448" s="32">
        <v>26957</v>
      </c>
      <c r="F18448">
        <v>605</v>
      </c>
      <c r="G18448" s="32">
        <v>1538</v>
      </c>
      <c r="H18448" s="32">
        <v>7</v>
      </c>
    </row>
    <row r="18449" spans="1:8" x14ac:dyDescent="0.55000000000000004">
      <c r="A18449" s="33">
        <v>44300</v>
      </c>
      <c r="B18449" s="1" t="s">
        <v>33</v>
      </c>
      <c r="C18449">
        <v>3063</v>
      </c>
      <c r="D18449">
        <v>82920</v>
      </c>
      <c r="E18449" s="32">
        <v>2831</v>
      </c>
      <c r="F18449">
        <v>74</v>
      </c>
      <c r="G18449" s="32">
        <v>246</v>
      </c>
      <c r="H18449" s="32">
        <v>7</v>
      </c>
    </row>
    <row r="18450" spans="1:8" x14ac:dyDescent="0.55000000000000004">
      <c r="A18450" s="33">
        <v>44300</v>
      </c>
      <c r="B18450" s="1" t="s">
        <v>34</v>
      </c>
      <c r="C18450">
        <v>3054</v>
      </c>
      <c r="D18450">
        <v>94858</v>
      </c>
      <c r="E18450" s="32">
        <v>2765</v>
      </c>
      <c r="F18450">
        <v>59</v>
      </c>
      <c r="G18450" s="32">
        <v>230</v>
      </c>
      <c r="H18450" s="32">
        <v>4</v>
      </c>
    </row>
    <row r="18451" spans="1:8" x14ac:dyDescent="0.55000000000000004">
      <c r="A18451" s="33">
        <v>44300</v>
      </c>
      <c r="B18451" s="1" t="s">
        <v>35</v>
      </c>
      <c r="C18451">
        <v>10384</v>
      </c>
      <c r="D18451">
        <v>189997</v>
      </c>
      <c r="E18451" s="32">
        <v>9590</v>
      </c>
      <c r="F18451">
        <v>176</v>
      </c>
      <c r="G18451" s="32">
        <v>639</v>
      </c>
      <c r="H18451" s="32">
        <v>7</v>
      </c>
    </row>
    <row r="18452" spans="1:8" x14ac:dyDescent="0.55000000000000004">
      <c r="A18452" s="33">
        <v>44300</v>
      </c>
      <c r="B18452" s="1" t="s">
        <v>36</v>
      </c>
      <c r="C18452">
        <v>63174</v>
      </c>
      <c r="D18452">
        <v>1182255</v>
      </c>
      <c r="E18452" s="32">
        <v>51312</v>
      </c>
      <c r="F18452">
        <v>1234</v>
      </c>
      <c r="G18452" s="32">
        <v>10073</v>
      </c>
      <c r="H18452" s="32">
        <v>239</v>
      </c>
    </row>
    <row r="18453" spans="1:8" x14ac:dyDescent="0.55000000000000004">
      <c r="A18453" s="33">
        <v>44300</v>
      </c>
      <c r="B18453" s="1" t="s">
        <v>37</v>
      </c>
      <c r="C18453">
        <v>23286</v>
      </c>
      <c r="D18453">
        <v>328162</v>
      </c>
      <c r="E18453" s="32">
        <v>19905</v>
      </c>
      <c r="F18453">
        <v>608</v>
      </c>
      <c r="G18453" s="32">
        <v>2773</v>
      </c>
      <c r="H18453" s="32">
        <v>77</v>
      </c>
    </row>
    <row r="18454" spans="1:8" x14ac:dyDescent="0.55000000000000004">
      <c r="A18454" s="33">
        <v>44300</v>
      </c>
      <c r="B18454" s="1" t="s">
        <v>38</v>
      </c>
      <c r="C18454">
        <v>4729</v>
      </c>
      <c r="D18454">
        <v>108005</v>
      </c>
      <c r="E18454" s="32">
        <v>3943</v>
      </c>
      <c r="F18454">
        <v>58</v>
      </c>
      <c r="G18454" s="32">
        <v>728</v>
      </c>
      <c r="H18454" s="32">
        <v>11</v>
      </c>
    </row>
    <row r="18455" spans="1:8" x14ac:dyDescent="0.55000000000000004">
      <c r="A18455" s="33">
        <v>44300</v>
      </c>
      <c r="B18455" s="1" t="s">
        <v>39</v>
      </c>
      <c r="C18455">
        <v>1633</v>
      </c>
      <c r="D18455">
        <v>29191</v>
      </c>
      <c r="E18455" s="32">
        <v>1329</v>
      </c>
      <c r="F18455">
        <v>19</v>
      </c>
      <c r="G18455" s="32">
        <v>259</v>
      </c>
      <c r="H18455" s="32">
        <v>35</v>
      </c>
    </row>
    <row r="18456" spans="1:8" x14ac:dyDescent="0.55000000000000004">
      <c r="A18456" s="33">
        <v>44300</v>
      </c>
      <c r="B18456" s="1" t="s">
        <v>40</v>
      </c>
      <c r="C18456">
        <v>313</v>
      </c>
      <c r="D18456">
        <v>54323</v>
      </c>
      <c r="E18456" s="32">
        <v>223</v>
      </c>
      <c r="F18456">
        <v>2</v>
      </c>
      <c r="G18456" s="32">
        <v>78</v>
      </c>
      <c r="H18456" s="32">
        <v>0</v>
      </c>
    </row>
    <row r="18457" spans="1:8" x14ac:dyDescent="0.55000000000000004">
      <c r="A18457" s="33">
        <v>44300</v>
      </c>
      <c r="B18457" s="1" t="s">
        <v>41</v>
      </c>
      <c r="C18457">
        <v>294</v>
      </c>
      <c r="D18457">
        <v>18477</v>
      </c>
      <c r="E18457" s="32">
        <v>287</v>
      </c>
      <c r="F18457">
        <v>0</v>
      </c>
      <c r="G18457" s="32">
        <v>7</v>
      </c>
      <c r="H18457" s="32">
        <v>0</v>
      </c>
    </row>
    <row r="18458" spans="1:8" x14ac:dyDescent="0.55000000000000004">
      <c r="A18458" s="33">
        <v>44300</v>
      </c>
      <c r="B18458" s="1" t="s">
        <v>42</v>
      </c>
      <c r="C18458">
        <v>3023</v>
      </c>
      <c r="D18458">
        <v>84188</v>
      </c>
      <c r="E18458" s="32">
        <v>2603</v>
      </c>
      <c r="F18458">
        <v>35</v>
      </c>
      <c r="G18458" s="32">
        <v>166</v>
      </c>
      <c r="H18458" s="32">
        <v>3</v>
      </c>
    </row>
    <row r="18459" spans="1:8" x14ac:dyDescent="0.55000000000000004">
      <c r="A18459" s="33">
        <v>44300</v>
      </c>
      <c r="B18459" s="1" t="s">
        <v>43</v>
      </c>
      <c r="C18459">
        <v>5302</v>
      </c>
      <c r="D18459">
        <v>191990</v>
      </c>
      <c r="E18459" s="32">
        <v>5099</v>
      </c>
      <c r="F18459">
        <v>107</v>
      </c>
      <c r="G18459" s="32">
        <v>91</v>
      </c>
      <c r="H18459" s="32">
        <v>0</v>
      </c>
    </row>
    <row r="18460" spans="1:8" x14ac:dyDescent="0.55000000000000004">
      <c r="A18460" s="33">
        <v>44300</v>
      </c>
      <c r="B18460" s="1" t="s">
        <v>44</v>
      </c>
      <c r="C18460">
        <v>1473</v>
      </c>
      <c r="D18460">
        <v>74020</v>
      </c>
      <c r="E18460" s="32">
        <v>1384</v>
      </c>
      <c r="F18460">
        <v>43</v>
      </c>
      <c r="G18460" s="32">
        <v>46</v>
      </c>
      <c r="H18460" s="32">
        <v>0</v>
      </c>
    </row>
    <row r="18461" spans="1:8" x14ac:dyDescent="0.55000000000000004">
      <c r="A18461" s="33">
        <v>44300</v>
      </c>
      <c r="B18461" s="1" t="s">
        <v>45</v>
      </c>
      <c r="C18461">
        <v>761</v>
      </c>
      <c r="D18461">
        <v>36076</v>
      </c>
      <c r="E18461" s="32">
        <v>544</v>
      </c>
      <c r="F18461">
        <v>24</v>
      </c>
      <c r="G18461" s="32">
        <v>193</v>
      </c>
      <c r="H18461" s="32">
        <v>3</v>
      </c>
    </row>
    <row r="18462" spans="1:8" x14ac:dyDescent="0.55000000000000004">
      <c r="A18462" s="33">
        <v>44300</v>
      </c>
      <c r="B18462" s="1" t="s">
        <v>46</v>
      </c>
      <c r="C18462">
        <v>1012</v>
      </c>
      <c r="D18462">
        <v>55955</v>
      </c>
      <c r="E18462" s="32">
        <v>871</v>
      </c>
      <c r="F18462">
        <v>19</v>
      </c>
      <c r="G18462" s="32">
        <v>125</v>
      </c>
      <c r="H18462" s="32">
        <v>2</v>
      </c>
    </row>
    <row r="18463" spans="1:8" x14ac:dyDescent="0.55000000000000004">
      <c r="A18463" s="33">
        <v>44300</v>
      </c>
      <c r="B18463" s="1" t="s">
        <v>47</v>
      </c>
      <c r="C18463">
        <v>1776</v>
      </c>
      <c r="D18463">
        <v>46381</v>
      </c>
      <c r="E18463" s="32">
        <v>1463</v>
      </c>
      <c r="F18463">
        <v>25</v>
      </c>
      <c r="G18463" s="32">
        <v>288</v>
      </c>
      <c r="H18463" s="32">
        <v>9</v>
      </c>
    </row>
    <row r="18464" spans="1:8" x14ac:dyDescent="0.55000000000000004">
      <c r="A18464" s="33">
        <v>44300</v>
      </c>
      <c r="B18464" s="1" t="s">
        <v>48</v>
      </c>
      <c r="C18464">
        <v>947</v>
      </c>
      <c r="D18464">
        <v>7546</v>
      </c>
      <c r="E18464" s="32">
        <v>913</v>
      </c>
      <c r="F18464">
        <v>19</v>
      </c>
      <c r="G18464" s="32">
        <v>15</v>
      </c>
      <c r="H18464" s="32">
        <v>1</v>
      </c>
    </row>
    <row r="18465" spans="1:8" x14ac:dyDescent="0.55000000000000004">
      <c r="A18465" s="33">
        <v>44300</v>
      </c>
      <c r="B18465" s="1" t="s">
        <v>49</v>
      </c>
      <c r="C18465">
        <v>19592</v>
      </c>
      <c r="D18465">
        <v>539701</v>
      </c>
      <c r="E18465" s="32">
        <v>18725</v>
      </c>
      <c r="F18465">
        <v>341</v>
      </c>
      <c r="G18465" s="32">
        <v>526</v>
      </c>
      <c r="H18465" s="32">
        <v>7</v>
      </c>
    </row>
    <row r="18466" spans="1:8" x14ac:dyDescent="0.55000000000000004">
      <c r="A18466" s="33">
        <v>44300</v>
      </c>
      <c r="B18466" s="1" t="s">
        <v>50</v>
      </c>
      <c r="C18466">
        <v>1297</v>
      </c>
      <c r="D18466">
        <v>34192</v>
      </c>
      <c r="E18466" s="32">
        <v>1226</v>
      </c>
      <c r="F18466">
        <v>13</v>
      </c>
      <c r="G18466" s="32">
        <v>76</v>
      </c>
      <c r="H18466" s="32">
        <v>0</v>
      </c>
    </row>
    <row r="18467" spans="1:8" x14ac:dyDescent="0.55000000000000004">
      <c r="A18467" s="33">
        <v>44300</v>
      </c>
      <c r="B18467" s="1" t="s">
        <v>51</v>
      </c>
      <c r="C18467">
        <v>1683</v>
      </c>
      <c r="D18467">
        <v>83022</v>
      </c>
      <c r="E18467" s="32">
        <v>1598</v>
      </c>
      <c r="F18467">
        <v>39</v>
      </c>
      <c r="G18467" s="32">
        <v>46</v>
      </c>
      <c r="H18467" s="32">
        <v>0</v>
      </c>
    </row>
    <row r="18468" spans="1:8" x14ac:dyDescent="0.55000000000000004">
      <c r="A18468" s="33">
        <v>44300</v>
      </c>
      <c r="B18468" s="1" t="s">
        <v>52</v>
      </c>
      <c r="C18468">
        <v>3561</v>
      </c>
      <c r="D18468">
        <v>59003</v>
      </c>
      <c r="E18468" s="32">
        <v>3445</v>
      </c>
      <c r="F18468">
        <v>74</v>
      </c>
      <c r="G18468" s="32">
        <v>42</v>
      </c>
      <c r="H18468" s="32">
        <v>3</v>
      </c>
    </row>
    <row r="18469" spans="1:8" x14ac:dyDescent="0.55000000000000004">
      <c r="A18469" s="33">
        <v>44300</v>
      </c>
      <c r="B18469" s="1" t="s">
        <v>53</v>
      </c>
      <c r="C18469">
        <v>1358</v>
      </c>
      <c r="D18469">
        <v>99101</v>
      </c>
      <c r="E18469" s="32">
        <v>1300</v>
      </c>
      <c r="F18469">
        <v>22</v>
      </c>
      <c r="G18469" s="32">
        <v>36</v>
      </c>
      <c r="H18469" s="32">
        <v>1</v>
      </c>
    </row>
    <row r="18470" spans="1:8" x14ac:dyDescent="0.55000000000000004">
      <c r="A18470" s="33">
        <v>44300</v>
      </c>
      <c r="B18470" s="1" t="s">
        <v>54</v>
      </c>
      <c r="C18470">
        <v>2025</v>
      </c>
      <c r="D18470">
        <v>26708</v>
      </c>
      <c r="E18470" s="32">
        <v>1938</v>
      </c>
      <c r="F18470">
        <v>22</v>
      </c>
      <c r="G18470" s="32">
        <v>62</v>
      </c>
      <c r="H18470" s="32">
        <v>0</v>
      </c>
    </row>
    <row r="18471" spans="1:8" x14ac:dyDescent="0.55000000000000004">
      <c r="A18471" s="33">
        <v>44300</v>
      </c>
      <c r="B18471" s="1" t="s">
        <v>55</v>
      </c>
      <c r="C18471">
        <v>1930</v>
      </c>
      <c r="D18471">
        <v>77039</v>
      </c>
      <c r="E18471" s="32">
        <v>1857</v>
      </c>
      <c r="F18471">
        <v>28</v>
      </c>
      <c r="G18471" s="32">
        <v>69</v>
      </c>
      <c r="H18471" s="32">
        <v>0</v>
      </c>
    </row>
    <row r="18472" spans="1:8" x14ac:dyDescent="0.55000000000000004">
      <c r="A18472" s="33">
        <v>44300</v>
      </c>
      <c r="B18472" s="1" t="s">
        <v>56</v>
      </c>
      <c r="C18472">
        <v>11003</v>
      </c>
      <c r="D18472">
        <v>175496</v>
      </c>
      <c r="E18472" s="32">
        <v>9660</v>
      </c>
      <c r="F18472">
        <v>130</v>
      </c>
      <c r="G18472" s="32">
        <v>1219</v>
      </c>
      <c r="H18472" s="32">
        <v>11</v>
      </c>
    </row>
    <row r="18473" spans="1:8" x14ac:dyDescent="0.55000000000000004">
      <c r="A18473" s="33">
        <v>44301</v>
      </c>
      <c r="B18473" s="1" t="s">
        <v>7</v>
      </c>
      <c r="C18473">
        <v>22076</v>
      </c>
      <c r="D18473">
        <v>482910</v>
      </c>
      <c r="E18473" s="32">
        <v>20409</v>
      </c>
      <c r="F18473">
        <v>790</v>
      </c>
      <c r="G18473" s="32">
        <v>845</v>
      </c>
      <c r="H18473" s="32">
        <v>22</v>
      </c>
    </row>
    <row r="18474" spans="1:8" x14ac:dyDescent="0.55000000000000004">
      <c r="A18474" s="33">
        <v>44301</v>
      </c>
      <c r="B18474" s="1" t="s">
        <v>11</v>
      </c>
      <c r="C18474">
        <v>1260</v>
      </c>
      <c r="D18474">
        <v>28908</v>
      </c>
      <c r="E18474" s="32">
        <v>1076</v>
      </c>
      <c r="F18474">
        <v>20</v>
      </c>
      <c r="G18474" s="32">
        <v>164</v>
      </c>
      <c r="H18474" s="32">
        <v>0</v>
      </c>
    </row>
    <row r="18475" spans="1:8" x14ac:dyDescent="0.55000000000000004">
      <c r="A18475" s="33">
        <v>44301</v>
      </c>
      <c r="B18475" s="1" t="s">
        <v>12</v>
      </c>
      <c r="C18475">
        <v>771</v>
      </c>
      <c r="D18475">
        <v>51363</v>
      </c>
      <c r="E18475" s="32">
        <v>674</v>
      </c>
      <c r="F18475">
        <v>31</v>
      </c>
      <c r="G18475" s="32">
        <v>66</v>
      </c>
      <c r="H18475" s="32">
        <v>0</v>
      </c>
    </row>
    <row r="18476" spans="1:8" x14ac:dyDescent="0.55000000000000004">
      <c r="A18476" s="33">
        <v>44301</v>
      </c>
      <c r="B18476" s="1" t="s">
        <v>13</v>
      </c>
      <c r="C18476">
        <v>7419</v>
      </c>
      <c r="D18476">
        <v>108044</v>
      </c>
      <c r="E18476" s="32">
        <v>6314</v>
      </c>
      <c r="F18476">
        <v>44</v>
      </c>
      <c r="G18476" s="32">
        <v>1037</v>
      </c>
      <c r="H18476" s="32">
        <v>19</v>
      </c>
    </row>
    <row r="18477" spans="1:8" x14ac:dyDescent="0.55000000000000004">
      <c r="A18477" s="33">
        <v>44301</v>
      </c>
      <c r="B18477" s="1" t="s">
        <v>14</v>
      </c>
      <c r="C18477">
        <v>349</v>
      </c>
      <c r="D18477">
        <v>8791</v>
      </c>
      <c r="E18477" s="32">
        <v>294</v>
      </c>
      <c r="F18477">
        <v>9</v>
      </c>
      <c r="G18477" s="32">
        <v>46</v>
      </c>
      <c r="H18477" s="32">
        <v>0</v>
      </c>
    </row>
    <row r="18478" spans="1:8" x14ac:dyDescent="0.55000000000000004">
      <c r="A18478" s="33">
        <v>44301</v>
      </c>
      <c r="B18478" s="1" t="s">
        <v>15</v>
      </c>
      <c r="C18478">
        <v>1288</v>
      </c>
      <c r="D18478">
        <v>41178</v>
      </c>
      <c r="E18478" s="32">
        <v>1014</v>
      </c>
      <c r="F18478">
        <v>22</v>
      </c>
      <c r="G18478" s="32">
        <v>252</v>
      </c>
      <c r="H18478" s="32">
        <v>3</v>
      </c>
    </row>
    <row r="18479" spans="1:8" x14ac:dyDescent="0.55000000000000004">
      <c r="A18479" s="33">
        <v>44301</v>
      </c>
      <c r="B18479" s="1" t="s">
        <v>16</v>
      </c>
      <c r="C18479">
        <v>2880</v>
      </c>
      <c r="D18479">
        <v>167430</v>
      </c>
      <c r="E18479" s="32">
        <v>2477</v>
      </c>
      <c r="F18479">
        <v>118</v>
      </c>
      <c r="G18479" s="32">
        <v>285</v>
      </c>
      <c r="H18479" s="32">
        <v>12</v>
      </c>
    </row>
    <row r="18480" spans="1:8" x14ac:dyDescent="0.55000000000000004">
      <c r="A18480" s="33">
        <v>44301</v>
      </c>
      <c r="B18480" s="1" t="s">
        <v>17</v>
      </c>
      <c r="C18480">
        <v>7270</v>
      </c>
      <c r="D18480">
        <v>28232</v>
      </c>
      <c r="E18480" s="32">
        <v>6780</v>
      </c>
      <c r="F18480">
        <v>129</v>
      </c>
      <c r="G18480" s="32">
        <v>361</v>
      </c>
      <c r="H18480" s="32">
        <v>8</v>
      </c>
    </row>
    <row r="18481" spans="1:8" x14ac:dyDescent="0.55000000000000004">
      <c r="A18481" s="33">
        <v>44301</v>
      </c>
      <c r="B18481" s="1" t="s">
        <v>18</v>
      </c>
      <c r="C18481">
        <v>5007</v>
      </c>
      <c r="D18481">
        <v>187259</v>
      </c>
      <c r="E18481" s="32">
        <v>4724</v>
      </c>
      <c r="F18481">
        <v>70</v>
      </c>
      <c r="G18481" s="32">
        <v>213</v>
      </c>
      <c r="H18481" s="32">
        <v>3</v>
      </c>
    </row>
    <row r="18482" spans="1:8" x14ac:dyDescent="0.55000000000000004">
      <c r="A18482" s="33">
        <v>44301</v>
      </c>
      <c r="B18482" s="1" t="s">
        <v>19</v>
      </c>
      <c r="C18482">
        <v>5396</v>
      </c>
      <c r="D18482">
        <v>125607</v>
      </c>
      <c r="E18482" s="32">
        <v>5018</v>
      </c>
      <c r="F18482">
        <v>102</v>
      </c>
      <c r="G18482" s="32">
        <v>276</v>
      </c>
      <c r="H18482" s="32">
        <v>6</v>
      </c>
    </row>
    <row r="18483" spans="1:8" x14ac:dyDescent="0.55000000000000004">
      <c r="A18483" s="33">
        <v>44301</v>
      </c>
      <c r="B18483" s="1" t="s">
        <v>20</v>
      </c>
      <c r="C18483">
        <v>34916</v>
      </c>
      <c r="D18483">
        <v>697963</v>
      </c>
      <c r="E18483" s="32">
        <v>32609</v>
      </c>
      <c r="F18483">
        <v>721</v>
      </c>
      <c r="G18483" s="32">
        <v>1586</v>
      </c>
      <c r="H18483" s="32">
        <v>32</v>
      </c>
    </row>
    <row r="18484" spans="1:8" x14ac:dyDescent="0.55000000000000004">
      <c r="A18484" s="33">
        <v>44301</v>
      </c>
      <c r="B18484" s="1" t="s">
        <v>21</v>
      </c>
      <c r="C18484">
        <v>31152</v>
      </c>
      <c r="D18484">
        <v>511900</v>
      </c>
      <c r="E18484" s="32">
        <v>29606</v>
      </c>
      <c r="F18484">
        <v>598</v>
      </c>
      <c r="G18484" s="32">
        <v>948</v>
      </c>
      <c r="H18484" s="32">
        <v>15</v>
      </c>
    </row>
    <row r="18485" spans="1:8" x14ac:dyDescent="0.55000000000000004">
      <c r="A18485" s="33">
        <v>44301</v>
      </c>
      <c r="B18485" s="1" t="s">
        <v>22</v>
      </c>
      <c r="C18485">
        <v>128114</v>
      </c>
      <c r="D18485">
        <v>1881027</v>
      </c>
      <c r="E18485" s="32">
        <v>121876</v>
      </c>
      <c r="F18485">
        <v>1828</v>
      </c>
      <c r="G18485" s="32">
        <v>4410</v>
      </c>
      <c r="H18485" s="32">
        <v>37</v>
      </c>
    </row>
    <row r="18486" spans="1:8" x14ac:dyDescent="0.55000000000000004">
      <c r="A18486" s="33">
        <v>44301</v>
      </c>
      <c r="B18486" s="1" t="s">
        <v>23</v>
      </c>
      <c r="C18486">
        <v>50203</v>
      </c>
      <c r="D18486">
        <v>747430</v>
      </c>
      <c r="E18486" s="32">
        <v>48114</v>
      </c>
      <c r="F18486">
        <v>800</v>
      </c>
      <c r="G18486" s="32">
        <v>1289</v>
      </c>
      <c r="H18486" s="32">
        <v>26</v>
      </c>
    </row>
    <row r="18487" spans="1:8" x14ac:dyDescent="0.55000000000000004">
      <c r="A18487" s="33">
        <v>44301</v>
      </c>
      <c r="B18487" s="1" t="s">
        <v>24</v>
      </c>
      <c r="C18487">
        <v>1842</v>
      </c>
      <c r="D18487">
        <v>93873</v>
      </c>
      <c r="E18487" s="32">
        <v>1541</v>
      </c>
      <c r="F18487">
        <v>18</v>
      </c>
      <c r="G18487" s="32">
        <v>283</v>
      </c>
      <c r="H18487" s="32">
        <v>1</v>
      </c>
    </row>
    <row r="18488" spans="1:8" x14ac:dyDescent="0.55000000000000004">
      <c r="A18488" s="33">
        <v>44301</v>
      </c>
      <c r="B18488" s="1" t="s">
        <v>25</v>
      </c>
      <c r="C18488">
        <v>1080</v>
      </c>
      <c r="D18488">
        <v>45610</v>
      </c>
      <c r="E18488" s="32">
        <v>938</v>
      </c>
      <c r="F18488">
        <v>29</v>
      </c>
      <c r="G18488" s="32">
        <v>113</v>
      </c>
      <c r="H18488" s="32">
        <v>3</v>
      </c>
    </row>
    <row r="18489" spans="1:8" x14ac:dyDescent="0.55000000000000004">
      <c r="A18489" s="33">
        <v>44301</v>
      </c>
      <c r="B18489" s="1" t="s">
        <v>26</v>
      </c>
      <c r="C18489">
        <v>2113</v>
      </c>
      <c r="D18489">
        <v>65020</v>
      </c>
      <c r="E18489" s="32">
        <v>1889</v>
      </c>
      <c r="F18489">
        <v>66</v>
      </c>
      <c r="G18489" s="32">
        <v>156</v>
      </c>
      <c r="H18489" s="32">
        <v>9</v>
      </c>
    </row>
    <row r="18490" spans="1:8" x14ac:dyDescent="0.55000000000000004">
      <c r="A18490" s="33">
        <v>44301</v>
      </c>
      <c r="B18490" s="1" t="s">
        <v>27</v>
      </c>
      <c r="C18490">
        <v>684</v>
      </c>
      <c r="D18490">
        <v>40715</v>
      </c>
      <c r="E18490" s="32">
        <v>583</v>
      </c>
      <c r="F18490">
        <v>29</v>
      </c>
      <c r="G18490" s="32">
        <v>72</v>
      </c>
      <c r="H18490" s="32">
        <v>2</v>
      </c>
    </row>
    <row r="18491" spans="1:8" x14ac:dyDescent="0.55000000000000004">
      <c r="A18491" s="33">
        <v>44301</v>
      </c>
      <c r="B18491" s="1" t="s">
        <v>28</v>
      </c>
      <c r="C18491">
        <v>1050</v>
      </c>
      <c r="D18491">
        <v>33554</v>
      </c>
      <c r="E18491" s="32">
        <v>976</v>
      </c>
      <c r="F18491">
        <v>19</v>
      </c>
      <c r="G18491" s="32">
        <v>55</v>
      </c>
      <c r="H18491" s="32">
        <v>1</v>
      </c>
    </row>
    <row r="18492" spans="1:8" x14ac:dyDescent="0.55000000000000004">
      <c r="A18492" s="33">
        <v>44301</v>
      </c>
      <c r="B18492" s="1" t="s">
        <v>29</v>
      </c>
      <c r="C18492">
        <v>3351</v>
      </c>
      <c r="D18492">
        <v>131957</v>
      </c>
      <c r="E18492" s="32">
        <v>2970</v>
      </c>
      <c r="F18492">
        <v>49</v>
      </c>
      <c r="G18492" s="32">
        <v>349</v>
      </c>
      <c r="H18492" s="32">
        <v>1</v>
      </c>
    </row>
    <row r="18493" spans="1:8" x14ac:dyDescent="0.55000000000000004">
      <c r="A18493" s="33">
        <v>44301</v>
      </c>
      <c r="B18493" s="1" t="s">
        <v>30</v>
      </c>
      <c r="C18493">
        <v>5239</v>
      </c>
      <c r="D18493">
        <v>171949</v>
      </c>
      <c r="E18493" s="32">
        <v>4913</v>
      </c>
      <c r="F18493">
        <v>129</v>
      </c>
      <c r="G18493" s="32">
        <v>197</v>
      </c>
      <c r="H18493" s="32">
        <v>3</v>
      </c>
    </row>
    <row r="18494" spans="1:8" x14ac:dyDescent="0.55000000000000004">
      <c r="A18494" s="33">
        <v>44301</v>
      </c>
      <c r="B18494" s="1" t="s">
        <v>31</v>
      </c>
      <c r="C18494">
        <v>6027</v>
      </c>
      <c r="D18494">
        <v>268724</v>
      </c>
      <c r="E18494" s="32">
        <v>5672</v>
      </c>
      <c r="F18494">
        <v>121</v>
      </c>
      <c r="G18494" s="32">
        <v>234</v>
      </c>
      <c r="H18494" s="32">
        <v>4</v>
      </c>
    </row>
    <row r="18495" spans="1:8" x14ac:dyDescent="0.55000000000000004">
      <c r="A18495" s="33">
        <v>44301</v>
      </c>
      <c r="B18495" s="1" t="s">
        <v>32</v>
      </c>
      <c r="C18495">
        <v>29316</v>
      </c>
      <c r="D18495">
        <v>504532</v>
      </c>
      <c r="E18495" s="32">
        <v>27034</v>
      </c>
      <c r="F18495">
        <v>606</v>
      </c>
      <c r="G18495" s="32">
        <v>1676</v>
      </c>
      <c r="H18495" s="32">
        <v>7</v>
      </c>
    </row>
    <row r="18496" spans="1:8" x14ac:dyDescent="0.55000000000000004">
      <c r="A18496" s="33">
        <v>44301</v>
      </c>
      <c r="B18496" s="1" t="s">
        <v>33</v>
      </c>
      <c r="C18496">
        <v>3089</v>
      </c>
      <c r="D18496">
        <v>82920</v>
      </c>
      <c r="E18496" s="32">
        <v>2842</v>
      </c>
      <c r="F18496">
        <v>74</v>
      </c>
      <c r="G18496" s="32">
        <v>263</v>
      </c>
      <c r="H18496" s="32">
        <v>7</v>
      </c>
    </row>
    <row r="18497" spans="1:8" x14ac:dyDescent="0.55000000000000004">
      <c r="A18497" s="33">
        <v>44301</v>
      </c>
      <c r="B18497" s="1" t="s">
        <v>34</v>
      </c>
      <c r="C18497">
        <v>3096</v>
      </c>
      <c r="D18497">
        <v>95183</v>
      </c>
      <c r="E18497" s="32">
        <v>2777</v>
      </c>
      <c r="F18497">
        <v>59</v>
      </c>
      <c r="G18497" s="32">
        <v>260</v>
      </c>
      <c r="H18497" s="32">
        <v>4</v>
      </c>
    </row>
    <row r="18498" spans="1:8" x14ac:dyDescent="0.55000000000000004">
      <c r="A18498" s="33">
        <v>44301</v>
      </c>
      <c r="B18498" s="1" t="s">
        <v>35</v>
      </c>
      <c r="C18498">
        <v>10509</v>
      </c>
      <c r="D18498">
        <v>191174</v>
      </c>
      <c r="E18498" s="32">
        <v>9638</v>
      </c>
      <c r="F18498">
        <v>176</v>
      </c>
      <c r="G18498" s="32">
        <v>721</v>
      </c>
      <c r="H18498" s="32">
        <v>11</v>
      </c>
    </row>
    <row r="18499" spans="1:8" x14ac:dyDescent="0.55000000000000004">
      <c r="A18499" s="33">
        <v>44301</v>
      </c>
      <c r="B18499" s="1" t="s">
        <v>36</v>
      </c>
      <c r="C18499">
        <v>64382</v>
      </c>
      <c r="D18499">
        <v>1199005</v>
      </c>
      <c r="E18499" s="32">
        <v>51638</v>
      </c>
      <c r="F18499">
        <v>1238</v>
      </c>
      <c r="G18499" s="32">
        <v>10940</v>
      </c>
      <c r="H18499" s="32">
        <v>261</v>
      </c>
    </row>
    <row r="18500" spans="1:8" x14ac:dyDescent="0.55000000000000004">
      <c r="A18500" s="33">
        <v>44301</v>
      </c>
      <c r="B18500" s="1" t="s">
        <v>37</v>
      </c>
      <c r="C18500">
        <v>23793</v>
      </c>
      <c r="D18500">
        <v>331053</v>
      </c>
      <c r="E18500" s="32">
        <v>20049</v>
      </c>
      <c r="F18500">
        <v>617</v>
      </c>
      <c r="G18500" s="32">
        <v>3127</v>
      </c>
      <c r="H18500" s="32">
        <v>80</v>
      </c>
    </row>
    <row r="18501" spans="1:8" x14ac:dyDescent="0.55000000000000004">
      <c r="A18501" s="33">
        <v>44301</v>
      </c>
      <c r="B18501" s="1" t="s">
        <v>38</v>
      </c>
      <c r="C18501">
        <v>4815</v>
      </c>
      <c r="D18501">
        <v>109050</v>
      </c>
      <c r="E18501" s="32">
        <v>4000</v>
      </c>
      <c r="F18501">
        <v>60</v>
      </c>
      <c r="G18501" s="32">
        <v>755</v>
      </c>
      <c r="H18501" s="32">
        <v>10</v>
      </c>
    </row>
    <row r="18502" spans="1:8" x14ac:dyDescent="0.55000000000000004">
      <c r="A18502" s="33">
        <v>44301</v>
      </c>
      <c r="B18502" s="1" t="s">
        <v>39</v>
      </c>
      <c r="C18502">
        <v>1666</v>
      </c>
      <c r="D18502">
        <v>29514</v>
      </c>
      <c r="E18502" s="32">
        <v>1354</v>
      </c>
      <c r="F18502">
        <v>19</v>
      </c>
      <c r="G18502" s="32">
        <v>267</v>
      </c>
      <c r="H18502" s="32">
        <v>39</v>
      </c>
    </row>
    <row r="18503" spans="1:8" x14ac:dyDescent="0.55000000000000004">
      <c r="A18503" s="33">
        <v>44301</v>
      </c>
      <c r="B18503" s="1" t="s">
        <v>40</v>
      </c>
      <c r="C18503">
        <v>320</v>
      </c>
      <c r="D18503">
        <v>54749</v>
      </c>
      <c r="E18503" s="32">
        <v>226</v>
      </c>
      <c r="F18503">
        <v>2</v>
      </c>
      <c r="G18503" s="32">
        <v>80</v>
      </c>
      <c r="H18503" s="32">
        <v>0</v>
      </c>
    </row>
    <row r="18504" spans="1:8" x14ac:dyDescent="0.55000000000000004">
      <c r="A18504" s="33">
        <v>44301</v>
      </c>
      <c r="B18504" s="1" t="s">
        <v>41</v>
      </c>
      <c r="C18504">
        <v>295</v>
      </c>
      <c r="D18504">
        <v>18895</v>
      </c>
      <c r="E18504" s="32">
        <v>288</v>
      </c>
      <c r="F18504">
        <v>0</v>
      </c>
      <c r="G18504" s="32">
        <v>7</v>
      </c>
      <c r="H18504" s="32">
        <v>0</v>
      </c>
    </row>
    <row r="18505" spans="1:8" x14ac:dyDescent="0.55000000000000004">
      <c r="A18505" s="33">
        <v>44301</v>
      </c>
      <c r="B18505" s="1" t="s">
        <v>42</v>
      </c>
      <c r="C18505">
        <v>3069</v>
      </c>
      <c r="D18505">
        <v>84188</v>
      </c>
      <c r="E18505" s="32">
        <v>2603</v>
      </c>
      <c r="F18505">
        <v>35</v>
      </c>
      <c r="G18505" s="32">
        <v>166</v>
      </c>
      <c r="H18505" s="32">
        <v>3</v>
      </c>
    </row>
    <row r="18506" spans="1:8" x14ac:dyDescent="0.55000000000000004">
      <c r="A18506" s="33">
        <v>44301</v>
      </c>
      <c r="B18506" s="1" t="s">
        <v>43</v>
      </c>
      <c r="C18506">
        <v>5330</v>
      </c>
      <c r="D18506">
        <v>195831</v>
      </c>
      <c r="E18506" s="32">
        <v>5110</v>
      </c>
      <c r="F18506">
        <v>107</v>
      </c>
      <c r="G18506" s="32">
        <v>104</v>
      </c>
      <c r="H18506" s="32">
        <v>0</v>
      </c>
    </row>
    <row r="18507" spans="1:8" x14ac:dyDescent="0.55000000000000004">
      <c r="A18507" s="33">
        <v>44301</v>
      </c>
      <c r="B18507" s="1" t="s">
        <v>44</v>
      </c>
      <c r="C18507">
        <v>1485</v>
      </c>
      <c r="D18507">
        <v>74020</v>
      </c>
      <c r="E18507" s="32">
        <v>1388</v>
      </c>
      <c r="F18507">
        <v>43</v>
      </c>
      <c r="G18507" s="32">
        <v>54</v>
      </c>
      <c r="H18507" s="32">
        <v>0</v>
      </c>
    </row>
    <row r="18508" spans="1:8" x14ac:dyDescent="0.55000000000000004">
      <c r="A18508" s="33">
        <v>44301</v>
      </c>
      <c r="B18508" s="1" t="s">
        <v>45</v>
      </c>
      <c r="C18508">
        <v>791</v>
      </c>
      <c r="D18508">
        <v>36251</v>
      </c>
      <c r="E18508" s="32">
        <v>555</v>
      </c>
      <c r="F18508">
        <v>25</v>
      </c>
      <c r="G18508" s="32">
        <v>211</v>
      </c>
      <c r="H18508" s="32">
        <v>4</v>
      </c>
    </row>
    <row r="18509" spans="1:8" x14ac:dyDescent="0.55000000000000004">
      <c r="A18509" s="33">
        <v>44301</v>
      </c>
      <c r="B18509" s="1" t="s">
        <v>46</v>
      </c>
      <c r="C18509">
        <v>1028</v>
      </c>
      <c r="D18509">
        <v>56401</v>
      </c>
      <c r="E18509" s="32">
        <v>886</v>
      </c>
      <c r="F18509">
        <v>19</v>
      </c>
      <c r="G18509" s="32">
        <v>126</v>
      </c>
      <c r="H18509" s="32">
        <v>2</v>
      </c>
    </row>
    <row r="18510" spans="1:8" x14ac:dyDescent="0.55000000000000004">
      <c r="A18510" s="33">
        <v>44301</v>
      </c>
      <c r="B18510" s="1" t="s">
        <v>47</v>
      </c>
      <c r="C18510">
        <v>1819</v>
      </c>
      <c r="D18510">
        <v>46605</v>
      </c>
      <c r="E18510" s="32">
        <v>1484</v>
      </c>
      <c r="F18510">
        <v>25</v>
      </c>
      <c r="G18510" s="32">
        <v>310</v>
      </c>
      <c r="H18510" s="32">
        <v>9</v>
      </c>
    </row>
    <row r="18511" spans="1:8" x14ac:dyDescent="0.55000000000000004">
      <c r="A18511" s="33">
        <v>44301</v>
      </c>
      <c r="B18511" s="1" t="s">
        <v>48</v>
      </c>
      <c r="C18511">
        <v>951</v>
      </c>
      <c r="D18511">
        <v>7552</v>
      </c>
      <c r="E18511" s="32">
        <v>917</v>
      </c>
      <c r="F18511">
        <v>19</v>
      </c>
      <c r="G18511" s="32">
        <v>15</v>
      </c>
      <c r="H18511" s="32">
        <v>1</v>
      </c>
    </row>
    <row r="18512" spans="1:8" x14ac:dyDescent="0.55000000000000004">
      <c r="A18512" s="33">
        <v>44301</v>
      </c>
      <c r="B18512" s="1" t="s">
        <v>49</v>
      </c>
      <c r="C18512">
        <v>19748</v>
      </c>
      <c r="D18512">
        <v>543312</v>
      </c>
      <c r="E18512" s="32">
        <v>18759</v>
      </c>
      <c r="F18512">
        <v>341</v>
      </c>
      <c r="G18512" s="32">
        <v>648</v>
      </c>
      <c r="H18512" s="32">
        <v>10</v>
      </c>
    </row>
    <row r="18513" spans="1:8" x14ac:dyDescent="0.55000000000000004">
      <c r="A18513" s="33">
        <v>44301</v>
      </c>
      <c r="B18513" s="1" t="s">
        <v>50</v>
      </c>
      <c r="C18513">
        <v>1302</v>
      </c>
      <c r="D18513">
        <v>34288</v>
      </c>
      <c r="E18513" s="32">
        <v>1239</v>
      </c>
      <c r="F18513">
        <v>13</v>
      </c>
      <c r="G18513" s="32">
        <v>68</v>
      </c>
      <c r="H18513" s="32">
        <v>0</v>
      </c>
    </row>
    <row r="18514" spans="1:8" x14ac:dyDescent="0.55000000000000004">
      <c r="A18514" s="33">
        <v>44301</v>
      </c>
      <c r="B18514" s="1" t="s">
        <v>51</v>
      </c>
      <c r="C18514">
        <v>1702</v>
      </c>
      <c r="D18514">
        <v>83675</v>
      </c>
      <c r="E18514" s="32">
        <v>1599</v>
      </c>
      <c r="F18514">
        <v>39</v>
      </c>
      <c r="G18514" s="32">
        <v>64</v>
      </c>
      <c r="H18514" s="32">
        <v>0</v>
      </c>
    </row>
    <row r="18515" spans="1:8" x14ac:dyDescent="0.55000000000000004">
      <c r="A18515" s="33">
        <v>44301</v>
      </c>
      <c r="B18515" s="1" t="s">
        <v>52</v>
      </c>
      <c r="C18515">
        <v>3579</v>
      </c>
      <c r="D18515">
        <v>59003</v>
      </c>
      <c r="E18515" s="32">
        <v>3453</v>
      </c>
      <c r="F18515">
        <v>74</v>
      </c>
      <c r="G18515" s="32">
        <v>52</v>
      </c>
      <c r="H18515" s="32">
        <v>3</v>
      </c>
    </row>
    <row r="18516" spans="1:8" x14ac:dyDescent="0.55000000000000004">
      <c r="A18516" s="33">
        <v>44301</v>
      </c>
      <c r="B18516" s="1" t="s">
        <v>53</v>
      </c>
      <c r="C18516">
        <v>1361</v>
      </c>
      <c r="D18516">
        <v>99742</v>
      </c>
      <c r="E18516" s="32">
        <v>1301</v>
      </c>
      <c r="F18516">
        <v>22</v>
      </c>
      <c r="G18516" s="32">
        <v>38</v>
      </c>
      <c r="H18516" s="32">
        <v>1</v>
      </c>
    </row>
    <row r="18517" spans="1:8" x14ac:dyDescent="0.55000000000000004">
      <c r="A18517" s="33">
        <v>44301</v>
      </c>
      <c r="B18517" s="1" t="s">
        <v>54</v>
      </c>
      <c r="C18517">
        <v>2025</v>
      </c>
      <c r="D18517">
        <v>27215</v>
      </c>
      <c r="E18517" s="32">
        <v>1938</v>
      </c>
      <c r="F18517">
        <v>22</v>
      </c>
      <c r="G18517" s="32">
        <v>62</v>
      </c>
      <c r="H18517" s="32">
        <v>0</v>
      </c>
    </row>
    <row r="18518" spans="1:8" x14ac:dyDescent="0.55000000000000004">
      <c r="A18518" s="33">
        <v>44301</v>
      </c>
      <c r="B18518" s="1" t="s">
        <v>55</v>
      </c>
      <c r="C18518">
        <v>1943</v>
      </c>
      <c r="D18518">
        <v>77280</v>
      </c>
      <c r="E18518" s="32">
        <v>1865</v>
      </c>
      <c r="F18518">
        <v>28</v>
      </c>
      <c r="G18518" s="32">
        <v>65</v>
      </c>
      <c r="H18518" s="32">
        <v>0</v>
      </c>
    </row>
    <row r="18519" spans="1:8" x14ac:dyDescent="0.55000000000000004">
      <c r="A18519" s="33">
        <v>44301</v>
      </c>
      <c r="B18519" s="1" t="s">
        <v>56</v>
      </c>
      <c r="C18519">
        <v>11137</v>
      </c>
      <c r="D18519">
        <v>176389</v>
      </c>
      <c r="E18519" s="32">
        <v>9786</v>
      </c>
      <c r="F18519">
        <v>130</v>
      </c>
      <c r="G18519" s="32">
        <v>1227</v>
      </c>
      <c r="H18519" s="32">
        <v>11</v>
      </c>
    </row>
    <row r="18520" spans="1:8" x14ac:dyDescent="0.55000000000000004">
      <c r="A18520" s="33">
        <v>44302</v>
      </c>
      <c r="B18520" s="1" t="s">
        <v>7</v>
      </c>
      <c r="C18520">
        <v>22174</v>
      </c>
      <c r="D18520">
        <v>487612</v>
      </c>
      <c r="E18520" s="32">
        <v>20466</v>
      </c>
      <c r="F18520">
        <v>794</v>
      </c>
      <c r="G18520" s="32">
        <v>877</v>
      </c>
      <c r="H18520" s="32">
        <v>22</v>
      </c>
    </row>
    <row r="18521" spans="1:8" x14ac:dyDescent="0.55000000000000004">
      <c r="A18521" s="33">
        <v>44302</v>
      </c>
      <c r="B18521" s="1" t="s">
        <v>11</v>
      </c>
      <c r="C18521">
        <v>1273</v>
      </c>
      <c r="D18521">
        <v>29134</v>
      </c>
      <c r="E18521" s="32">
        <v>1087</v>
      </c>
      <c r="F18521">
        <v>20</v>
      </c>
      <c r="G18521" s="32">
        <v>166</v>
      </c>
      <c r="H18521" s="32">
        <v>0</v>
      </c>
    </row>
    <row r="18522" spans="1:8" x14ac:dyDescent="0.55000000000000004">
      <c r="A18522" s="33">
        <v>44302</v>
      </c>
      <c r="B18522" s="1" t="s">
        <v>12</v>
      </c>
      <c r="C18522">
        <v>774</v>
      </c>
      <c r="D18522">
        <v>51627</v>
      </c>
      <c r="E18522" s="32">
        <v>676</v>
      </c>
      <c r="F18522">
        <v>31</v>
      </c>
      <c r="G18522" s="32">
        <v>67</v>
      </c>
      <c r="H18522" s="32">
        <v>1</v>
      </c>
    </row>
    <row r="18523" spans="1:8" x14ac:dyDescent="0.55000000000000004">
      <c r="A18523" s="33">
        <v>44302</v>
      </c>
      <c r="B18523" s="1" t="s">
        <v>13</v>
      </c>
      <c r="C18523">
        <v>7487</v>
      </c>
      <c r="D18523">
        <v>108929</v>
      </c>
      <c r="E18523" s="32">
        <v>6403</v>
      </c>
      <c r="F18523">
        <v>45</v>
      </c>
      <c r="G18523" s="32">
        <v>1005</v>
      </c>
      <c r="H18523" s="32">
        <v>22</v>
      </c>
    </row>
    <row r="18524" spans="1:8" x14ac:dyDescent="0.55000000000000004">
      <c r="A18524" s="33">
        <v>44302</v>
      </c>
      <c r="B18524" s="1" t="s">
        <v>14</v>
      </c>
      <c r="C18524">
        <v>356</v>
      </c>
      <c r="D18524">
        <v>9023</v>
      </c>
      <c r="E18524" s="32">
        <v>298</v>
      </c>
      <c r="F18524">
        <v>9</v>
      </c>
      <c r="G18524" s="32">
        <v>49</v>
      </c>
      <c r="H18524" s="32">
        <v>0</v>
      </c>
    </row>
    <row r="18525" spans="1:8" x14ac:dyDescent="0.55000000000000004">
      <c r="A18525" s="33">
        <v>44302</v>
      </c>
      <c r="B18525" s="1" t="s">
        <v>15</v>
      </c>
      <c r="C18525">
        <v>1307</v>
      </c>
      <c r="D18525">
        <v>41495</v>
      </c>
      <c r="E18525" s="32">
        <v>1036</v>
      </c>
      <c r="F18525">
        <v>24</v>
      </c>
      <c r="G18525" s="32">
        <v>247</v>
      </c>
      <c r="H18525" s="32">
        <v>3</v>
      </c>
    </row>
    <row r="18526" spans="1:8" x14ac:dyDescent="0.55000000000000004">
      <c r="A18526" s="33">
        <v>44302</v>
      </c>
      <c r="B18526" s="1" t="s">
        <v>16</v>
      </c>
      <c r="C18526">
        <v>2927</v>
      </c>
      <c r="D18526">
        <v>168846</v>
      </c>
      <c r="E18526" s="32">
        <v>2521</v>
      </c>
      <c r="F18526">
        <v>118</v>
      </c>
      <c r="G18526" s="32">
        <v>288</v>
      </c>
      <c r="H18526" s="32">
        <v>12</v>
      </c>
    </row>
    <row r="18527" spans="1:8" x14ac:dyDescent="0.55000000000000004">
      <c r="A18527" s="33">
        <v>44302</v>
      </c>
      <c r="B18527" s="1" t="s">
        <v>17</v>
      </c>
      <c r="C18527">
        <v>7322</v>
      </c>
      <c r="D18527">
        <v>28311</v>
      </c>
      <c r="E18527" s="32">
        <v>6812</v>
      </c>
      <c r="F18527">
        <v>129</v>
      </c>
      <c r="G18527" s="32">
        <v>381</v>
      </c>
      <c r="H18527" s="32">
        <v>8</v>
      </c>
    </row>
    <row r="18528" spans="1:8" x14ac:dyDescent="0.55000000000000004">
      <c r="A18528" s="33">
        <v>44302</v>
      </c>
      <c r="B18528" s="1" t="s">
        <v>18</v>
      </c>
      <c r="C18528">
        <v>5027</v>
      </c>
      <c r="D18528">
        <v>187259</v>
      </c>
      <c r="E18528" s="32">
        <v>4757</v>
      </c>
      <c r="F18528">
        <v>70</v>
      </c>
      <c r="G18528" s="32">
        <v>200</v>
      </c>
      <c r="H18528" s="32">
        <v>3</v>
      </c>
    </row>
    <row r="18529" spans="1:8" x14ac:dyDescent="0.55000000000000004">
      <c r="A18529" s="33">
        <v>44302</v>
      </c>
      <c r="B18529" s="1" t="s">
        <v>19</v>
      </c>
      <c r="C18529">
        <v>5424</v>
      </c>
      <c r="D18529">
        <v>126060</v>
      </c>
      <c r="E18529" s="32">
        <v>5048</v>
      </c>
      <c r="F18529">
        <v>102</v>
      </c>
      <c r="G18529" s="32">
        <v>274</v>
      </c>
      <c r="H18529" s="32">
        <v>6</v>
      </c>
    </row>
    <row r="18530" spans="1:8" x14ac:dyDescent="0.55000000000000004">
      <c r="A18530" s="33">
        <v>44302</v>
      </c>
      <c r="B18530" s="1" t="s">
        <v>20</v>
      </c>
      <c r="C18530">
        <v>35079</v>
      </c>
      <c r="D18530">
        <v>701727</v>
      </c>
      <c r="E18530" s="32">
        <v>32729</v>
      </c>
      <c r="F18530">
        <v>726</v>
      </c>
      <c r="G18530" s="32">
        <v>1624</v>
      </c>
      <c r="H18530" s="32">
        <v>31</v>
      </c>
    </row>
    <row r="18531" spans="1:8" x14ac:dyDescent="0.55000000000000004">
      <c r="A18531" s="33">
        <v>44302</v>
      </c>
      <c r="B18531" s="1" t="s">
        <v>21</v>
      </c>
      <c r="C18531">
        <v>31307</v>
      </c>
      <c r="D18531">
        <v>513169</v>
      </c>
      <c r="E18531" s="32">
        <v>29671</v>
      </c>
      <c r="F18531">
        <v>600</v>
      </c>
      <c r="G18531" s="32">
        <v>1036</v>
      </c>
      <c r="H18531" s="32">
        <v>12</v>
      </c>
    </row>
    <row r="18532" spans="1:8" x14ac:dyDescent="0.55000000000000004">
      <c r="A18532" s="33">
        <v>44302</v>
      </c>
      <c r="B18532" s="1" t="s">
        <v>22</v>
      </c>
      <c r="C18532">
        <v>128781</v>
      </c>
      <c r="D18532">
        <v>1890182</v>
      </c>
      <c r="E18532" s="32">
        <v>122419</v>
      </c>
      <c r="F18532">
        <v>1836</v>
      </c>
      <c r="G18532" s="32">
        <v>4526</v>
      </c>
      <c r="H18532" s="32">
        <v>43</v>
      </c>
    </row>
    <row r="18533" spans="1:8" x14ac:dyDescent="0.55000000000000004">
      <c r="A18533" s="33">
        <v>44302</v>
      </c>
      <c r="B18533" s="1" t="s">
        <v>23</v>
      </c>
      <c r="C18533">
        <v>50412</v>
      </c>
      <c r="D18533">
        <v>752210</v>
      </c>
      <c r="E18533" s="32">
        <v>48248</v>
      </c>
      <c r="F18533">
        <v>800</v>
      </c>
      <c r="G18533" s="32">
        <v>1364</v>
      </c>
      <c r="H18533" s="32">
        <v>25</v>
      </c>
    </row>
    <row r="18534" spans="1:8" x14ac:dyDescent="0.55000000000000004">
      <c r="A18534" s="33">
        <v>44302</v>
      </c>
      <c r="B18534" s="1" t="s">
        <v>24</v>
      </c>
      <c r="C18534">
        <v>1882</v>
      </c>
      <c r="D18534">
        <v>94664</v>
      </c>
      <c r="E18534" s="32">
        <v>1562</v>
      </c>
      <c r="F18534">
        <v>18</v>
      </c>
      <c r="G18534" s="32">
        <v>302</v>
      </c>
      <c r="H18534" s="32">
        <v>2</v>
      </c>
    </row>
    <row r="18535" spans="1:8" x14ac:dyDescent="0.55000000000000004">
      <c r="A18535" s="33">
        <v>44302</v>
      </c>
      <c r="B18535" s="1" t="s">
        <v>25</v>
      </c>
      <c r="C18535">
        <v>1100</v>
      </c>
      <c r="D18535">
        <v>45854</v>
      </c>
      <c r="E18535" s="32">
        <v>952</v>
      </c>
      <c r="F18535">
        <v>29</v>
      </c>
      <c r="G18535" s="32">
        <v>119</v>
      </c>
      <c r="H18535" s="32">
        <v>2</v>
      </c>
    </row>
    <row r="18536" spans="1:8" x14ac:dyDescent="0.55000000000000004">
      <c r="A18536" s="33">
        <v>44302</v>
      </c>
      <c r="B18536" s="1" t="s">
        <v>26</v>
      </c>
      <c r="C18536">
        <v>2148</v>
      </c>
      <c r="D18536">
        <v>65350</v>
      </c>
      <c r="E18536" s="32">
        <v>1904</v>
      </c>
      <c r="F18536">
        <v>66</v>
      </c>
      <c r="G18536" s="32">
        <v>176</v>
      </c>
      <c r="H18536" s="32">
        <v>9</v>
      </c>
    </row>
    <row r="18537" spans="1:8" x14ac:dyDescent="0.55000000000000004">
      <c r="A18537" s="33">
        <v>44302</v>
      </c>
      <c r="B18537" s="1" t="s">
        <v>27</v>
      </c>
      <c r="C18537">
        <v>703</v>
      </c>
      <c r="D18537">
        <v>41086</v>
      </c>
      <c r="E18537" s="32">
        <v>593</v>
      </c>
      <c r="F18537">
        <v>29</v>
      </c>
      <c r="G18537" s="32">
        <v>81</v>
      </c>
      <c r="H18537" s="32">
        <v>2</v>
      </c>
    </row>
    <row r="18538" spans="1:8" x14ac:dyDescent="0.55000000000000004">
      <c r="A18538" s="33">
        <v>44302</v>
      </c>
      <c r="B18538" s="1" t="s">
        <v>28</v>
      </c>
      <c r="C18538">
        <v>1057</v>
      </c>
      <c r="D18538">
        <v>33554</v>
      </c>
      <c r="E18538" s="32">
        <v>985</v>
      </c>
      <c r="F18538">
        <v>19</v>
      </c>
      <c r="G18538" s="32">
        <v>53</v>
      </c>
      <c r="H18538" s="32">
        <v>1</v>
      </c>
    </row>
    <row r="18539" spans="1:8" x14ac:dyDescent="0.55000000000000004">
      <c r="A18539" s="33">
        <v>44302</v>
      </c>
      <c r="B18539" s="1" t="s">
        <v>29</v>
      </c>
      <c r="C18539">
        <v>3351</v>
      </c>
      <c r="D18539">
        <v>131957</v>
      </c>
      <c r="E18539" s="32">
        <v>2970</v>
      </c>
      <c r="F18539">
        <v>49</v>
      </c>
      <c r="G18539" s="32">
        <v>349</v>
      </c>
      <c r="H18539" s="32">
        <v>1</v>
      </c>
    </row>
    <row r="18540" spans="1:8" x14ac:dyDescent="0.55000000000000004">
      <c r="A18540" s="33">
        <v>44302</v>
      </c>
      <c r="B18540" s="1" t="s">
        <v>30</v>
      </c>
      <c r="C18540">
        <v>5295</v>
      </c>
      <c r="D18540">
        <v>173048</v>
      </c>
      <c r="E18540" s="32">
        <v>4924</v>
      </c>
      <c r="F18540">
        <v>129</v>
      </c>
      <c r="G18540" s="32">
        <v>242</v>
      </c>
      <c r="H18540" s="32">
        <v>4</v>
      </c>
    </row>
    <row r="18541" spans="1:8" x14ac:dyDescent="0.55000000000000004">
      <c r="A18541" s="33">
        <v>44302</v>
      </c>
      <c r="B18541" s="1" t="s">
        <v>31</v>
      </c>
      <c r="C18541">
        <v>6090</v>
      </c>
      <c r="D18541">
        <v>270275</v>
      </c>
      <c r="E18541" s="32">
        <v>5715</v>
      </c>
      <c r="F18541">
        <v>121</v>
      </c>
      <c r="G18541" s="32">
        <v>254</v>
      </c>
      <c r="H18541" s="32">
        <v>4</v>
      </c>
    </row>
    <row r="18542" spans="1:8" x14ac:dyDescent="0.55000000000000004">
      <c r="A18542" s="33">
        <v>44302</v>
      </c>
      <c r="B18542" s="1" t="s">
        <v>32</v>
      </c>
      <c r="C18542">
        <v>29533</v>
      </c>
      <c r="D18542">
        <v>508020</v>
      </c>
      <c r="E18542" s="32">
        <v>27142</v>
      </c>
      <c r="F18542">
        <v>608</v>
      </c>
      <c r="G18542" s="32">
        <v>1783</v>
      </c>
      <c r="H18542" s="32">
        <v>10</v>
      </c>
    </row>
    <row r="18543" spans="1:8" x14ac:dyDescent="0.55000000000000004">
      <c r="A18543" s="33">
        <v>44302</v>
      </c>
      <c r="B18543" s="1" t="s">
        <v>33</v>
      </c>
      <c r="C18543">
        <v>3125</v>
      </c>
      <c r="D18543">
        <v>86936</v>
      </c>
      <c r="E18543" s="32">
        <v>2858</v>
      </c>
      <c r="F18543">
        <v>74</v>
      </c>
      <c r="G18543" s="32">
        <v>284</v>
      </c>
      <c r="H18543" s="32">
        <v>11</v>
      </c>
    </row>
    <row r="18544" spans="1:8" x14ac:dyDescent="0.55000000000000004">
      <c r="A18544" s="33">
        <v>44302</v>
      </c>
      <c r="B18544" s="1" t="s">
        <v>34</v>
      </c>
      <c r="C18544">
        <v>3135</v>
      </c>
      <c r="D18544">
        <v>96218</v>
      </c>
      <c r="E18544" s="32">
        <v>2793</v>
      </c>
      <c r="F18544">
        <v>59</v>
      </c>
      <c r="G18544" s="32">
        <v>283</v>
      </c>
      <c r="H18544" s="32">
        <v>4</v>
      </c>
    </row>
    <row r="18545" spans="1:8" x14ac:dyDescent="0.55000000000000004">
      <c r="A18545" s="33">
        <v>44302</v>
      </c>
      <c r="B18545" s="1" t="s">
        <v>35</v>
      </c>
      <c r="C18545">
        <v>10616</v>
      </c>
      <c r="D18545">
        <v>192691</v>
      </c>
      <c r="E18545" s="32">
        <v>9710</v>
      </c>
      <c r="F18545">
        <v>176</v>
      </c>
      <c r="G18545" s="32">
        <v>754</v>
      </c>
      <c r="H18545" s="32">
        <v>9</v>
      </c>
    </row>
    <row r="18546" spans="1:8" x14ac:dyDescent="0.55000000000000004">
      <c r="A18546" s="33">
        <v>44302</v>
      </c>
      <c r="B18546" s="1" t="s">
        <v>36</v>
      </c>
      <c r="C18546">
        <v>65591</v>
      </c>
      <c r="D18546">
        <v>1216797</v>
      </c>
      <c r="E18546" s="32">
        <v>52092</v>
      </c>
      <c r="F18546">
        <v>1254</v>
      </c>
      <c r="G18546" s="32">
        <v>11672</v>
      </c>
      <c r="H18546" s="32">
        <v>274</v>
      </c>
    </row>
    <row r="18547" spans="1:8" x14ac:dyDescent="0.55000000000000004">
      <c r="A18547" s="33">
        <v>44302</v>
      </c>
      <c r="B18547" s="1" t="s">
        <v>37</v>
      </c>
      <c r="C18547">
        <v>24286</v>
      </c>
      <c r="D18547">
        <v>334096</v>
      </c>
      <c r="E18547" s="32">
        <v>20196</v>
      </c>
      <c r="F18547">
        <v>618</v>
      </c>
      <c r="G18547" s="32">
        <v>3472</v>
      </c>
      <c r="H18547" s="32">
        <v>80</v>
      </c>
    </row>
    <row r="18548" spans="1:8" x14ac:dyDescent="0.55000000000000004">
      <c r="A18548" s="33">
        <v>44302</v>
      </c>
      <c r="B18548" s="1" t="s">
        <v>38</v>
      </c>
      <c r="C18548">
        <v>4907</v>
      </c>
      <c r="D18548">
        <v>109994</v>
      </c>
      <c r="E18548" s="32">
        <v>4083</v>
      </c>
      <c r="F18548">
        <v>61</v>
      </c>
      <c r="G18548" s="32">
        <v>763</v>
      </c>
      <c r="H18548" s="32">
        <v>15</v>
      </c>
    </row>
    <row r="18549" spans="1:8" x14ac:dyDescent="0.55000000000000004">
      <c r="A18549" s="33">
        <v>44302</v>
      </c>
      <c r="B18549" s="1" t="s">
        <v>39</v>
      </c>
      <c r="C18549">
        <v>1699</v>
      </c>
      <c r="D18549">
        <v>29721</v>
      </c>
      <c r="E18549" s="32">
        <v>1381</v>
      </c>
      <c r="F18549">
        <v>19</v>
      </c>
      <c r="G18549" s="32">
        <v>272</v>
      </c>
      <c r="H18549" s="32">
        <v>37</v>
      </c>
    </row>
    <row r="18550" spans="1:8" x14ac:dyDescent="0.55000000000000004">
      <c r="A18550" s="33">
        <v>44302</v>
      </c>
      <c r="B18550" s="1" t="s">
        <v>40</v>
      </c>
      <c r="C18550">
        <v>326</v>
      </c>
      <c r="D18550">
        <v>55521</v>
      </c>
      <c r="E18550" s="32">
        <v>231</v>
      </c>
      <c r="F18550">
        <v>2</v>
      </c>
      <c r="G18550" s="32">
        <v>84</v>
      </c>
      <c r="H18550" s="32">
        <v>0</v>
      </c>
    </row>
    <row r="18551" spans="1:8" x14ac:dyDescent="0.55000000000000004">
      <c r="A18551" s="33">
        <v>44302</v>
      </c>
      <c r="B18551" s="1" t="s">
        <v>41</v>
      </c>
      <c r="C18551">
        <v>296</v>
      </c>
      <c r="D18551">
        <v>18895</v>
      </c>
      <c r="E18551" s="32">
        <v>287</v>
      </c>
      <c r="F18551">
        <v>0</v>
      </c>
      <c r="G18551" s="32">
        <v>9</v>
      </c>
      <c r="H18551" s="32">
        <v>0</v>
      </c>
    </row>
    <row r="18552" spans="1:8" x14ac:dyDescent="0.55000000000000004">
      <c r="A18552" s="33">
        <v>44302</v>
      </c>
      <c r="B18552" s="1" t="s">
        <v>42</v>
      </c>
      <c r="C18552">
        <v>3100</v>
      </c>
      <c r="D18552">
        <v>84188</v>
      </c>
      <c r="E18552" s="32">
        <v>2742</v>
      </c>
      <c r="F18552">
        <v>35</v>
      </c>
      <c r="G18552" s="32">
        <v>246</v>
      </c>
      <c r="H18552" s="32">
        <v>4</v>
      </c>
    </row>
    <row r="18553" spans="1:8" x14ac:dyDescent="0.55000000000000004">
      <c r="A18553" s="33">
        <v>44302</v>
      </c>
      <c r="B18553" s="1" t="s">
        <v>43</v>
      </c>
      <c r="C18553">
        <v>5350</v>
      </c>
      <c r="D18553">
        <v>199024</v>
      </c>
      <c r="E18553" s="32">
        <v>5120</v>
      </c>
      <c r="F18553">
        <v>107</v>
      </c>
      <c r="G18553" s="32">
        <v>115</v>
      </c>
      <c r="H18553" s="32">
        <v>0</v>
      </c>
    </row>
    <row r="18554" spans="1:8" x14ac:dyDescent="0.55000000000000004">
      <c r="A18554" s="33">
        <v>44302</v>
      </c>
      <c r="B18554" s="1" t="s">
        <v>44</v>
      </c>
      <c r="C18554">
        <v>1503</v>
      </c>
      <c r="D18554">
        <v>74020</v>
      </c>
      <c r="E18554" s="32">
        <v>1390</v>
      </c>
      <c r="F18554">
        <v>43</v>
      </c>
      <c r="G18554" s="32">
        <v>70</v>
      </c>
      <c r="H18554" s="32">
        <v>0</v>
      </c>
    </row>
    <row r="18555" spans="1:8" x14ac:dyDescent="0.55000000000000004">
      <c r="A18555" s="33">
        <v>44302</v>
      </c>
      <c r="B18555" s="1" t="s">
        <v>45</v>
      </c>
      <c r="C18555">
        <v>821</v>
      </c>
      <c r="D18555">
        <v>36414</v>
      </c>
      <c r="E18555" s="32">
        <v>568</v>
      </c>
      <c r="F18555">
        <v>25</v>
      </c>
      <c r="G18555" s="32">
        <v>211</v>
      </c>
      <c r="H18555" s="32">
        <v>6</v>
      </c>
    </row>
    <row r="18556" spans="1:8" x14ac:dyDescent="0.55000000000000004">
      <c r="A18556" s="33">
        <v>44302</v>
      </c>
      <c r="B18556" s="1" t="s">
        <v>46</v>
      </c>
      <c r="C18556">
        <v>1039</v>
      </c>
      <c r="D18556">
        <v>56861</v>
      </c>
      <c r="E18556" s="32">
        <v>897</v>
      </c>
      <c r="F18556">
        <v>19</v>
      </c>
      <c r="G18556" s="32">
        <v>126</v>
      </c>
      <c r="H18556" s="32">
        <v>2</v>
      </c>
    </row>
    <row r="18557" spans="1:8" x14ac:dyDescent="0.55000000000000004">
      <c r="A18557" s="33">
        <v>44302</v>
      </c>
      <c r="B18557" s="1" t="s">
        <v>47</v>
      </c>
      <c r="C18557">
        <v>1864</v>
      </c>
      <c r="D18557">
        <v>49381</v>
      </c>
      <c r="E18557" s="32">
        <v>1510</v>
      </c>
      <c r="F18557">
        <v>27</v>
      </c>
      <c r="G18557" s="32">
        <v>327</v>
      </c>
      <c r="H18557" s="32">
        <v>8</v>
      </c>
    </row>
    <row r="18558" spans="1:8" x14ac:dyDescent="0.55000000000000004">
      <c r="A18558" s="33">
        <v>44302</v>
      </c>
      <c r="B18558" s="1" t="s">
        <v>48</v>
      </c>
      <c r="C18558">
        <v>953</v>
      </c>
      <c r="D18558">
        <v>7559</v>
      </c>
      <c r="E18558" s="32">
        <v>924</v>
      </c>
      <c r="F18558">
        <v>19</v>
      </c>
      <c r="G18558" s="32">
        <v>10</v>
      </c>
      <c r="H18558" s="32">
        <v>1</v>
      </c>
    </row>
    <row r="18559" spans="1:8" x14ac:dyDescent="0.55000000000000004">
      <c r="A18559" s="33">
        <v>44302</v>
      </c>
      <c r="B18559" s="1" t="s">
        <v>49</v>
      </c>
      <c r="C18559">
        <v>19857</v>
      </c>
      <c r="D18559">
        <v>546370</v>
      </c>
      <c r="E18559" s="32">
        <v>18793</v>
      </c>
      <c r="F18559">
        <v>343</v>
      </c>
      <c r="G18559" s="32">
        <v>721</v>
      </c>
      <c r="H18559" s="32">
        <v>10</v>
      </c>
    </row>
    <row r="18560" spans="1:8" x14ac:dyDescent="0.55000000000000004">
      <c r="A18560" s="33">
        <v>44302</v>
      </c>
      <c r="B18560" s="1" t="s">
        <v>50</v>
      </c>
      <c r="C18560">
        <v>1309</v>
      </c>
      <c r="D18560">
        <v>34491</v>
      </c>
      <c r="E18560" s="32">
        <v>1250</v>
      </c>
      <c r="F18560">
        <v>13</v>
      </c>
      <c r="G18560" s="32">
        <v>64</v>
      </c>
      <c r="H18560" s="32">
        <v>0</v>
      </c>
    </row>
    <row r="18561" spans="1:8" x14ac:dyDescent="0.55000000000000004">
      <c r="A18561" s="33">
        <v>44302</v>
      </c>
      <c r="B18561" s="1" t="s">
        <v>51</v>
      </c>
      <c r="C18561">
        <v>1725</v>
      </c>
      <c r="D18561">
        <v>84223</v>
      </c>
      <c r="E18561" s="32">
        <v>1601</v>
      </c>
      <c r="F18561">
        <v>39</v>
      </c>
      <c r="G18561" s="32">
        <v>85</v>
      </c>
      <c r="H18561" s="32">
        <v>0</v>
      </c>
    </row>
    <row r="18562" spans="1:8" x14ac:dyDescent="0.55000000000000004">
      <c r="A18562" s="33">
        <v>44302</v>
      </c>
      <c r="B18562" s="1" t="s">
        <v>52</v>
      </c>
      <c r="C18562">
        <v>3591</v>
      </c>
      <c r="D18562">
        <v>59318</v>
      </c>
      <c r="E18562" s="32">
        <v>3450</v>
      </c>
      <c r="F18562">
        <v>74</v>
      </c>
      <c r="G18562" s="32">
        <v>67</v>
      </c>
      <c r="H18562" s="32">
        <v>3</v>
      </c>
    </row>
    <row r="18563" spans="1:8" x14ac:dyDescent="0.55000000000000004">
      <c r="A18563" s="33">
        <v>44302</v>
      </c>
      <c r="B18563" s="1" t="s">
        <v>53</v>
      </c>
      <c r="C18563">
        <v>1367</v>
      </c>
      <c r="D18563">
        <v>100515</v>
      </c>
      <c r="E18563" s="32">
        <v>1304</v>
      </c>
      <c r="F18563">
        <v>22</v>
      </c>
      <c r="G18563" s="32">
        <v>41</v>
      </c>
      <c r="H18563" s="32">
        <v>1</v>
      </c>
    </row>
    <row r="18564" spans="1:8" x14ac:dyDescent="0.55000000000000004">
      <c r="A18564" s="33">
        <v>44302</v>
      </c>
      <c r="B18564" s="1" t="s">
        <v>54</v>
      </c>
      <c r="C18564">
        <v>2043</v>
      </c>
      <c r="D18564">
        <v>27504</v>
      </c>
      <c r="E18564" s="32">
        <v>1943</v>
      </c>
      <c r="F18564">
        <v>22</v>
      </c>
      <c r="G18564" s="32">
        <v>71</v>
      </c>
      <c r="H18564" s="32">
        <v>0</v>
      </c>
    </row>
    <row r="18565" spans="1:8" x14ac:dyDescent="0.55000000000000004">
      <c r="A18565" s="33">
        <v>44302</v>
      </c>
      <c r="B18565" s="1" t="s">
        <v>55</v>
      </c>
      <c r="C18565">
        <v>1946</v>
      </c>
      <c r="D18565">
        <v>77595</v>
      </c>
      <c r="E18565" s="32">
        <v>1869</v>
      </c>
      <c r="F18565">
        <v>28</v>
      </c>
      <c r="G18565" s="32">
        <v>74</v>
      </c>
      <c r="H18565" s="32">
        <v>1</v>
      </c>
    </row>
    <row r="18566" spans="1:8" x14ac:dyDescent="0.55000000000000004">
      <c r="A18566" s="33">
        <v>44302</v>
      </c>
      <c r="B18566" s="1" t="s">
        <v>56</v>
      </c>
      <c r="C18566">
        <v>11240</v>
      </c>
      <c r="D18566">
        <v>177513</v>
      </c>
      <c r="E18566" s="32">
        <v>9907</v>
      </c>
      <c r="F18566">
        <v>130</v>
      </c>
      <c r="G18566" s="32">
        <v>1209</v>
      </c>
      <c r="H18566" s="32">
        <v>13</v>
      </c>
    </row>
    <row r="18567" spans="1:8" x14ac:dyDescent="0.55000000000000004">
      <c r="A18567" s="33">
        <v>44303</v>
      </c>
      <c r="B18567" s="1" t="s">
        <v>7</v>
      </c>
      <c r="C18567">
        <v>22283</v>
      </c>
      <c r="D18567">
        <v>490767</v>
      </c>
      <c r="E18567" s="32">
        <v>20522</v>
      </c>
      <c r="F18567">
        <v>797</v>
      </c>
      <c r="G18567" s="32">
        <v>914</v>
      </c>
      <c r="H18567" s="32">
        <v>23</v>
      </c>
    </row>
    <row r="18568" spans="1:8" x14ac:dyDescent="0.55000000000000004">
      <c r="A18568" s="33">
        <v>44303</v>
      </c>
      <c r="B18568" s="1" t="s">
        <v>11</v>
      </c>
      <c r="C18568">
        <v>1299</v>
      </c>
      <c r="D18568">
        <v>29268</v>
      </c>
      <c r="E18568" s="32">
        <v>1100</v>
      </c>
      <c r="F18568">
        <v>20</v>
      </c>
      <c r="G18568" s="32">
        <v>179</v>
      </c>
      <c r="H18568" s="32">
        <v>0</v>
      </c>
    </row>
    <row r="18569" spans="1:8" x14ac:dyDescent="0.55000000000000004">
      <c r="A18569" s="33">
        <v>44303</v>
      </c>
      <c r="B18569" s="1" t="s">
        <v>12</v>
      </c>
      <c r="C18569">
        <v>776</v>
      </c>
      <c r="D18569">
        <v>52020</v>
      </c>
      <c r="E18569" s="32">
        <v>690</v>
      </c>
      <c r="F18569">
        <v>31</v>
      </c>
      <c r="G18569" s="32">
        <v>55</v>
      </c>
      <c r="H18569" s="32">
        <v>1</v>
      </c>
    </row>
    <row r="18570" spans="1:8" x14ac:dyDescent="0.55000000000000004">
      <c r="A18570" s="33">
        <v>44303</v>
      </c>
      <c r="B18570" s="1" t="s">
        <v>13</v>
      </c>
      <c r="C18570">
        <v>7552</v>
      </c>
      <c r="D18570">
        <v>109986</v>
      </c>
      <c r="E18570" s="32">
        <v>6460</v>
      </c>
      <c r="F18570">
        <v>46</v>
      </c>
      <c r="G18570" s="32">
        <v>1007</v>
      </c>
      <c r="H18570" s="32">
        <v>23</v>
      </c>
    </row>
    <row r="18571" spans="1:8" x14ac:dyDescent="0.55000000000000004">
      <c r="A18571" s="33">
        <v>44303</v>
      </c>
      <c r="B18571" s="1" t="s">
        <v>14</v>
      </c>
      <c r="C18571">
        <v>362</v>
      </c>
      <c r="D18571">
        <v>9023</v>
      </c>
      <c r="E18571" s="32">
        <v>300</v>
      </c>
      <c r="F18571">
        <v>9</v>
      </c>
      <c r="G18571" s="32">
        <v>53</v>
      </c>
      <c r="H18571" s="32">
        <v>0</v>
      </c>
    </row>
    <row r="18572" spans="1:8" x14ac:dyDescent="0.55000000000000004">
      <c r="A18572" s="33">
        <v>44303</v>
      </c>
      <c r="B18572" s="1" t="s">
        <v>15</v>
      </c>
      <c r="C18572">
        <v>1323</v>
      </c>
      <c r="D18572">
        <v>41557</v>
      </c>
      <c r="E18572" s="32">
        <v>1054</v>
      </c>
      <c r="F18572">
        <v>26</v>
      </c>
      <c r="G18572" s="32">
        <v>243</v>
      </c>
      <c r="H18572" s="32">
        <v>4</v>
      </c>
    </row>
    <row r="18573" spans="1:8" x14ac:dyDescent="0.55000000000000004">
      <c r="A18573" s="33">
        <v>44303</v>
      </c>
      <c r="B18573" s="1" t="s">
        <v>16</v>
      </c>
      <c r="C18573">
        <v>2948</v>
      </c>
      <c r="D18573">
        <v>169835</v>
      </c>
      <c r="E18573" s="32">
        <v>2548</v>
      </c>
      <c r="F18573">
        <v>118</v>
      </c>
      <c r="G18573" s="32">
        <v>282</v>
      </c>
      <c r="H18573" s="32">
        <v>12</v>
      </c>
    </row>
    <row r="18574" spans="1:8" x14ac:dyDescent="0.55000000000000004">
      <c r="A18574" s="33">
        <v>44303</v>
      </c>
      <c r="B18574" s="1" t="s">
        <v>17</v>
      </c>
      <c r="C18574">
        <v>7385</v>
      </c>
      <c r="D18574">
        <v>28311</v>
      </c>
      <c r="E18574" s="32">
        <v>6855</v>
      </c>
      <c r="F18574">
        <v>129</v>
      </c>
      <c r="G18574" s="32">
        <v>401</v>
      </c>
      <c r="H18574" s="32">
        <v>8</v>
      </c>
    </row>
    <row r="18575" spans="1:8" x14ac:dyDescent="0.55000000000000004">
      <c r="A18575" s="33">
        <v>44303</v>
      </c>
      <c r="B18575" s="1" t="s">
        <v>18</v>
      </c>
      <c r="C18575">
        <v>5057</v>
      </c>
      <c r="D18575">
        <v>188703</v>
      </c>
      <c r="E18575" s="32">
        <v>4785</v>
      </c>
      <c r="F18575">
        <v>70</v>
      </c>
      <c r="G18575" s="32">
        <v>202</v>
      </c>
      <c r="H18575" s="32">
        <v>2</v>
      </c>
    </row>
    <row r="18576" spans="1:8" x14ac:dyDescent="0.55000000000000004">
      <c r="A18576" s="33">
        <v>44303</v>
      </c>
      <c r="B18576" s="1" t="s">
        <v>19</v>
      </c>
      <c r="C18576">
        <v>5460</v>
      </c>
      <c r="D18576">
        <v>126060</v>
      </c>
      <c r="E18576" s="32">
        <v>5068</v>
      </c>
      <c r="F18576">
        <v>102</v>
      </c>
      <c r="G18576" s="32">
        <v>290</v>
      </c>
      <c r="H18576" s="32">
        <v>7</v>
      </c>
    </row>
    <row r="18577" spans="1:8" x14ac:dyDescent="0.55000000000000004">
      <c r="A18577" s="33">
        <v>44303</v>
      </c>
      <c r="B18577" s="1" t="s">
        <v>20</v>
      </c>
      <c r="C18577">
        <v>35286</v>
      </c>
      <c r="D18577">
        <v>705114</v>
      </c>
      <c r="E18577" s="32">
        <v>32857</v>
      </c>
      <c r="F18577">
        <v>728</v>
      </c>
      <c r="G18577" s="32">
        <v>1701</v>
      </c>
      <c r="H18577" s="32">
        <v>31</v>
      </c>
    </row>
    <row r="18578" spans="1:8" x14ac:dyDescent="0.55000000000000004">
      <c r="A18578" s="33">
        <v>44303</v>
      </c>
      <c r="B18578" s="1" t="s">
        <v>21</v>
      </c>
      <c r="C18578">
        <v>31463</v>
      </c>
      <c r="D18578">
        <v>514336</v>
      </c>
      <c r="E18578" s="32">
        <v>29728</v>
      </c>
      <c r="F18578">
        <v>600</v>
      </c>
      <c r="G18578" s="32">
        <v>1135</v>
      </c>
      <c r="H18578" s="32">
        <v>12</v>
      </c>
    </row>
    <row r="18579" spans="1:8" x14ac:dyDescent="0.55000000000000004">
      <c r="A18579" s="33">
        <v>44303</v>
      </c>
      <c r="B18579" s="1" t="s">
        <v>22</v>
      </c>
      <c r="C18579">
        <v>129540</v>
      </c>
      <c r="D18579">
        <v>1897539</v>
      </c>
      <c r="E18579" s="32">
        <v>122875</v>
      </c>
      <c r="F18579">
        <v>1846</v>
      </c>
      <c r="G18579" s="32">
        <v>4819</v>
      </c>
      <c r="H18579" s="32">
        <v>45</v>
      </c>
    </row>
    <row r="18580" spans="1:8" x14ac:dyDescent="0.55000000000000004">
      <c r="A18580" s="33">
        <v>44303</v>
      </c>
      <c r="B18580" s="1" t="s">
        <v>23</v>
      </c>
      <c r="C18580">
        <v>50659</v>
      </c>
      <c r="D18580">
        <v>752210</v>
      </c>
      <c r="E18580" s="32">
        <v>48440</v>
      </c>
      <c r="F18580">
        <v>800</v>
      </c>
      <c r="G18580" s="32">
        <v>1419</v>
      </c>
      <c r="H18580" s="32">
        <v>28</v>
      </c>
    </row>
    <row r="18581" spans="1:8" x14ac:dyDescent="0.55000000000000004">
      <c r="A18581" s="33">
        <v>44303</v>
      </c>
      <c r="B18581" s="1" t="s">
        <v>24</v>
      </c>
      <c r="C18581">
        <v>1915</v>
      </c>
      <c r="D18581">
        <v>95014</v>
      </c>
      <c r="E18581" s="32">
        <v>1581</v>
      </c>
      <c r="F18581">
        <v>18</v>
      </c>
      <c r="G18581" s="32">
        <v>316</v>
      </c>
      <c r="H18581" s="32">
        <v>3</v>
      </c>
    </row>
    <row r="18582" spans="1:8" x14ac:dyDescent="0.55000000000000004">
      <c r="A18582" s="33">
        <v>44303</v>
      </c>
      <c r="B18582" s="1" t="s">
        <v>25</v>
      </c>
      <c r="C18582">
        <v>1120</v>
      </c>
      <c r="D18582">
        <v>45854</v>
      </c>
      <c r="E18582" s="32">
        <v>965</v>
      </c>
      <c r="F18582">
        <v>29</v>
      </c>
      <c r="G18582" s="32">
        <v>126</v>
      </c>
      <c r="H18582" s="32">
        <v>2</v>
      </c>
    </row>
    <row r="18583" spans="1:8" x14ac:dyDescent="0.55000000000000004">
      <c r="A18583" s="33">
        <v>44303</v>
      </c>
      <c r="B18583" s="1" t="s">
        <v>26</v>
      </c>
      <c r="C18583">
        <v>2164</v>
      </c>
      <c r="D18583">
        <v>65628</v>
      </c>
      <c r="E18583" s="32">
        <v>1914</v>
      </c>
      <c r="F18583">
        <v>66</v>
      </c>
      <c r="G18583" s="32">
        <v>182</v>
      </c>
      <c r="H18583" s="32">
        <v>11</v>
      </c>
    </row>
    <row r="18584" spans="1:8" x14ac:dyDescent="0.55000000000000004">
      <c r="A18584" s="33">
        <v>44303</v>
      </c>
      <c r="B18584" s="1" t="s">
        <v>27</v>
      </c>
      <c r="C18584">
        <v>710</v>
      </c>
      <c r="D18584">
        <v>41364</v>
      </c>
      <c r="E18584" s="32">
        <v>596</v>
      </c>
      <c r="F18584">
        <v>31</v>
      </c>
      <c r="G18584" s="32">
        <v>83</v>
      </c>
      <c r="H18584" s="32">
        <v>2</v>
      </c>
    </row>
    <row r="18585" spans="1:8" x14ac:dyDescent="0.55000000000000004">
      <c r="A18585" s="33">
        <v>44303</v>
      </c>
      <c r="B18585" s="1" t="s">
        <v>28</v>
      </c>
      <c r="C18585">
        <v>1057</v>
      </c>
      <c r="D18585">
        <v>33554</v>
      </c>
      <c r="E18585" s="32">
        <v>985</v>
      </c>
      <c r="F18585">
        <v>19</v>
      </c>
      <c r="G18585" s="32">
        <v>53</v>
      </c>
      <c r="H18585" s="32">
        <v>1</v>
      </c>
    </row>
    <row r="18586" spans="1:8" x14ac:dyDescent="0.55000000000000004">
      <c r="A18586" s="33">
        <v>44303</v>
      </c>
      <c r="B18586" s="1" t="s">
        <v>29</v>
      </c>
      <c r="C18586">
        <v>3413</v>
      </c>
      <c r="D18586">
        <v>132835</v>
      </c>
      <c r="E18586" s="32">
        <v>3004</v>
      </c>
      <c r="F18586">
        <v>50</v>
      </c>
      <c r="G18586" s="32">
        <v>374</v>
      </c>
      <c r="H18586" s="32">
        <v>1</v>
      </c>
    </row>
    <row r="18587" spans="1:8" x14ac:dyDescent="0.55000000000000004">
      <c r="A18587" s="33">
        <v>44303</v>
      </c>
      <c r="B18587" s="1" t="s">
        <v>30</v>
      </c>
      <c r="C18587">
        <v>5333</v>
      </c>
      <c r="D18587">
        <v>174214</v>
      </c>
      <c r="E18587" s="32">
        <v>4937</v>
      </c>
      <c r="F18587">
        <v>129</v>
      </c>
      <c r="G18587" s="32">
        <v>267</v>
      </c>
      <c r="H18587" s="32">
        <v>4</v>
      </c>
    </row>
    <row r="18588" spans="1:8" x14ac:dyDescent="0.55000000000000004">
      <c r="A18588" s="33">
        <v>44303</v>
      </c>
      <c r="B18588" s="1" t="s">
        <v>31</v>
      </c>
      <c r="C18588">
        <v>6110</v>
      </c>
      <c r="D18588">
        <v>270275</v>
      </c>
      <c r="E18588" s="32">
        <v>5736</v>
      </c>
      <c r="F18588">
        <v>121</v>
      </c>
      <c r="G18588" s="32">
        <v>253</v>
      </c>
      <c r="H18588" s="32">
        <v>3</v>
      </c>
    </row>
    <row r="18589" spans="1:8" x14ac:dyDescent="0.55000000000000004">
      <c r="A18589" s="33">
        <v>44303</v>
      </c>
      <c r="B18589" s="1" t="s">
        <v>32</v>
      </c>
      <c r="C18589">
        <v>29757</v>
      </c>
      <c r="D18589">
        <v>508020</v>
      </c>
      <c r="E18589" s="32">
        <v>27272</v>
      </c>
      <c r="F18589">
        <v>608</v>
      </c>
      <c r="G18589" s="32">
        <v>1877</v>
      </c>
      <c r="H18589" s="32">
        <v>11</v>
      </c>
    </row>
    <row r="18590" spans="1:8" x14ac:dyDescent="0.55000000000000004">
      <c r="A18590" s="33">
        <v>44303</v>
      </c>
      <c r="B18590" s="1" t="s">
        <v>33</v>
      </c>
      <c r="C18590">
        <v>3153</v>
      </c>
      <c r="D18590">
        <v>86936</v>
      </c>
      <c r="E18590" s="32">
        <v>2880</v>
      </c>
      <c r="F18590">
        <v>74</v>
      </c>
      <c r="G18590" s="32">
        <v>290</v>
      </c>
      <c r="H18590" s="32">
        <v>12</v>
      </c>
    </row>
    <row r="18591" spans="1:8" x14ac:dyDescent="0.55000000000000004">
      <c r="A18591" s="33">
        <v>44303</v>
      </c>
      <c r="B18591" s="1" t="s">
        <v>34</v>
      </c>
      <c r="C18591">
        <v>3173</v>
      </c>
      <c r="D18591">
        <v>96434</v>
      </c>
      <c r="E18591" s="32">
        <v>2803</v>
      </c>
      <c r="F18591">
        <v>60</v>
      </c>
      <c r="G18591" s="32">
        <v>310</v>
      </c>
      <c r="H18591" s="32">
        <v>3</v>
      </c>
    </row>
    <row r="18592" spans="1:8" x14ac:dyDescent="0.55000000000000004">
      <c r="A18592" s="33">
        <v>44303</v>
      </c>
      <c r="B18592" s="1" t="s">
        <v>35</v>
      </c>
      <c r="C18592">
        <v>10616</v>
      </c>
      <c r="D18592">
        <v>192691</v>
      </c>
      <c r="E18592" s="32">
        <v>9710</v>
      </c>
      <c r="F18592">
        <v>176</v>
      </c>
      <c r="G18592" s="32">
        <v>754</v>
      </c>
      <c r="H18592" s="32">
        <v>9</v>
      </c>
    </row>
    <row r="18593" spans="1:8" x14ac:dyDescent="0.55000000000000004">
      <c r="A18593" s="33">
        <v>44303</v>
      </c>
      <c r="B18593" s="1" t="s">
        <v>36</v>
      </c>
      <c r="C18593">
        <v>66752</v>
      </c>
      <c r="D18593">
        <v>1234249</v>
      </c>
      <c r="E18593" s="32">
        <v>52515</v>
      </c>
      <c r="F18593">
        <v>1266</v>
      </c>
      <c r="G18593" s="32">
        <v>12384</v>
      </c>
      <c r="H18593" s="32">
        <v>281</v>
      </c>
    </row>
    <row r="18594" spans="1:8" x14ac:dyDescent="0.55000000000000004">
      <c r="A18594" s="33">
        <v>44303</v>
      </c>
      <c r="B18594" s="1" t="s">
        <v>37</v>
      </c>
      <c r="C18594">
        <v>24796</v>
      </c>
      <c r="D18594">
        <v>337080</v>
      </c>
      <c r="E18594" s="32">
        <v>20479</v>
      </c>
      <c r="F18594">
        <v>622</v>
      </c>
      <c r="G18594" s="32">
        <v>3695</v>
      </c>
      <c r="H18594" s="32">
        <v>78</v>
      </c>
    </row>
    <row r="18595" spans="1:8" x14ac:dyDescent="0.55000000000000004">
      <c r="A18595" s="33">
        <v>44303</v>
      </c>
      <c r="B18595" s="1" t="s">
        <v>38</v>
      </c>
      <c r="C18595">
        <v>4997</v>
      </c>
      <c r="D18595">
        <v>109994</v>
      </c>
      <c r="E18595" s="32">
        <v>4126</v>
      </c>
      <c r="F18595">
        <v>61</v>
      </c>
      <c r="G18595" s="32">
        <v>810</v>
      </c>
      <c r="H18595" s="32">
        <v>18</v>
      </c>
    </row>
    <row r="18596" spans="1:8" x14ac:dyDescent="0.55000000000000004">
      <c r="A18596" s="33">
        <v>44303</v>
      </c>
      <c r="B18596" s="1" t="s">
        <v>39</v>
      </c>
      <c r="C18596">
        <v>1734</v>
      </c>
      <c r="D18596">
        <v>29905</v>
      </c>
      <c r="E18596" s="32">
        <v>1395</v>
      </c>
      <c r="F18596">
        <v>19</v>
      </c>
      <c r="G18596" s="32">
        <v>292</v>
      </c>
      <c r="H18596" s="32">
        <v>39</v>
      </c>
    </row>
    <row r="18597" spans="1:8" x14ac:dyDescent="0.55000000000000004">
      <c r="A18597" s="33">
        <v>44303</v>
      </c>
      <c r="B18597" s="1" t="s">
        <v>40</v>
      </c>
      <c r="C18597">
        <v>334</v>
      </c>
      <c r="D18597">
        <v>56026</v>
      </c>
      <c r="E18597" s="32">
        <v>235</v>
      </c>
      <c r="F18597">
        <v>2</v>
      </c>
      <c r="G18597" s="32">
        <v>84</v>
      </c>
      <c r="H18597" s="32">
        <v>0</v>
      </c>
    </row>
    <row r="18598" spans="1:8" x14ac:dyDescent="0.55000000000000004">
      <c r="A18598" s="33">
        <v>44303</v>
      </c>
      <c r="B18598" s="1" t="s">
        <v>41</v>
      </c>
      <c r="C18598">
        <v>297</v>
      </c>
      <c r="D18598">
        <v>18895</v>
      </c>
      <c r="E18598" s="32">
        <v>289</v>
      </c>
      <c r="F18598">
        <v>0</v>
      </c>
      <c r="G18598" s="32">
        <v>8</v>
      </c>
      <c r="H18598" s="32">
        <v>0</v>
      </c>
    </row>
    <row r="18599" spans="1:8" x14ac:dyDescent="0.55000000000000004">
      <c r="A18599" s="33">
        <v>44303</v>
      </c>
      <c r="B18599" s="1" t="s">
        <v>42</v>
      </c>
      <c r="C18599">
        <v>3153</v>
      </c>
      <c r="D18599">
        <v>84188</v>
      </c>
      <c r="E18599" s="32">
        <v>2742</v>
      </c>
      <c r="F18599">
        <v>35</v>
      </c>
      <c r="G18599" s="32">
        <v>246</v>
      </c>
      <c r="H18599" s="32">
        <v>4</v>
      </c>
    </row>
    <row r="18600" spans="1:8" x14ac:dyDescent="0.55000000000000004">
      <c r="A18600" s="33">
        <v>44303</v>
      </c>
      <c r="B18600" s="1" t="s">
        <v>43</v>
      </c>
      <c r="C18600">
        <v>5373</v>
      </c>
      <c r="D18600">
        <v>199024</v>
      </c>
      <c r="E18600" s="32">
        <v>5133</v>
      </c>
      <c r="F18600">
        <v>107</v>
      </c>
      <c r="G18600" s="32">
        <v>124</v>
      </c>
      <c r="H18600" s="32">
        <v>0</v>
      </c>
    </row>
    <row r="18601" spans="1:8" x14ac:dyDescent="0.55000000000000004">
      <c r="A18601" s="33">
        <v>44303</v>
      </c>
      <c r="B18601" s="1" t="s">
        <v>44</v>
      </c>
      <c r="C18601">
        <v>1540</v>
      </c>
      <c r="D18601">
        <v>74020</v>
      </c>
      <c r="E18601" s="32">
        <v>1418</v>
      </c>
      <c r="F18601">
        <v>43</v>
      </c>
      <c r="G18601" s="32">
        <v>106</v>
      </c>
      <c r="H18601" s="32">
        <v>0</v>
      </c>
    </row>
    <row r="18602" spans="1:8" x14ac:dyDescent="0.55000000000000004">
      <c r="A18602" s="33">
        <v>44303</v>
      </c>
      <c r="B18602" s="1" t="s">
        <v>45</v>
      </c>
      <c r="C18602">
        <v>865</v>
      </c>
      <c r="D18602">
        <v>36645</v>
      </c>
      <c r="E18602" s="32">
        <v>583</v>
      </c>
      <c r="F18602">
        <v>25</v>
      </c>
      <c r="G18602" s="32">
        <v>257</v>
      </c>
      <c r="H18602" s="32">
        <v>6</v>
      </c>
    </row>
    <row r="18603" spans="1:8" x14ac:dyDescent="0.55000000000000004">
      <c r="A18603" s="33">
        <v>44303</v>
      </c>
      <c r="B18603" s="1" t="s">
        <v>46</v>
      </c>
      <c r="C18603">
        <v>1055</v>
      </c>
      <c r="D18603">
        <v>57248</v>
      </c>
      <c r="E18603" s="32">
        <v>908</v>
      </c>
      <c r="F18603">
        <v>19</v>
      </c>
      <c r="G18603" s="32">
        <v>131</v>
      </c>
      <c r="H18603" s="32">
        <v>2</v>
      </c>
    </row>
    <row r="18604" spans="1:8" x14ac:dyDescent="0.55000000000000004">
      <c r="A18604" s="33">
        <v>44303</v>
      </c>
      <c r="B18604" s="1" t="s">
        <v>47</v>
      </c>
      <c r="C18604">
        <v>1907</v>
      </c>
      <c r="D18604">
        <v>50612</v>
      </c>
      <c r="E18604" s="32">
        <v>1526</v>
      </c>
      <c r="F18604">
        <v>27</v>
      </c>
      <c r="G18604" s="32">
        <v>354</v>
      </c>
      <c r="H18604" s="32">
        <v>9</v>
      </c>
    </row>
    <row r="18605" spans="1:8" x14ac:dyDescent="0.55000000000000004">
      <c r="A18605" s="33">
        <v>44303</v>
      </c>
      <c r="B18605" s="1" t="s">
        <v>48</v>
      </c>
      <c r="C18605">
        <v>960</v>
      </c>
      <c r="D18605">
        <v>7581</v>
      </c>
      <c r="E18605" s="32">
        <v>924</v>
      </c>
      <c r="F18605">
        <v>19</v>
      </c>
      <c r="G18605" s="32">
        <v>17</v>
      </c>
      <c r="H18605" s="32">
        <v>1</v>
      </c>
    </row>
    <row r="18606" spans="1:8" x14ac:dyDescent="0.55000000000000004">
      <c r="A18606" s="33">
        <v>44303</v>
      </c>
      <c r="B18606" s="1" t="s">
        <v>49</v>
      </c>
      <c r="C18606">
        <v>19995</v>
      </c>
      <c r="D18606">
        <v>549351</v>
      </c>
      <c r="E18606" s="32">
        <v>18840</v>
      </c>
      <c r="F18606">
        <v>343</v>
      </c>
      <c r="G18606" s="32">
        <v>812</v>
      </c>
      <c r="H18606" s="32">
        <v>11</v>
      </c>
    </row>
    <row r="18607" spans="1:8" x14ac:dyDescent="0.55000000000000004">
      <c r="A18607" s="33">
        <v>44303</v>
      </c>
      <c r="B18607" s="1" t="s">
        <v>50</v>
      </c>
      <c r="C18607">
        <v>1327</v>
      </c>
      <c r="D18607">
        <v>34624</v>
      </c>
      <c r="E18607" s="32">
        <v>1255</v>
      </c>
      <c r="F18607">
        <v>13</v>
      </c>
      <c r="G18607" s="32">
        <v>79</v>
      </c>
      <c r="H18607" s="32">
        <v>0</v>
      </c>
    </row>
    <row r="18608" spans="1:8" x14ac:dyDescent="0.55000000000000004">
      <c r="A18608" s="33">
        <v>44303</v>
      </c>
      <c r="B18608" s="1" t="s">
        <v>51</v>
      </c>
      <c r="C18608">
        <v>1749</v>
      </c>
      <c r="D18608">
        <v>84828</v>
      </c>
      <c r="E18608" s="32">
        <v>1602</v>
      </c>
      <c r="F18608">
        <v>39</v>
      </c>
      <c r="G18608" s="32">
        <v>108</v>
      </c>
      <c r="H18608" s="32">
        <v>0</v>
      </c>
    </row>
    <row r="18609" spans="1:8" x14ac:dyDescent="0.55000000000000004">
      <c r="A18609" s="33">
        <v>44303</v>
      </c>
      <c r="B18609" s="1" t="s">
        <v>52</v>
      </c>
      <c r="C18609">
        <v>3591</v>
      </c>
      <c r="D18609">
        <v>59318</v>
      </c>
      <c r="E18609" s="32">
        <v>3450</v>
      </c>
      <c r="F18609">
        <v>74</v>
      </c>
      <c r="G18609" s="32">
        <v>67</v>
      </c>
      <c r="H18609" s="32">
        <v>3</v>
      </c>
    </row>
    <row r="18610" spans="1:8" x14ac:dyDescent="0.55000000000000004">
      <c r="A18610" s="33">
        <v>44303</v>
      </c>
      <c r="B18610" s="1" t="s">
        <v>53</v>
      </c>
      <c r="C18610">
        <v>1373</v>
      </c>
      <c r="D18610">
        <v>101094</v>
      </c>
      <c r="E18610" s="32">
        <v>1309</v>
      </c>
      <c r="F18610">
        <v>22</v>
      </c>
      <c r="G18610" s="32">
        <v>42</v>
      </c>
      <c r="H18610" s="32">
        <v>1</v>
      </c>
    </row>
    <row r="18611" spans="1:8" x14ac:dyDescent="0.55000000000000004">
      <c r="A18611" s="33">
        <v>44303</v>
      </c>
      <c r="B18611" s="1" t="s">
        <v>54</v>
      </c>
      <c r="C18611">
        <v>2043</v>
      </c>
      <c r="D18611">
        <v>27504</v>
      </c>
      <c r="E18611" s="32">
        <v>1943</v>
      </c>
      <c r="F18611">
        <v>22</v>
      </c>
      <c r="G18611" s="32">
        <v>70</v>
      </c>
      <c r="H18611" s="32">
        <v>0</v>
      </c>
    </row>
    <row r="18612" spans="1:8" x14ac:dyDescent="0.55000000000000004">
      <c r="A18612" s="33">
        <v>44303</v>
      </c>
      <c r="B18612" s="1" t="s">
        <v>55</v>
      </c>
      <c r="C18612">
        <v>1946</v>
      </c>
      <c r="D18612">
        <v>77595</v>
      </c>
      <c r="E18612" s="32">
        <v>1869</v>
      </c>
      <c r="F18612">
        <v>28</v>
      </c>
      <c r="G18612" s="32">
        <v>74</v>
      </c>
      <c r="H18612" s="32">
        <v>1</v>
      </c>
    </row>
    <row r="18613" spans="1:8" x14ac:dyDescent="0.55000000000000004">
      <c r="A18613" s="33">
        <v>44303</v>
      </c>
      <c r="B18613" s="1" t="s">
        <v>56</v>
      </c>
      <c r="C18613">
        <v>11397</v>
      </c>
      <c r="D18613">
        <v>178411</v>
      </c>
      <c r="E18613" s="32">
        <v>10018</v>
      </c>
      <c r="F18613">
        <v>130</v>
      </c>
      <c r="G18613" s="32">
        <v>1255</v>
      </c>
      <c r="H18613" s="32">
        <v>11</v>
      </c>
    </row>
    <row r="18614" spans="1:8" x14ac:dyDescent="0.55000000000000004">
      <c r="A18614" s="33">
        <v>44304</v>
      </c>
      <c r="B18614" s="1" t="s">
        <v>7</v>
      </c>
      <c r="C18614">
        <v>22381</v>
      </c>
      <c r="D18614">
        <v>492852</v>
      </c>
      <c r="E18614" s="32">
        <v>20567</v>
      </c>
      <c r="F18614">
        <v>801</v>
      </c>
      <c r="G18614" s="32">
        <v>964</v>
      </c>
      <c r="H18614" s="32">
        <v>24</v>
      </c>
    </row>
    <row r="18615" spans="1:8" x14ac:dyDescent="0.55000000000000004">
      <c r="A18615" s="33">
        <v>44304</v>
      </c>
      <c r="B18615" s="1" t="s">
        <v>11</v>
      </c>
      <c r="C18615">
        <v>1305</v>
      </c>
      <c r="D18615">
        <v>29291</v>
      </c>
      <c r="E18615" s="32">
        <v>1100</v>
      </c>
      <c r="F18615">
        <v>20</v>
      </c>
      <c r="G18615" s="32">
        <v>175</v>
      </c>
      <c r="H18615" s="32">
        <v>0</v>
      </c>
    </row>
    <row r="18616" spans="1:8" x14ac:dyDescent="0.55000000000000004">
      <c r="A18616" s="33">
        <v>44304</v>
      </c>
      <c r="B18616" s="1" t="s">
        <v>12</v>
      </c>
      <c r="C18616">
        <v>779</v>
      </c>
      <c r="D18616">
        <v>52283</v>
      </c>
      <c r="E18616" s="32">
        <v>698</v>
      </c>
      <c r="F18616">
        <v>31</v>
      </c>
      <c r="G18616" s="32">
        <v>50</v>
      </c>
      <c r="H18616" s="32">
        <v>1</v>
      </c>
    </row>
    <row r="18617" spans="1:8" x14ac:dyDescent="0.55000000000000004">
      <c r="A18617" s="33">
        <v>44304</v>
      </c>
      <c r="B18617" s="1" t="s">
        <v>13</v>
      </c>
      <c r="C18617">
        <v>7580</v>
      </c>
      <c r="D18617">
        <v>110208</v>
      </c>
      <c r="E18617" s="32">
        <v>6545</v>
      </c>
      <c r="F18617">
        <v>46</v>
      </c>
      <c r="G18617" s="32">
        <v>970</v>
      </c>
      <c r="H18617" s="32">
        <v>21</v>
      </c>
    </row>
    <row r="18618" spans="1:8" x14ac:dyDescent="0.55000000000000004">
      <c r="A18618" s="33">
        <v>44304</v>
      </c>
      <c r="B18618" s="1" t="s">
        <v>14</v>
      </c>
      <c r="C18618">
        <v>367</v>
      </c>
      <c r="D18618">
        <v>9023</v>
      </c>
      <c r="E18618" s="32">
        <v>305</v>
      </c>
      <c r="F18618">
        <v>9</v>
      </c>
      <c r="G18618" s="32">
        <v>53</v>
      </c>
      <c r="H18618" s="32">
        <v>0</v>
      </c>
    </row>
    <row r="18619" spans="1:8" x14ac:dyDescent="0.55000000000000004">
      <c r="A18619" s="33">
        <v>44304</v>
      </c>
      <c r="B18619" s="1" t="s">
        <v>15</v>
      </c>
      <c r="C18619">
        <v>1331</v>
      </c>
      <c r="D18619">
        <v>41557</v>
      </c>
      <c r="E18619" s="32">
        <v>1054</v>
      </c>
      <c r="F18619">
        <v>27</v>
      </c>
      <c r="G18619" s="32">
        <v>250</v>
      </c>
      <c r="H18619" s="32">
        <v>4</v>
      </c>
    </row>
    <row r="18620" spans="1:8" x14ac:dyDescent="0.55000000000000004">
      <c r="A18620" s="33">
        <v>44304</v>
      </c>
      <c r="B18620" s="1" t="s">
        <v>16</v>
      </c>
      <c r="C18620">
        <v>2985</v>
      </c>
      <c r="D18620">
        <v>170846</v>
      </c>
      <c r="E18620" s="32">
        <v>2604</v>
      </c>
      <c r="F18620">
        <v>118</v>
      </c>
      <c r="G18620" s="32">
        <v>263</v>
      </c>
      <c r="H18620" s="32">
        <v>12</v>
      </c>
    </row>
    <row r="18621" spans="1:8" x14ac:dyDescent="0.55000000000000004">
      <c r="A18621" s="33">
        <v>44304</v>
      </c>
      <c r="B18621" s="1" t="s">
        <v>17</v>
      </c>
      <c r="C18621">
        <v>7432</v>
      </c>
      <c r="D18621">
        <v>28311</v>
      </c>
      <c r="E18621" s="32">
        <v>6888</v>
      </c>
      <c r="F18621">
        <v>129</v>
      </c>
      <c r="G18621" s="32">
        <v>415</v>
      </c>
      <c r="H18621" s="32">
        <v>8</v>
      </c>
    </row>
    <row r="18622" spans="1:8" x14ac:dyDescent="0.55000000000000004">
      <c r="A18622" s="33">
        <v>44304</v>
      </c>
      <c r="B18622" s="1" t="s">
        <v>18</v>
      </c>
      <c r="C18622">
        <v>5068</v>
      </c>
      <c r="D18622">
        <v>189656</v>
      </c>
      <c r="E18622" s="32">
        <v>4807</v>
      </c>
      <c r="F18622">
        <v>70</v>
      </c>
      <c r="G18622" s="32">
        <v>191</v>
      </c>
      <c r="H18622" s="32">
        <v>2</v>
      </c>
    </row>
    <row r="18623" spans="1:8" x14ac:dyDescent="0.55000000000000004">
      <c r="A18623" s="33">
        <v>44304</v>
      </c>
      <c r="B18623" s="1" t="s">
        <v>19</v>
      </c>
      <c r="C18623">
        <v>5481</v>
      </c>
      <c r="D18623">
        <v>126060</v>
      </c>
      <c r="E18623" s="32">
        <v>5091</v>
      </c>
      <c r="F18623">
        <v>102</v>
      </c>
      <c r="G18623" s="32">
        <v>288</v>
      </c>
      <c r="H18623" s="32">
        <v>7</v>
      </c>
    </row>
    <row r="18624" spans="1:8" x14ac:dyDescent="0.55000000000000004">
      <c r="A18624" s="33">
        <v>44304</v>
      </c>
      <c r="B18624" s="1" t="s">
        <v>20</v>
      </c>
      <c r="C18624">
        <v>35452</v>
      </c>
      <c r="D18624">
        <v>706528</v>
      </c>
      <c r="E18624" s="32">
        <v>32977</v>
      </c>
      <c r="F18624">
        <v>728</v>
      </c>
      <c r="G18624" s="32">
        <v>1747</v>
      </c>
      <c r="H18624" s="32">
        <v>35</v>
      </c>
    </row>
    <row r="18625" spans="1:8" x14ac:dyDescent="0.55000000000000004">
      <c r="A18625" s="33">
        <v>44304</v>
      </c>
      <c r="B18625" s="1" t="s">
        <v>21</v>
      </c>
      <c r="C18625">
        <v>31608</v>
      </c>
      <c r="D18625">
        <v>514815</v>
      </c>
      <c r="E18625" s="32">
        <v>29846</v>
      </c>
      <c r="F18625">
        <v>600</v>
      </c>
      <c r="G18625" s="32">
        <v>1162</v>
      </c>
      <c r="H18625" s="32">
        <v>12</v>
      </c>
    </row>
    <row r="18626" spans="1:8" x14ac:dyDescent="0.55000000000000004">
      <c r="A18626" s="33">
        <v>44304</v>
      </c>
      <c r="B18626" s="1" t="s">
        <v>22</v>
      </c>
      <c r="C18626">
        <v>130083</v>
      </c>
      <c r="D18626">
        <v>1897539</v>
      </c>
      <c r="E18626" s="32">
        <v>123391</v>
      </c>
      <c r="F18626">
        <v>1847</v>
      </c>
      <c r="G18626" s="32">
        <v>4845</v>
      </c>
      <c r="H18626" s="32">
        <v>45</v>
      </c>
    </row>
    <row r="18627" spans="1:8" x14ac:dyDescent="0.55000000000000004">
      <c r="A18627" s="33">
        <v>44304</v>
      </c>
      <c r="B18627" s="1" t="s">
        <v>23</v>
      </c>
      <c r="C18627">
        <v>50879</v>
      </c>
      <c r="D18627">
        <v>752210</v>
      </c>
      <c r="E18627" s="32">
        <v>48552</v>
      </c>
      <c r="F18627">
        <v>800</v>
      </c>
      <c r="G18627" s="32">
        <v>1527</v>
      </c>
      <c r="H18627" s="32">
        <v>28</v>
      </c>
    </row>
    <row r="18628" spans="1:8" x14ac:dyDescent="0.55000000000000004">
      <c r="A18628" s="33">
        <v>44304</v>
      </c>
      <c r="B18628" s="1" t="s">
        <v>24</v>
      </c>
      <c r="C18628">
        <v>1939</v>
      </c>
      <c r="D18628">
        <v>95520</v>
      </c>
      <c r="E18628" s="32">
        <v>1592</v>
      </c>
      <c r="F18628">
        <v>18</v>
      </c>
      <c r="G18628" s="32">
        <v>329</v>
      </c>
      <c r="H18628" s="32">
        <v>3</v>
      </c>
    </row>
    <row r="18629" spans="1:8" x14ac:dyDescent="0.55000000000000004">
      <c r="A18629" s="33">
        <v>44304</v>
      </c>
      <c r="B18629" s="1" t="s">
        <v>25</v>
      </c>
      <c r="C18629">
        <v>1144</v>
      </c>
      <c r="D18629">
        <v>45854</v>
      </c>
      <c r="E18629" s="32">
        <v>974</v>
      </c>
      <c r="F18629">
        <v>29</v>
      </c>
      <c r="G18629" s="32">
        <v>141</v>
      </c>
      <c r="H18629" s="32">
        <v>2</v>
      </c>
    </row>
    <row r="18630" spans="1:8" x14ac:dyDescent="0.55000000000000004">
      <c r="A18630" s="33">
        <v>44304</v>
      </c>
      <c r="B18630" s="1" t="s">
        <v>26</v>
      </c>
      <c r="C18630">
        <v>2182</v>
      </c>
      <c r="D18630">
        <v>65861</v>
      </c>
      <c r="E18630" s="32">
        <v>1921</v>
      </c>
      <c r="F18630">
        <v>66</v>
      </c>
      <c r="G18630" s="32">
        <v>193</v>
      </c>
      <c r="H18630" s="32">
        <v>11</v>
      </c>
    </row>
    <row r="18631" spans="1:8" x14ac:dyDescent="0.55000000000000004">
      <c r="A18631" s="33">
        <v>44304</v>
      </c>
      <c r="B18631" s="1" t="s">
        <v>27</v>
      </c>
      <c r="C18631">
        <v>729</v>
      </c>
      <c r="D18631">
        <v>41663</v>
      </c>
      <c r="E18631" s="32">
        <v>600</v>
      </c>
      <c r="F18631">
        <v>31</v>
      </c>
      <c r="G18631" s="32">
        <v>98</v>
      </c>
      <c r="H18631" s="32">
        <v>2</v>
      </c>
    </row>
    <row r="18632" spans="1:8" x14ac:dyDescent="0.55000000000000004">
      <c r="A18632" s="33">
        <v>44304</v>
      </c>
      <c r="B18632" s="1" t="s">
        <v>28</v>
      </c>
      <c r="C18632">
        <v>1057</v>
      </c>
      <c r="D18632">
        <v>33554</v>
      </c>
      <c r="E18632" s="32">
        <v>985</v>
      </c>
      <c r="F18632">
        <v>19</v>
      </c>
      <c r="G18632" s="32">
        <v>53</v>
      </c>
      <c r="H18632" s="32">
        <v>1</v>
      </c>
    </row>
    <row r="18633" spans="1:8" x14ac:dyDescent="0.55000000000000004">
      <c r="A18633" s="33">
        <v>44304</v>
      </c>
      <c r="B18633" s="1" t="s">
        <v>29</v>
      </c>
      <c r="C18633">
        <v>3505</v>
      </c>
      <c r="D18633">
        <v>132835</v>
      </c>
      <c r="E18633" s="32">
        <v>3070</v>
      </c>
      <c r="F18633">
        <v>52</v>
      </c>
      <c r="G18633" s="32">
        <v>398</v>
      </c>
      <c r="H18633" s="32">
        <v>2</v>
      </c>
    </row>
    <row r="18634" spans="1:8" x14ac:dyDescent="0.55000000000000004">
      <c r="A18634" s="33">
        <v>44304</v>
      </c>
      <c r="B18634" s="1" t="s">
        <v>30</v>
      </c>
      <c r="C18634">
        <v>5350</v>
      </c>
      <c r="D18634">
        <v>174401</v>
      </c>
      <c r="E18634" s="32">
        <v>4954</v>
      </c>
      <c r="F18634">
        <v>129</v>
      </c>
      <c r="G18634" s="32">
        <v>267</v>
      </c>
      <c r="H18634" s="32">
        <v>4</v>
      </c>
    </row>
    <row r="18635" spans="1:8" x14ac:dyDescent="0.55000000000000004">
      <c r="A18635" s="33">
        <v>44304</v>
      </c>
      <c r="B18635" s="1" t="s">
        <v>31</v>
      </c>
      <c r="C18635">
        <v>6147</v>
      </c>
      <c r="D18635">
        <v>270275</v>
      </c>
      <c r="E18635" s="32">
        <v>5741</v>
      </c>
      <c r="F18635">
        <v>121</v>
      </c>
      <c r="G18635" s="32">
        <v>285</v>
      </c>
      <c r="H18635" s="32">
        <v>3</v>
      </c>
    </row>
    <row r="18636" spans="1:8" x14ac:dyDescent="0.55000000000000004">
      <c r="A18636" s="33">
        <v>44304</v>
      </c>
      <c r="B18636" s="1" t="s">
        <v>32</v>
      </c>
      <c r="C18636">
        <v>29987</v>
      </c>
      <c r="D18636">
        <v>508020</v>
      </c>
      <c r="E18636" s="32">
        <v>27361</v>
      </c>
      <c r="F18636">
        <v>612</v>
      </c>
      <c r="G18636" s="32">
        <v>2014</v>
      </c>
      <c r="H18636" s="32">
        <v>11</v>
      </c>
    </row>
    <row r="18637" spans="1:8" x14ac:dyDescent="0.55000000000000004">
      <c r="A18637" s="33">
        <v>44304</v>
      </c>
      <c r="B18637" s="1" t="s">
        <v>33</v>
      </c>
      <c r="C18637">
        <v>3174</v>
      </c>
      <c r="D18637">
        <v>86936</v>
      </c>
      <c r="E18637" s="32">
        <v>2881</v>
      </c>
      <c r="F18637">
        <v>74</v>
      </c>
      <c r="G18637" s="32">
        <v>311</v>
      </c>
      <c r="H18637" s="32">
        <v>12</v>
      </c>
    </row>
    <row r="18638" spans="1:8" x14ac:dyDescent="0.55000000000000004">
      <c r="A18638" s="33">
        <v>44304</v>
      </c>
      <c r="B18638" s="1" t="s">
        <v>34</v>
      </c>
      <c r="C18638">
        <v>3204</v>
      </c>
      <c r="D18638">
        <v>97227</v>
      </c>
      <c r="E18638" s="32">
        <v>2832</v>
      </c>
      <c r="F18638">
        <v>60</v>
      </c>
      <c r="G18638" s="32">
        <v>312</v>
      </c>
      <c r="H18638" s="32">
        <v>2</v>
      </c>
    </row>
    <row r="18639" spans="1:8" x14ac:dyDescent="0.55000000000000004">
      <c r="A18639" s="33">
        <v>44304</v>
      </c>
      <c r="B18639" s="1" t="s">
        <v>35</v>
      </c>
      <c r="C18639">
        <v>10616</v>
      </c>
      <c r="D18639">
        <v>192691</v>
      </c>
      <c r="E18639" s="32">
        <v>9710</v>
      </c>
      <c r="F18639">
        <v>176</v>
      </c>
      <c r="G18639" s="32">
        <v>754</v>
      </c>
      <c r="H18639" s="32">
        <v>9</v>
      </c>
    </row>
    <row r="18640" spans="1:8" x14ac:dyDescent="0.55000000000000004">
      <c r="A18640" s="33">
        <v>44304</v>
      </c>
      <c r="B18640" s="1" t="s">
        <v>36</v>
      </c>
      <c r="C18640">
        <v>67972</v>
      </c>
      <c r="D18640">
        <v>1246716</v>
      </c>
      <c r="E18640" s="32">
        <v>52853</v>
      </c>
      <c r="F18640">
        <v>1269</v>
      </c>
      <c r="G18640" s="32">
        <v>13239</v>
      </c>
      <c r="H18640" s="32">
        <v>286</v>
      </c>
    </row>
    <row r="18641" spans="1:8" x14ac:dyDescent="0.55000000000000004">
      <c r="A18641" s="33">
        <v>44304</v>
      </c>
      <c r="B18641" s="1" t="s">
        <v>37</v>
      </c>
      <c r="C18641">
        <v>25334</v>
      </c>
      <c r="D18641">
        <v>339305</v>
      </c>
      <c r="E18641" s="32">
        <v>20736</v>
      </c>
      <c r="F18641">
        <v>624</v>
      </c>
      <c r="G18641" s="32">
        <v>3974</v>
      </c>
      <c r="H18641" s="32">
        <v>80</v>
      </c>
    </row>
    <row r="18642" spans="1:8" x14ac:dyDescent="0.55000000000000004">
      <c r="A18642" s="33">
        <v>44304</v>
      </c>
      <c r="B18642" s="1" t="s">
        <v>38</v>
      </c>
      <c r="C18642">
        <v>5079</v>
      </c>
      <c r="D18642">
        <v>109994</v>
      </c>
      <c r="E18642" s="32">
        <v>4164</v>
      </c>
      <c r="F18642">
        <v>61</v>
      </c>
      <c r="G18642" s="32">
        <v>854</v>
      </c>
      <c r="H18642" s="32">
        <v>21</v>
      </c>
    </row>
    <row r="18643" spans="1:8" x14ac:dyDescent="0.55000000000000004">
      <c r="A18643" s="33">
        <v>44304</v>
      </c>
      <c r="B18643" s="1" t="s">
        <v>39</v>
      </c>
      <c r="C18643">
        <v>1778</v>
      </c>
      <c r="D18643">
        <v>30171</v>
      </c>
      <c r="E18643" s="32">
        <v>1419</v>
      </c>
      <c r="F18643">
        <v>19</v>
      </c>
      <c r="G18643" s="32">
        <v>312</v>
      </c>
      <c r="H18643" s="32">
        <v>41</v>
      </c>
    </row>
    <row r="18644" spans="1:8" x14ac:dyDescent="0.55000000000000004">
      <c r="A18644" s="33">
        <v>44304</v>
      </c>
      <c r="B18644" s="1" t="s">
        <v>40</v>
      </c>
      <c r="C18644">
        <v>334</v>
      </c>
      <c r="D18644">
        <v>56541</v>
      </c>
      <c r="E18644" s="32">
        <v>235</v>
      </c>
      <c r="F18644">
        <v>2</v>
      </c>
      <c r="G18644" s="32">
        <v>84</v>
      </c>
      <c r="H18644" s="32">
        <v>0</v>
      </c>
    </row>
    <row r="18645" spans="1:8" x14ac:dyDescent="0.55000000000000004">
      <c r="A18645" s="33">
        <v>44304</v>
      </c>
      <c r="B18645" s="1" t="s">
        <v>41</v>
      </c>
      <c r="C18645">
        <v>297</v>
      </c>
      <c r="D18645">
        <v>18895</v>
      </c>
      <c r="E18645" s="32">
        <v>288</v>
      </c>
      <c r="F18645">
        <v>0</v>
      </c>
      <c r="G18645" s="32">
        <v>9</v>
      </c>
      <c r="H18645" s="32">
        <v>0</v>
      </c>
    </row>
    <row r="18646" spans="1:8" x14ac:dyDescent="0.55000000000000004">
      <c r="A18646" s="33">
        <v>44304</v>
      </c>
      <c r="B18646" s="1" t="s">
        <v>42</v>
      </c>
      <c r="C18646">
        <v>3214</v>
      </c>
      <c r="D18646">
        <v>84188</v>
      </c>
      <c r="E18646" s="32">
        <v>2742</v>
      </c>
      <c r="F18646">
        <v>35</v>
      </c>
      <c r="G18646" s="32">
        <v>246</v>
      </c>
      <c r="H18646" s="32">
        <v>4</v>
      </c>
    </row>
    <row r="18647" spans="1:8" x14ac:dyDescent="0.55000000000000004">
      <c r="A18647" s="33">
        <v>44304</v>
      </c>
      <c r="B18647" s="1" t="s">
        <v>43</v>
      </c>
      <c r="C18647">
        <v>5406</v>
      </c>
      <c r="D18647">
        <v>201024</v>
      </c>
      <c r="E18647" s="32">
        <v>5150</v>
      </c>
      <c r="F18647">
        <v>107</v>
      </c>
      <c r="G18647" s="32">
        <v>134</v>
      </c>
      <c r="H18647" s="32">
        <v>0</v>
      </c>
    </row>
    <row r="18648" spans="1:8" x14ac:dyDescent="0.55000000000000004">
      <c r="A18648" s="33">
        <v>44304</v>
      </c>
      <c r="B18648" s="1" t="s">
        <v>44</v>
      </c>
      <c r="C18648">
        <v>1553</v>
      </c>
      <c r="D18648">
        <v>74020</v>
      </c>
      <c r="E18648" s="32">
        <v>1396</v>
      </c>
      <c r="F18648">
        <v>43</v>
      </c>
      <c r="G18648" s="32">
        <v>114</v>
      </c>
      <c r="H18648" s="32">
        <v>0</v>
      </c>
    </row>
    <row r="18649" spans="1:8" x14ac:dyDescent="0.55000000000000004">
      <c r="A18649" s="33">
        <v>44304</v>
      </c>
      <c r="B18649" s="1" t="s">
        <v>45</v>
      </c>
      <c r="C18649">
        <v>903</v>
      </c>
      <c r="D18649">
        <v>37102</v>
      </c>
      <c r="E18649" s="32">
        <v>596</v>
      </c>
      <c r="F18649">
        <v>26</v>
      </c>
      <c r="G18649" s="32">
        <v>281</v>
      </c>
      <c r="H18649" s="32">
        <v>6</v>
      </c>
    </row>
    <row r="18650" spans="1:8" x14ac:dyDescent="0.55000000000000004">
      <c r="A18650" s="33">
        <v>44304</v>
      </c>
      <c r="B18650" s="1" t="s">
        <v>46</v>
      </c>
      <c r="C18650">
        <v>1061</v>
      </c>
      <c r="D18650">
        <v>57406</v>
      </c>
      <c r="E18650" s="32">
        <v>918</v>
      </c>
      <c r="F18650">
        <v>19</v>
      </c>
      <c r="G18650" s="32">
        <v>127</v>
      </c>
      <c r="H18650" s="32">
        <v>3</v>
      </c>
    </row>
    <row r="18651" spans="1:8" x14ac:dyDescent="0.55000000000000004">
      <c r="A18651" s="33">
        <v>44304</v>
      </c>
      <c r="B18651" s="1" t="s">
        <v>47</v>
      </c>
      <c r="C18651">
        <v>1955</v>
      </c>
      <c r="D18651">
        <v>51897</v>
      </c>
      <c r="E18651" s="32">
        <v>1575</v>
      </c>
      <c r="F18651">
        <v>27</v>
      </c>
      <c r="G18651" s="32">
        <v>353</v>
      </c>
      <c r="H18651" s="32">
        <v>8</v>
      </c>
    </row>
    <row r="18652" spans="1:8" x14ac:dyDescent="0.55000000000000004">
      <c r="A18652" s="33">
        <v>44304</v>
      </c>
      <c r="B18652" s="1" t="s">
        <v>48</v>
      </c>
      <c r="C18652">
        <v>963</v>
      </c>
      <c r="D18652">
        <v>7581</v>
      </c>
      <c r="E18652" s="32">
        <v>925</v>
      </c>
      <c r="F18652">
        <v>19</v>
      </c>
      <c r="G18652" s="32">
        <v>19</v>
      </c>
      <c r="H18652" s="32">
        <v>1</v>
      </c>
    </row>
    <row r="18653" spans="1:8" x14ac:dyDescent="0.55000000000000004">
      <c r="A18653" s="33">
        <v>44304</v>
      </c>
      <c r="B18653" s="1" t="s">
        <v>49</v>
      </c>
      <c r="C18653">
        <v>20132</v>
      </c>
      <c r="D18653">
        <v>550923</v>
      </c>
      <c r="E18653" s="32">
        <v>18885</v>
      </c>
      <c r="F18653">
        <v>344</v>
      </c>
      <c r="G18653" s="32">
        <v>903</v>
      </c>
      <c r="H18653" s="32">
        <v>10</v>
      </c>
    </row>
    <row r="18654" spans="1:8" x14ac:dyDescent="0.55000000000000004">
      <c r="A18654" s="33">
        <v>44304</v>
      </c>
      <c r="B18654" s="1" t="s">
        <v>50</v>
      </c>
      <c r="C18654">
        <v>1337</v>
      </c>
      <c r="D18654">
        <v>34744</v>
      </c>
      <c r="E18654" s="32">
        <v>1256</v>
      </c>
      <c r="F18654">
        <v>13</v>
      </c>
      <c r="G18654" s="32">
        <v>88</v>
      </c>
      <c r="H18654" s="32">
        <v>0</v>
      </c>
    </row>
    <row r="18655" spans="1:8" x14ac:dyDescent="0.55000000000000004">
      <c r="A18655" s="33">
        <v>44304</v>
      </c>
      <c r="B18655" s="1" t="s">
        <v>51</v>
      </c>
      <c r="C18655">
        <v>1769</v>
      </c>
      <c r="D18655">
        <v>85369</v>
      </c>
      <c r="E18655" s="32">
        <v>1604</v>
      </c>
      <c r="F18655">
        <v>39</v>
      </c>
      <c r="G18655" s="32">
        <v>126</v>
      </c>
      <c r="H18655" s="32">
        <v>0</v>
      </c>
    </row>
    <row r="18656" spans="1:8" x14ac:dyDescent="0.55000000000000004">
      <c r="A18656" s="33">
        <v>44304</v>
      </c>
      <c r="B18656" s="1" t="s">
        <v>52</v>
      </c>
      <c r="C18656">
        <v>3591</v>
      </c>
      <c r="D18656">
        <v>59656</v>
      </c>
      <c r="E18656" s="32">
        <v>3450</v>
      </c>
      <c r="F18656">
        <v>74</v>
      </c>
      <c r="G18656" s="32">
        <v>67</v>
      </c>
      <c r="H18656" s="32">
        <v>3</v>
      </c>
    </row>
    <row r="18657" spans="1:8" x14ac:dyDescent="0.55000000000000004">
      <c r="A18657" s="33">
        <v>44304</v>
      </c>
      <c r="B18657" s="1" t="s">
        <v>53</v>
      </c>
      <c r="C18657">
        <v>1378</v>
      </c>
      <c r="D18657">
        <v>101253</v>
      </c>
      <c r="E18657" s="32">
        <v>1313</v>
      </c>
      <c r="F18657">
        <v>22</v>
      </c>
      <c r="G18657" s="32">
        <v>43</v>
      </c>
      <c r="H18657" s="32">
        <v>1</v>
      </c>
    </row>
    <row r="18658" spans="1:8" x14ac:dyDescent="0.55000000000000004">
      <c r="A18658" s="33">
        <v>44304</v>
      </c>
      <c r="B18658" s="1" t="s">
        <v>54</v>
      </c>
      <c r="C18658">
        <v>2043</v>
      </c>
      <c r="D18658">
        <v>27504</v>
      </c>
      <c r="E18658" s="32">
        <v>1943</v>
      </c>
      <c r="F18658">
        <v>22</v>
      </c>
      <c r="G18658" s="32">
        <v>68</v>
      </c>
      <c r="H18658" s="32">
        <v>0</v>
      </c>
    </row>
    <row r="18659" spans="1:8" x14ac:dyDescent="0.55000000000000004">
      <c r="A18659" s="33">
        <v>44304</v>
      </c>
      <c r="B18659" s="1" t="s">
        <v>55</v>
      </c>
      <c r="C18659">
        <v>1964</v>
      </c>
      <c r="D18659">
        <v>77595</v>
      </c>
      <c r="E18659" s="32">
        <v>1886</v>
      </c>
      <c r="F18659">
        <v>28</v>
      </c>
      <c r="G18659" s="32">
        <v>67</v>
      </c>
      <c r="H18659" s="32">
        <v>1</v>
      </c>
    </row>
    <row r="18660" spans="1:8" x14ac:dyDescent="0.55000000000000004">
      <c r="A18660" s="33">
        <v>44304</v>
      </c>
      <c r="B18660" s="1" t="s">
        <v>56</v>
      </c>
      <c r="C18660">
        <v>11489</v>
      </c>
      <c r="D18660">
        <v>178411</v>
      </c>
      <c r="E18660" s="32">
        <v>10103</v>
      </c>
      <c r="F18660">
        <v>130</v>
      </c>
      <c r="G18660" s="32">
        <v>1262</v>
      </c>
      <c r="H18660" s="32">
        <v>12</v>
      </c>
    </row>
    <row r="18661" spans="1:8" x14ac:dyDescent="0.55000000000000004">
      <c r="A18661" s="33">
        <v>44305</v>
      </c>
      <c r="B18661" s="1" t="s">
        <v>7</v>
      </c>
      <c r="C18661">
        <v>22459</v>
      </c>
      <c r="D18661">
        <v>494017</v>
      </c>
      <c r="E18661" s="32">
        <v>20623</v>
      </c>
      <c r="F18661">
        <v>805</v>
      </c>
      <c r="G18661" s="32">
        <v>1013</v>
      </c>
      <c r="H18661" s="32">
        <v>24</v>
      </c>
    </row>
    <row r="18662" spans="1:8" x14ac:dyDescent="0.55000000000000004">
      <c r="A18662" s="33">
        <v>44305</v>
      </c>
      <c r="B18662" s="1" t="s">
        <v>11</v>
      </c>
      <c r="C18662">
        <v>1320</v>
      </c>
      <c r="D18662">
        <v>29612</v>
      </c>
      <c r="E18662" s="32">
        <v>1124</v>
      </c>
      <c r="F18662">
        <v>20</v>
      </c>
      <c r="G18662" s="32">
        <v>176</v>
      </c>
      <c r="H18662" s="32">
        <v>0</v>
      </c>
    </row>
    <row r="18663" spans="1:8" x14ac:dyDescent="0.55000000000000004">
      <c r="A18663" s="33">
        <v>44305</v>
      </c>
      <c r="B18663" s="1" t="s">
        <v>12</v>
      </c>
      <c r="C18663">
        <v>781</v>
      </c>
      <c r="D18663">
        <v>52432</v>
      </c>
      <c r="E18663" s="32">
        <v>701</v>
      </c>
      <c r="F18663">
        <v>31</v>
      </c>
      <c r="G18663" s="32">
        <v>49</v>
      </c>
      <c r="H18663" s="32">
        <v>1</v>
      </c>
    </row>
    <row r="18664" spans="1:8" x14ac:dyDescent="0.55000000000000004">
      <c r="A18664" s="33">
        <v>44305</v>
      </c>
      <c r="B18664" s="1" t="s">
        <v>13</v>
      </c>
      <c r="C18664">
        <v>7601</v>
      </c>
      <c r="D18664">
        <v>111513</v>
      </c>
      <c r="E18664" s="32">
        <v>6668</v>
      </c>
      <c r="F18664">
        <v>49</v>
      </c>
      <c r="G18664" s="32">
        <v>867</v>
      </c>
      <c r="H18664" s="32">
        <v>19</v>
      </c>
    </row>
    <row r="18665" spans="1:8" x14ac:dyDescent="0.55000000000000004">
      <c r="A18665" s="33">
        <v>44305</v>
      </c>
      <c r="B18665" s="1" t="s">
        <v>14</v>
      </c>
      <c r="C18665">
        <v>377</v>
      </c>
      <c r="D18665">
        <v>9186</v>
      </c>
      <c r="E18665" s="32">
        <v>312</v>
      </c>
      <c r="F18665">
        <v>9</v>
      </c>
      <c r="G18665" s="32">
        <v>56</v>
      </c>
      <c r="H18665" s="32">
        <v>1</v>
      </c>
    </row>
    <row r="18666" spans="1:8" x14ac:dyDescent="0.55000000000000004">
      <c r="A18666" s="33">
        <v>44305</v>
      </c>
      <c r="B18666" s="1" t="s">
        <v>15</v>
      </c>
      <c r="C18666">
        <v>1349</v>
      </c>
      <c r="D18666">
        <v>43463</v>
      </c>
      <c r="E18666" s="32">
        <v>1080</v>
      </c>
      <c r="F18666">
        <v>28</v>
      </c>
      <c r="G18666" s="32">
        <v>241</v>
      </c>
      <c r="H18666" s="32">
        <v>4</v>
      </c>
    </row>
    <row r="18667" spans="1:8" x14ac:dyDescent="0.55000000000000004">
      <c r="A18667" s="33">
        <v>44305</v>
      </c>
      <c r="B18667" s="1" t="s">
        <v>16</v>
      </c>
      <c r="C18667">
        <v>3007</v>
      </c>
      <c r="D18667">
        <v>171573</v>
      </c>
      <c r="E18667" s="32">
        <v>2615</v>
      </c>
      <c r="F18667">
        <v>118</v>
      </c>
      <c r="G18667" s="32">
        <v>274</v>
      </c>
      <c r="H18667" s="32">
        <v>11</v>
      </c>
    </row>
    <row r="18668" spans="1:8" x14ac:dyDescent="0.55000000000000004">
      <c r="A18668" s="33">
        <v>44305</v>
      </c>
      <c r="B18668" s="1" t="s">
        <v>17</v>
      </c>
      <c r="C18668">
        <v>7484</v>
      </c>
      <c r="D18668">
        <v>28508</v>
      </c>
      <c r="E18668" s="32">
        <v>6924</v>
      </c>
      <c r="F18668">
        <v>130</v>
      </c>
      <c r="G18668" s="32">
        <v>430</v>
      </c>
      <c r="H18668" s="32">
        <v>9</v>
      </c>
    </row>
    <row r="18669" spans="1:8" x14ac:dyDescent="0.55000000000000004">
      <c r="A18669" s="33">
        <v>44305</v>
      </c>
      <c r="B18669" s="1" t="s">
        <v>18</v>
      </c>
      <c r="C18669">
        <v>5080</v>
      </c>
      <c r="D18669">
        <v>190190</v>
      </c>
      <c r="E18669" s="32">
        <v>4841</v>
      </c>
      <c r="F18669">
        <v>70</v>
      </c>
      <c r="G18669" s="32">
        <v>169</v>
      </c>
      <c r="H18669" s="32">
        <v>3</v>
      </c>
    </row>
    <row r="18670" spans="1:8" x14ac:dyDescent="0.55000000000000004">
      <c r="A18670" s="33">
        <v>44305</v>
      </c>
      <c r="B18670" s="1" t="s">
        <v>19</v>
      </c>
      <c r="C18670">
        <v>5494</v>
      </c>
      <c r="D18670">
        <v>127459</v>
      </c>
      <c r="E18670" s="32">
        <v>5120</v>
      </c>
      <c r="F18670">
        <v>102</v>
      </c>
      <c r="G18670" s="32">
        <v>272</v>
      </c>
      <c r="H18670" s="32">
        <v>8</v>
      </c>
    </row>
    <row r="18671" spans="1:8" x14ac:dyDescent="0.55000000000000004">
      <c r="A18671" s="33">
        <v>44305</v>
      </c>
      <c r="B18671" s="1" t="s">
        <v>20</v>
      </c>
      <c r="C18671">
        <v>35570</v>
      </c>
      <c r="D18671">
        <v>709844</v>
      </c>
      <c r="E18671" s="32">
        <v>33194</v>
      </c>
      <c r="F18671">
        <v>730</v>
      </c>
      <c r="G18671" s="32">
        <v>1646</v>
      </c>
      <c r="H18671" s="32">
        <v>34</v>
      </c>
    </row>
    <row r="18672" spans="1:8" x14ac:dyDescent="0.55000000000000004">
      <c r="A18672" s="33">
        <v>44305</v>
      </c>
      <c r="B18672" s="1" t="s">
        <v>21</v>
      </c>
      <c r="C18672">
        <v>31714</v>
      </c>
      <c r="D18672">
        <v>516145</v>
      </c>
      <c r="E18672" s="32">
        <v>29926</v>
      </c>
      <c r="F18672">
        <v>601</v>
      </c>
      <c r="G18672" s="32">
        <v>1187</v>
      </c>
      <c r="H18672" s="32">
        <v>12</v>
      </c>
    </row>
    <row r="18673" spans="1:8" x14ac:dyDescent="0.55000000000000004">
      <c r="A18673" s="33">
        <v>44305</v>
      </c>
      <c r="B18673" s="1" t="s">
        <v>22</v>
      </c>
      <c r="C18673">
        <v>130488</v>
      </c>
      <c r="D18673">
        <v>1909918</v>
      </c>
      <c r="E18673" s="32">
        <v>123856</v>
      </c>
      <c r="F18673">
        <v>1847</v>
      </c>
      <c r="G18673" s="32">
        <v>4785</v>
      </c>
      <c r="H18673" s="32">
        <v>47</v>
      </c>
    </row>
    <row r="18674" spans="1:8" x14ac:dyDescent="0.55000000000000004">
      <c r="A18674" s="33">
        <v>44305</v>
      </c>
      <c r="B18674" s="1" t="s">
        <v>23</v>
      </c>
      <c r="C18674">
        <v>51021</v>
      </c>
      <c r="D18674">
        <v>760497</v>
      </c>
      <c r="E18674" s="32">
        <v>48681</v>
      </c>
      <c r="F18674">
        <v>801</v>
      </c>
      <c r="G18674" s="32">
        <v>1539</v>
      </c>
      <c r="H18674" s="32">
        <v>27</v>
      </c>
    </row>
    <row r="18675" spans="1:8" x14ac:dyDescent="0.55000000000000004">
      <c r="A18675" s="33">
        <v>44305</v>
      </c>
      <c r="B18675" s="1" t="s">
        <v>24</v>
      </c>
      <c r="C18675">
        <v>1951</v>
      </c>
      <c r="D18675">
        <v>96775</v>
      </c>
      <c r="E18675" s="32">
        <v>1636</v>
      </c>
      <c r="F18675">
        <v>18</v>
      </c>
      <c r="G18675" s="32">
        <v>297</v>
      </c>
      <c r="H18675" s="32">
        <v>4</v>
      </c>
    </row>
    <row r="18676" spans="1:8" x14ac:dyDescent="0.55000000000000004">
      <c r="A18676" s="33">
        <v>44305</v>
      </c>
      <c r="B18676" s="1" t="s">
        <v>25</v>
      </c>
      <c r="C18676">
        <v>1154</v>
      </c>
      <c r="D18676">
        <v>46867</v>
      </c>
      <c r="E18676" s="32">
        <v>989</v>
      </c>
      <c r="F18676">
        <v>29</v>
      </c>
      <c r="G18676" s="32">
        <v>136</v>
      </c>
      <c r="H18676" s="32">
        <v>2</v>
      </c>
    </row>
    <row r="18677" spans="1:8" x14ac:dyDescent="0.55000000000000004">
      <c r="A18677" s="33">
        <v>44305</v>
      </c>
      <c r="B18677" s="1" t="s">
        <v>26</v>
      </c>
      <c r="C18677">
        <v>2192</v>
      </c>
      <c r="D18677">
        <v>66117</v>
      </c>
      <c r="E18677" s="32">
        <v>1935</v>
      </c>
      <c r="F18677">
        <v>67</v>
      </c>
      <c r="G18677" s="32">
        <v>188</v>
      </c>
      <c r="H18677" s="32">
        <v>12</v>
      </c>
    </row>
    <row r="18678" spans="1:8" x14ac:dyDescent="0.55000000000000004">
      <c r="A18678" s="33">
        <v>44305</v>
      </c>
      <c r="B18678" s="1" t="s">
        <v>27</v>
      </c>
      <c r="C18678">
        <v>741</v>
      </c>
      <c r="D18678">
        <v>41883</v>
      </c>
      <c r="E18678" s="32">
        <v>606</v>
      </c>
      <c r="F18678">
        <v>31</v>
      </c>
      <c r="G18678" s="32">
        <v>104</v>
      </c>
      <c r="H18678" s="32">
        <v>2</v>
      </c>
    </row>
    <row r="18679" spans="1:8" x14ac:dyDescent="0.55000000000000004">
      <c r="A18679" s="33">
        <v>44305</v>
      </c>
      <c r="B18679" s="1" t="s">
        <v>28</v>
      </c>
      <c r="C18679">
        <v>1071</v>
      </c>
      <c r="D18679">
        <v>35312</v>
      </c>
      <c r="E18679" s="32">
        <v>998</v>
      </c>
      <c r="F18679">
        <v>19</v>
      </c>
      <c r="G18679" s="32">
        <v>54</v>
      </c>
      <c r="H18679" s="32">
        <v>1</v>
      </c>
    </row>
    <row r="18680" spans="1:8" x14ac:dyDescent="0.55000000000000004">
      <c r="A18680" s="33">
        <v>44305</v>
      </c>
      <c r="B18680" s="1" t="s">
        <v>29</v>
      </c>
      <c r="C18680">
        <v>3525</v>
      </c>
      <c r="D18680">
        <v>135888</v>
      </c>
      <c r="E18680" s="32">
        <v>3108</v>
      </c>
      <c r="F18680">
        <v>53</v>
      </c>
      <c r="G18680" s="32">
        <v>400</v>
      </c>
      <c r="H18680" s="32">
        <v>2</v>
      </c>
    </row>
    <row r="18681" spans="1:8" x14ac:dyDescent="0.55000000000000004">
      <c r="A18681" s="33">
        <v>44305</v>
      </c>
      <c r="B18681" s="1" t="s">
        <v>30</v>
      </c>
      <c r="C18681">
        <v>5376</v>
      </c>
      <c r="D18681">
        <v>174558</v>
      </c>
      <c r="E18681" s="32">
        <v>4977</v>
      </c>
      <c r="F18681">
        <v>129</v>
      </c>
      <c r="G18681" s="32">
        <v>270</v>
      </c>
      <c r="H18681" s="32">
        <v>4</v>
      </c>
    </row>
    <row r="18682" spans="1:8" x14ac:dyDescent="0.55000000000000004">
      <c r="A18682" s="33">
        <v>44305</v>
      </c>
      <c r="B18682" s="1" t="s">
        <v>31</v>
      </c>
      <c r="C18682">
        <v>6158</v>
      </c>
      <c r="D18682">
        <v>273186</v>
      </c>
      <c r="E18682" s="32">
        <v>5798</v>
      </c>
      <c r="F18682">
        <v>121</v>
      </c>
      <c r="G18682" s="32">
        <v>239</v>
      </c>
      <c r="H18682" s="32">
        <v>3</v>
      </c>
    </row>
    <row r="18683" spans="1:8" x14ac:dyDescent="0.55000000000000004">
      <c r="A18683" s="33">
        <v>44305</v>
      </c>
      <c r="B18683" s="1" t="s">
        <v>32</v>
      </c>
      <c r="C18683">
        <v>30194</v>
      </c>
      <c r="D18683">
        <v>515953</v>
      </c>
      <c r="E18683" s="32">
        <v>27470</v>
      </c>
      <c r="F18683">
        <v>612</v>
      </c>
      <c r="G18683" s="32">
        <v>2112</v>
      </c>
      <c r="H18683" s="32">
        <v>12</v>
      </c>
    </row>
    <row r="18684" spans="1:8" x14ac:dyDescent="0.55000000000000004">
      <c r="A18684" s="33">
        <v>44305</v>
      </c>
      <c r="B18684" s="1" t="s">
        <v>33</v>
      </c>
      <c r="C18684">
        <v>3189</v>
      </c>
      <c r="D18684">
        <v>86936</v>
      </c>
      <c r="E18684" s="32">
        <v>2892</v>
      </c>
      <c r="F18684">
        <v>75</v>
      </c>
      <c r="G18684" s="32">
        <v>315</v>
      </c>
      <c r="H18684" s="32">
        <v>13</v>
      </c>
    </row>
    <row r="18685" spans="1:8" x14ac:dyDescent="0.55000000000000004">
      <c r="A18685" s="33">
        <v>44305</v>
      </c>
      <c r="B18685" s="1" t="s">
        <v>34</v>
      </c>
      <c r="C18685">
        <v>3233</v>
      </c>
      <c r="D18685">
        <v>97622</v>
      </c>
      <c r="E18685" s="32">
        <v>2843</v>
      </c>
      <c r="F18685">
        <v>61</v>
      </c>
      <c r="G18685" s="32">
        <v>329</v>
      </c>
      <c r="H18685" s="32">
        <v>3</v>
      </c>
    </row>
    <row r="18686" spans="1:8" x14ac:dyDescent="0.55000000000000004">
      <c r="A18686" s="33">
        <v>44305</v>
      </c>
      <c r="B18686" s="1" t="s">
        <v>35</v>
      </c>
      <c r="C18686">
        <v>10924</v>
      </c>
      <c r="D18686">
        <v>196943</v>
      </c>
      <c r="E18686" s="32">
        <v>9854</v>
      </c>
      <c r="F18686">
        <v>179</v>
      </c>
      <c r="G18686" s="32">
        <v>922</v>
      </c>
      <c r="H18686" s="32">
        <v>10</v>
      </c>
    </row>
    <row r="18687" spans="1:8" x14ac:dyDescent="0.55000000000000004">
      <c r="A18687" s="33">
        <v>44305</v>
      </c>
      <c r="B18687" s="1" t="s">
        <v>36</v>
      </c>
      <c r="C18687">
        <v>68688</v>
      </c>
      <c r="D18687">
        <v>1259835</v>
      </c>
      <c r="E18687" s="32">
        <v>53319</v>
      </c>
      <c r="F18687">
        <v>1273</v>
      </c>
      <c r="G18687" s="32">
        <v>13475</v>
      </c>
      <c r="H18687" s="32">
        <v>302</v>
      </c>
    </row>
    <row r="18688" spans="1:8" x14ac:dyDescent="0.55000000000000004">
      <c r="A18688" s="33">
        <v>44305</v>
      </c>
      <c r="B18688" s="1" t="s">
        <v>37</v>
      </c>
      <c r="C18688">
        <v>25739</v>
      </c>
      <c r="D18688">
        <v>341684</v>
      </c>
      <c r="E18688" s="32">
        <v>21177</v>
      </c>
      <c r="F18688">
        <v>626</v>
      </c>
      <c r="G18688" s="32">
        <v>3936</v>
      </c>
      <c r="H18688" s="32">
        <v>81</v>
      </c>
    </row>
    <row r="18689" spans="1:8" x14ac:dyDescent="0.55000000000000004">
      <c r="A18689" s="33">
        <v>44305</v>
      </c>
      <c r="B18689" s="1" t="s">
        <v>38</v>
      </c>
      <c r="C18689">
        <v>5164</v>
      </c>
      <c r="D18689">
        <v>113113</v>
      </c>
      <c r="E18689" s="32">
        <v>4227</v>
      </c>
      <c r="F18689">
        <v>61</v>
      </c>
      <c r="G18689" s="32">
        <v>876</v>
      </c>
      <c r="H18689" s="32">
        <v>23</v>
      </c>
    </row>
    <row r="18690" spans="1:8" x14ac:dyDescent="0.55000000000000004">
      <c r="A18690" s="33">
        <v>44305</v>
      </c>
      <c r="B18690" s="1" t="s">
        <v>39</v>
      </c>
      <c r="C18690">
        <v>1807</v>
      </c>
      <c r="D18690">
        <v>30171</v>
      </c>
      <c r="E18690" s="32">
        <v>1431</v>
      </c>
      <c r="F18690">
        <v>20</v>
      </c>
      <c r="G18690" s="32">
        <v>328</v>
      </c>
      <c r="H18690" s="32">
        <v>44</v>
      </c>
    </row>
    <row r="18691" spans="1:8" x14ac:dyDescent="0.55000000000000004">
      <c r="A18691" s="33">
        <v>44305</v>
      </c>
      <c r="B18691" s="1" t="s">
        <v>40</v>
      </c>
      <c r="C18691">
        <v>343</v>
      </c>
      <c r="D18691">
        <v>57430</v>
      </c>
      <c r="E18691" s="32">
        <v>238</v>
      </c>
      <c r="F18691">
        <v>2</v>
      </c>
      <c r="G18691" s="32">
        <v>96</v>
      </c>
      <c r="H18691" s="32">
        <v>0</v>
      </c>
    </row>
    <row r="18692" spans="1:8" x14ac:dyDescent="0.55000000000000004">
      <c r="A18692" s="33">
        <v>44305</v>
      </c>
      <c r="B18692" s="1" t="s">
        <v>41</v>
      </c>
      <c r="C18692">
        <v>297</v>
      </c>
      <c r="D18692">
        <v>18895</v>
      </c>
      <c r="E18692" s="32">
        <v>288</v>
      </c>
      <c r="F18692">
        <v>0</v>
      </c>
      <c r="G18692" s="32">
        <v>9</v>
      </c>
      <c r="H18692" s="32">
        <v>0</v>
      </c>
    </row>
    <row r="18693" spans="1:8" x14ac:dyDescent="0.55000000000000004">
      <c r="A18693" s="33">
        <v>44305</v>
      </c>
      <c r="B18693" s="1" t="s">
        <v>42</v>
      </c>
      <c r="C18693">
        <v>3244</v>
      </c>
      <c r="D18693">
        <v>89012</v>
      </c>
      <c r="E18693" s="32">
        <v>2742</v>
      </c>
      <c r="F18693">
        <v>35</v>
      </c>
      <c r="G18693" s="32">
        <v>246</v>
      </c>
      <c r="H18693" s="32">
        <v>4</v>
      </c>
    </row>
    <row r="18694" spans="1:8" x14ac:dyDescent="0.55000000000000004">
      <c r="A18694" s="33">
        <v>44305</v>
      </c>
      <c r="B18694" s="1" t="s">
        <v>43</v>
      </c>
      <c r="C18694">
        <v>5436</v>
      </c>
      <c r="D18694">
        <v>201024</v>
      </c>
      <c r="E18694" s="32">
        <v>5156</v>
      </c>
      <c r="F18694">
        <v>107</v>
      </c>
      <c r="G18694" s="32">
        <v>156</v>
      </c>
      <c r="H18694" s="32">
        <v>1</v>
      </c>
    </row>
    <row r="18695" spans="1:8" x14ac:dyDescent="0.55000000000000004">
      <c r="A18695" s="33">
        <v>44305</v>
      </c>
      <c r="B18695" s="1" t="s">
        <v>44</v>
      </c>
      <c r="C18695">
        <v>1570</v>
      </c>
      <c r="D18695">
        <v>74020</v>
      </c>
      <c r="E18695" s="32">
        <v>1401</v>
      </c>
      <c r="F18695">
        <v>43</v>
      </c>
      <c r="G18695" s="32">
        <v>126</v>
      </c>
      <c r="H18695" s="32">
        <v>0</v>
      </c>
    </row>
    <row r="18696" spans="1:8" x14ac:dyDescent="0.55000000000000004">
      <c r="A18696" s="33">
        <v>44305</v>
      </c>
      <c r="B18696" s="1" t="s">
        <v>45</v>
      </c>
      <c r="C18696">
        <v>939</v>
      </c>
      <c r="D18696">
        <v>37102</v>
      </c>
      <c r="E18696" s="32">
        <v>607</v>
      </c>
      <c r="F18696">
        <v>27</v>
      </c>
      <c r="G18696" s="32">
        <v>305</v>
      </c>
      <c r="H18696" s="32">
        <v>6</v>
      </c>
    </row>
    <row r="18697" spans="1:8" x14ac:dyDescent="0.55000000000000004">
      <c r="A18697" s="33">
        <v>44305</v>
      </c>
      <c r="B18697" s="1" t="s">
        <v>46</v>
      </c>
      <c r="C18697">
        <v>1065</v>
      </c>
      <c r="D18697">
        <v>57617</v>
      </c>
      <c r="E18697" s="32">
        <v>934</v>
      </c>
      <c r="F18697">
        <v>19</v>
      </c>
      <c r="G18697" s="32">
        <v>115</v>
      </c>
      <c r="H18697" s="32">
        <v>3</v>
      </c>
    </row>
    <row r="18698" spans="1:8" x14ac:dyDescent="0.55000000000000004">
      <c r="A18698" s="33">
        <v>44305</v>
      </c>
      <c r="B18698" s="1" t="s">
        <v>47</v>
      </c>
      <c r="C18698">
        <v>1970</v>
      </c>
      <c r="D18698">
        <v>52286</v>
      </c>
      <c r="E18698" s="32">
        <v>1598</v>
      </c>
      <c r="F18698">
        <v>28</v>
      </c>
      <c r="G18698" s="32">
        <v>344</v>
      </c>
      <c r="H18698" s="32">
        <v>8</v>
      </c>
    </row>
    <row r="18699" spans="1:8" x14ac:dyDescent="0.55000000000000004">
      <c r="A18699" s="33">
        <v>44305</v>
      </c>
      <c r="B18699" s="1" t="s">
        <v>48</v>
      </c>
      <c r="C18699">
        <v>965</v>
      </c>
      <c r="D18699">
        <v>7595</v>
      </c>
      <c r="E18699" s="32">
        <v>926</v>
      </c>
      <c r="F18699">
        <v>19</v>
      </c>
      <c r="G18699" s="32">
        <v>20</v>
      </c>
      <c r="H18699" s="32">
        <v>1</v>
      </c>
    </row>
    <row r="18700" spans="1:8" x14ac:dyDescent="0.55000000000000004">
      <c r="A18700" s="33">
        <v>44305</v>
      </c>
      <c r="B18700" s="1" t="s">
        <v>49</v>
      </c>
      <c r="C18700">
        <v>20242</v>
      </c>
      <c r="D18700">
        <v>552868</v>
      </c>
      <c r="E18700" s="32">
        <v>18942</v>
      </c>
      <c r="F18700">
        <v>344</v>
      </c>
      <c r="G18700" s="32">
        <v>956</v>
      </c>
      <c r="H18700" s="32">
        <v>12</v>
      </c>
    </row>
    <row r="18701" spans="1:8" x14ac:dyDescent="0.55000000000000004">
      <c r="A18701" s="33">
        <v>44305</v>
      </c>
      <c r="B18701" s="1" t="s">
        <v>50</v>
      </c>
      <c r="C18701">
        <v>1352</v>
      </c>
      <c r="D18701">
        <v>34919</v>
      </c>
      <c r="E18701" s="32">
        <v>1265</v>
      </c>
      <c r="F18701">
        <v>13</v>
      </c>
      <c r="G18701" s="32">
        <v>96</v>
      </c>
      <c r="H18701" s="32">
        <v>0</v>
      </c>
    </row>
    <row r="18702" spans="1:8" x14ac:dyDescent="0.55000000000000004">
      <c r="A18702" s="33">
        <v>44305</v>
      </c>
      <c r="B18702" s="1" t="s">
        <v>51</v>
      </c>
      <c r="C18702">
        <v>1779</v>
      </c>
      <c r="D18702">
        <v>85701</v>
      </c>
      <c r="E18702" s="32">
        <v>1608</v>
      </c>
      <c r="F18702">
        <v>40</v>
      </c>
      <c r="G18702" s="32">
        <v>131</v>
      </c>
      <c r="H18702" s="32">
        <v>0</v>
      </c>
    </row>
    <row r="18703" spans="1:8" x14ac:dyDescent="0.55000000000000004">
      <c r="A18703" s="33">
        <v>44305</v>
      </c>
      <c r="B18703" s="1" t="s">
        <v>52</v>
      </c>
      <c r="C18703">
        <v>3591</v>
      </c>
      <c r="D18703">
        <v>60022</v>
      </c>
      <c r="E18703" s="32">
        <v>3450</v>
      </c>
      <c r="F18703">
        <v>74</v>
      </c>
      <c r="G18703" s="32">
        <v>67</v>
      </c>
      <c r="H18703" s="32">
        <v>3</v>
      </c>
    </row>
    <row r="18704" spans="1:8" x14ac:dyDescent="0.55000000000000004">
      <c r="A18704" s="33">
        <v>44305</v>
      </c>
      <c r="B18704" s="1" t="s">
        <v>53</v>
      </c>
      <c r="C18704">
        <v>1379</v>
      </c>
      <c r="D18704">
        <v>101276</v>
      </c>
      <c r="E18704" s="32">
        <v>1318</v>
      </c>
      <c r="F18704">
        <v>22</v>
      </c>
      <c r="G18704" s="32">
        <v>39</v>
      </c>
      <c r="H18704" s="32">
        <v>1</v>
      </c>
    </row>
    <row r="18705" spans="1:8" x14ac:dyDescent="0.55000000000000004">
      <c r="A18705" s="33">
        <v>44305</v>
      </c>
      <c r="B18705" s="1" t="s">
        <v>54</v>
      </c>
      <c r="C18705">
        <v>2053</v>
      </c>
      <c r="D18705">
        <v>27800</v>
      </c>
      <c r="E18705" s="32">
        <v>1986</v>
      </c>
      <c r="F18705">
        <v>22</v>
      </c>
      <c r="G18705" s="32">
        <v>60</v>
      </c>
      <c r="H18705" s="32">
        <v>0</v>
      </c>
    </row>
    <row r="18706" spans="1:8" x14ac:dyDescent="0.55000000000000004">
      <c r="A18706" s="33">
        <v>44305</v>
      </c>
      <c r="B18706" s="1" t="s">
        <v>55</v>
      </c>
      <c r="C18706">
        <v>1970</v>
      </c>
      <c r="D18706">
        <v>78467</v>
      </c>
      <c r="E18706" s="32">
        <v>1893</v>
      </c>
      <c r="F18706">
        <v>28</v>
      </c>
      <c r="G18706" s="32">
        <v>71</v>
      </c>
      <c r="H18706" s="32">
        <v>1</v>
      </c>
    </row>
    <row r="18707" spans="1:8" x14ac:dyDescent="0.55000000000000004">
      <c r="A18707" s="33">
        <v>44305</v>
      </c>
      <c r="B18707" s="1" t="s">
        <v>56</v>
      </c>
      <c r="C18707">
        <v>11521</v>
      </c>
      <c r="D18707">
        <v>179773</v>
      </c>
      <c r="E18707" s="32">
        <v>10205</v>
      </c>
      <c r="F18707">
        <v>130</v>
      </c>
      <c r="G18707" s="32">
        <v>1192</v>
      </c>
      <c r="H18707" s="32">
        <v>11</v>
      </c>
    </row>
    <row r="18708" spans="1:8" x14ac:dyDescent="0.55000000000000004">
      <c r="A18708" s="33">
        <v>44306</v>
      </c>
      <c r="B18708" s="1" t="s">
        <v>7</v>
      </c>
      <c r="C18708">
        <v>22565</v>
      </c>
      <c r="D18708">
        <v>496381</v>
      </c>
      <c r="E18708" s="32">
        <v>20714</v>
      </c>
      <c r="F18708">
        <v>809</v>
      </c>
      <c r="G18708" s="32">
        <v>1031</v>
      </c>
      <c r="H18708" s="32">
        <v>23</v>
      </c>
    </row>
    <row r="18709" spans="1:8" x14ac:dyDescent="0.55000000000000004">
      <c r="A18709" s="33">
        <v>44306</v>
      </c>
      <c r="B18709" s="1" t="s">
        <v>11</v>
      </c>
      <c r="C18709">
        <v>1336</v>
      </c>
      <c r="D18709">
        <v>30076</v>
      </c>
      <c r="E18709" s="32">
        <v>1148</v>
      </c>
      <c r="F18709">
        <v>20</v>
      </c>
      <c r="G18709" s="32">
        <v>168</v>
      </c>
      <c r="H18709" s="32">
        <v>0</v>
      </c>
    </row>
    <row r="18710" spans="1:8" x14ac:dyDescent="0.55000000000000004">
      <c r="A18710" s="33">
        <v>44306</v>
      </c>
      <c r="B18710" s="1" t="s">
        <v>12</v>
      </c>
      <c r="C18710">
        <v>786</v>
      </c>
      <c r="D18710">
        <v>52575</v>
      </c>
      <c r="E18710" s="32">
        <v>712</v>
      </c>
      <c r="F18710">
        <v>31</v>
      </c>
      <c r="G18710" s="32">
        <v>43</v>
      </c>
      <c r="H18710" s="32">
        <v>1</v>
      </c>
    </row>
    <row r="18711" spans="1:8" x14ac:dyDescent="0.55000000000000004">
      <c r="A18711" s="33">
        <v>44306</v>
      </c>
      <c r="B18711" s="1" t="s">
        <v>13</v>
      </c>
      <c r="C18711">
        <v>7656</v>
      </c>
      <c r="D18711">
        <v>112508</v>
      </c>
      <c r="E18711" s="32">
        <v>6787</v>
      </c>
      <c r="F18711">
        <v>51</v>
      </c>
      <c r="G18711" s="32">
        <v>793</v>
      </c>
      <c r="H18711" s="32">
        <v>19</v>
      </c>
    </row>
    <row r="18712" spans="1:8" x14ac:dyDescent="0.55000000000000004">
      <c r="A18712" s="33">
        <v>44306</v>
      </c>
      <c r="B18712" s="1" t="s">
        <v>14</v>
      </c>
      <c r="C18712">
        <v>390</v>
      </c>
      <c r="D18712">
        <v>9251</v>
      </c>
      <c r="E18712" s="32">
        <v>321</v>
      </c>
      <c r="F18712">
        <v>9</v>
      </c>
      <c r="G18712" s="32">
        <v>57</v>
      </c>
      <c r="H18712" s="32">
        <v>1</v>
      </c>
    </row>
    <row r="18713" spans="1:8" x14ac:dyDescent="0.55000000000000004">
      <c r="A18713" s="33">
        <v>44306</v>
      </c>
      <c r="B18713" s="1" t="s">
        <v>15</v>
      </c>
      <c r="C18713">
        <v>1361</v>
      </c>
      <c r="D18713">
        <v>43660</v>
      </c>
      <c r="E18713" s="32">
        <v>1122</v>
      </c>
      <c r="F18713">
        <v>29</v>
      </c>
      <c r="G18713" s="32">
        <v>210</v>
      </c>
      <c r="H18713" s="32">
        <v>5</v>
      </c>
    </row>
    <row r="18714" spans="1:8" x14ac:dyDescent="0.55000000000000004">
      <c r="A18714" s="33">
        <v>44306</v>
      </c>
      <c r="B18714" s="1" t="s">
        <v>16</v>
      </c>
      <c r="C18714">
        <v>3034</v>
      </c>
      <c r="D18714">
        <v>172745</v>
      </c>
      <c r="E18714" s="32">
        <v>2634</v>
      </c>
      <c r="F18714">
        <v>119</v>
      </c>
      <c r="G18714" s="32">
        <v>281</v>
      </c>
      <c r="H18714" s="32">
        <v>13</v>
      </c>
    </row>
    <row r="18715" spans="1:8" x14ac:dyDescent="0.55000000000000004">
      <c r="A18715" s="33">
        <v>44306</v>
      </c>
      <c r="B18715" s="1" t="s">
        <v>17</v>
      </c>
      <c r="C18715">
        <v>7517</v>
      </c>
      <c r="D18715">
        <v>28542</v>
      </c>
      <c r="E18715" s="32">
        <v>6961</v>
      </c>
      <c r="F18715">
        <v>130</v>
      </c>
      <c r="G18715" s="32">
        <v>426</v>
      </c>
      <c r="H18715" s="32">
        <v>10</v>
      </c>
    </row>
    <row r="18716" spans="1:8" x14ac:dyDescent="0.55000000000000004">
      <c r="A18716" s="33">
        <v>44306</v>
      </c>
      <c r="B18716" s="1" t="s">
        <v>18</v>
      </c>
      <c r="C18716">
        <v>5103</v>
      </c>
      <c r="D18716">
        <v>190315</v>
      </c>
      <c r="E18716" s="32">
        <v>4855</v>
      </c>
      <c r="F18716">
        <v>70</v>
      </c>
      <c r="G18716" s="32">
        <v>178</v>
      </c>
      <c r="H18716" s="32">
        <v>3</v>
      </c>
    </row>
    <row r="18717" spans="1:8" x14ac:dyDescent="0.55000000000000004">
      <c r="A18717" s="33">
        <v>44306</v>
      </c>
      <c r="B18717" s="1" t="s">
        <v>19</v>
      </c>
      <c r="C18717">
        <v>5526</v>
      </c>
      <c r="D18717">
        <v>128404</v>
      </c>
      <c r="E18717" s="32">
        <v>5149</v>
      </c>
      <c r="F18717">
        <v>102</v>
      </c>
      <c r="G18717" s="32">
        <v>275</v>
      </c>
      <c r="H18717" s="32">
        <v>7</v>
      </c>
    </row>
    <row r="18718" spans="1:8" x14ac:dyDescent="0.55000000000000004">
      <c r="A18718" s="33">
        <v>44306</v>
      </c>
      <c r="B18718" s="1" t="s">
        <v>20</v>
      </c>
      <c r="C18718">
        <v>35777</v>
      </c>
      <c r="D18718">
        <v>715550</v>
      </c>
      <c r="E18718" s="32">
        <v>33257</v>
      </c>
      <c r="F18718">
        <v>733</v>
      </c>
      <c r="G18718" s="32">
        <v>1787</v>
      </c>
      <c r="H18718" s="32">
        <v>32</v>
      </c>
    </row>
    <row r="18719" spans="1:8" x14ac:dyDescent="0.55000000000000004">
      <c r="A18719" s="33">
        <v>44306</v>
      </c>
      <c r="B18719" s="1" t="s">
        <v>21</v>
      </c>
      <c r="C18719">
        <v>31820</v>
      </c>
      <c r="D18719">
        <v>516585</v>
      </c>
      <c r="E18719" s="32">
        <v>30049</v>
      </c>
      <c r="F18719">
        <v>608</v>
      </c>
      <c r="G18719" s="32">
        <v>1163</v>
      </c>
      <c r="H18719" s="32">
        <v>10</v>
      </c>
    </row>
    <row r="18720" spans="1:8" x14ac:dyDescent="0.55000000000000004">
      <c r="A18720" s="33">
        <v>44306</v>
      </c>
      <c r="B18720" s="1" t="s">
        <v>22</v>
      </c>
      <c r="C18720">
        <v>131199</v>
      </c>
      <c r="D18720">
        <v>1920583</v>
      </c>
      <c r="E18720" s="32">
        <v>124367</v>
      </c>
      <c r="F18720">
        <v>1852</v>
      </c>
      <c r="G18720" s="32">
        <v>4980</v>
      </c>
      <c r="H18720" s="32">
        <v>50</v>
      </c>
    </row>
    <row r="18721" spans="1:8" x14ac:dyDescent="0.55000000000000004">
      <c r="A18721" s="33">
        <v>44306</v>
      </c>
      <c r="B18721" s="1" t="s">
        <v>23</v>
      </c>
      <c r="C18721">
        <v>51178</v>
      </c>
      <c r="D18721">
        <v>765859</v>
      </c>
      <c r="E18721" s="32">
        <v>48808</v>
      </c>
      <c r="F18721">
        <v>801</v>
      </c>
      <c r="G18721" s="32">
        <v>1569</v>
      </c>
      <c r="H18721" s="32">
        <v>29</v>
      </c>
    </row>
    <row r="18722" spans="1:8" x14ac:dyDescent="0.55000000000000004">
      <c r="A18722" s="33">
        <v>44306</v>
      </c>
      <c r="B18722" s="1" t="s">
        <v>24</v>
      </c>
      <c r="C18722">
        <v>1985</v>
      </c>
      <c r="D18722">
        <v>98076</v>
      </c>
      <c r="E18722" s="32">
        <v>1665</v>
      </c>
      <c r="F18722">
        <v>18</v>
      </c>
      <c r="G18722" s="32">
        <v>302</v>
      </c>
      <c r="H18722" s="32">
        <v>3</v>
      </c>
    </row>
    <row r="18723" spans="1:8" x14ac:dyDescent="0.55000000000000004">
      <c r="A18723" s="33">
        <v>44306</v>
      </c>
      <c r="B18723" s="1" t="s">
        <v>25</v>
      </c>
      <c r="C18723">
        <v>1165</v>
      </c>
      <c r="D18723">
        <v>47386</v>
      </c>
      <c r="E18723" s="32">
        <v>998</v>
      </c>
      <c r="F18723">
        <v>29</v>
      </c>
      <c r="G18723" s="32">
        <v>138</v>
      </c>
      <c r="H18723" s="32">
        <v>2</v>
      </c>
    </row>
    <row r="18724" spans="1:8" x14ac:dyDescent="0.55000000000000004">
      <c r="A18724" s="33">
        <v>44306</v>
      </c>
      <c r="B18724" s="1" t="s">
        <v>26</v>
      </c>
      <c r="C18724">
        <v>2215</v>
      </c>
      <c r="D18724">
        <v>66475</v>
      </c>
      <c r="E18724" s="32">
        <v>1949</v>
      </c>
      <c r="F18724">
        <v>68</v>
      </c>
      <c r="G18724" s="32">
        <v>196</v>
      </c>
      <c r="H18724" s="32">
        <v>12</v>
      </c>
    </row>
    <row r="18725" spans="1:8" x14ac:dyDescent="0.55000000000000004">
      <c r="A18725" s="33">
        <v>44306</v>
      </c>
      <c r="B18725" s="1" t="s">
        <v>27</v>
      </c>
      <c r="C18725">
        <v>753</v>
      </c>
      <c r="D18725">
        <v>42650</v>
      </c>
      <c r="E18725" s="32">
        <v>611</v>
      </c>
      <c r="F18725">
        <v>31</v>
      </c>
      <c r="G18725" s="32">
        <v>111</v>
      </c>
      <c r="H18725" s="32">
        <v>1</v>
      </c>
    </row>
    <row r="18726" spans="1:8" x14ac:dyDescent="0.55000000000000004">
      <c r="A18726" s="33">
        <v>44306</v>
      </c>
      <c r="B18726" s="1" t="s">
        <v>28</v>
      </c>
      <c r="C18726">
        <v>1078</v>
      </c>
      <c r="D18726">
        <v>35312</v>
      </c>
      <c r="E18726" s="32">
        <v>1002</v>
      </c>
      <c r="F18726">
        <v>19</v>
      </c>
      <c r="G18726" s="32">
        <v>57</v>
      </c>
      <c r="H18726" s="32">
        <v>1</v>
      </c>
    </row>
    <row r="18727" spans="1:8" x14ac:dyDescent="0.55000000000000004">
      <c r="A18727" s="33">
        <v>44306</v>
      </c>
      <c r="B18727" s="1" t="s">
        <v>29</v>
      </c>
      <c r="C18727">
        <v>3545</v>
      </c>
      <c r="D18727">
        <v>137284</v>
      </c>
      <c r="E18727" s="32">
        <v>3140</v>
      </c>
      <c r="F18727">
        <v>53</v>
      </c>
      <c r="G18727" s="32">
        <v>382</v>
      </c>
      <c r="H18727" s="32">
        <v>3</v>
      </c>
    </row>
    <row r="18728" spans="1:8" x14ac:dyDescent="0.55000000000000004">
      <c r="A18728" s="33">
        <v>44306</v>
      </c>
      <c r="B18728" s="1" t="s">
        <v>30</v>
      </c>
      <c r="C18728">
        <v>5413</v>
      </c>
      <c r="D18728">
        <v>176424</v>
      </c>
      <c r="E18728" s="32">
        <v>5001</v>
      </c>
      <c r="F18728">
        <v>129</v>
      </c>
      <c r="G18728" s="32">
        <v>283</v>
      </c>
      <c r="H18728" s="32">
        <v>4</v>
      </c>
    </row>
    <row r="18729" spans="1:8" x14ac:dyDescent="0.55000000000000004">
      <c r="A18729" s="33">
        <v>44306</v>
      </c>
      <c r="B18729" s="1" t="s">
        <v>31</v>
      </c>
      <c r="C18729">
        <v>6183</v>
      </c>
      <c r="D18729">
        <v>276938</v>
      </c>
      <c r="E18729" s="32">
        <v>5824</v>
      </c>
      <c r="F18729">
        <v>121</v>
      </c>
      <c r="G18729" s="32">
        <v>238</v>
      </c>
      <c r="H18729" s="32">
        <v>2</v>
      </c>
    </row>
    <row r="18730" spans="1:8" x14ac:dyDescent="0.55000000000000004">
      <c r="A18730" s="33">
        <v>44306</v>
      </c>
      <c r="B18730" s="1" t="s">
        <v>32</v>
      </c>
      <c r="C18730">
        <v>30318</v>
      </c>
      <c r="D18730">
        <v>519113</v>
      </c>
      <c r="E18730" s="32">
        <v>27560</v>
      </c>
      <c r="F18730">
        <v>613</v>
      </c>
      <c r="G18730" s="32">
        <v>2145</v>
      </c>
      <c r="H18730" s="32">
        <v>12</v>
      </c>
    </row>
    <row r="18731" spans="1:8" x14ac:dyDescent="0.55000000000000004">
      <c r="A18731" s="33">
        <v>44306</v>
      </c>
      <c r="B18731" s="1" t="s">
        <v>33</v>
      </c>
      <c r="C18731">
        <v>3226</v>
      </c>
      <c r="D18731">
        <v>86936</v>
      </c>
      <c r="E18731" s="32">
        <v>2920</v>
      </c>
      <c r="F18731">
        <v>75</v>
      </c>
      <c r="G18731" s="32">
        <v>318</v>
      </c>
      <c r="H18731" s="32">
        <v>16</v>
      </c>
    </row>
    <row r="18732" spans="1:8" x14ac:dyDescent="0.55000000000000004">
      <c r="A18732" s="33">
        <v>44306</v>
      </c>
      <c r="B18732" s="1" t="s">
        <v>34</v>
      </c>
      <c r="C18732">
        <v>3277</v>
      </c>
      <c r="D18732">
        <v>97880</v>
      </c>
      <c r="E18732" s="32">
        <v>2855</v>
      </c>
      <c r="F18732">
        <v>61</v>
      </c>
      <c r="G18732" s="32">
        <v>361</v>
      </c>
      <c r="H18732" s="32">
        <v>3</v>
      </c>
    </row>
    <row r="18733" spans="1:8" x14ac:dyDescent="0.55000000000000004">
      <c r="A18733" s="33">
        <v>44306</v>
      </c>
      <c r="B18733" s="1" t="s">
        <v>35</v>
      </c>
      <c r="C18733">
        <v>11033</v>
      </c>
      <c r="D18733">
        <v>198192</v>
      </c>
      <c r="E18733" s="32">
        <v>9900</v>
      </c>
      <c r="F18733">
        <v>179</v>
      </c>
      <c r="G18733" s="32">
        <v>986</v>
      </c>
      <c r="H18733" s="32">
        <v>10</v>
      </c>
    </row>
    <row r="18734" spans="1:8" x14ac:dyDescent="0.55000000000000004">
      <c r="A18734" s="33">
        <v>44306</v>
      </c>
      <c r="B18734" s="1" t="s">
        <v>36</v>
      </c>
      <c r="C18734">
        <v>69841</v>
      </c>
      <c r="D18734">
        <v>1266690</v>
      </c>
      <c r="E18734" s="32">
        <v>54022</v>
      </c>
      <c r="F18734">
        <v>1281</v>
      </c>
      <c r="G18734" s="32">
        <v>13898</v>
      </c>
      <c r="H18734" s="32">
        <v>317</v>
      </c>
    </row>
    <row r="18735" spans="1:8" x14ac:dyDescent="0.55000000000000004">
      <c r="A18735" s="33">
        <v>44306</v>
      </c>
      <c r="B18735" s="1" t="s">
        <v>37</v>
      </c>
      <c r="C18735">
        <v>26032</v>
      </c>
      <c r="D18735">
        <v>345533</v>
      </c>
      <c r="E18735" s="32">
        <v>21410</v>
      </c>
      <c r="F18735">
        <v>626</v>
      </c>
      <c r="G18735" s="32">
        <v>3996</v>
      </c>
      <c r="H18735" s="32">
        <v>81</v>
      </c>
    </row>
    <row r="18736" spans="1:8" x14ac:dyDescent="0.55000000000000004">
      <c r="A18736" s="33">
        <v>44306</v>
      </c>
      <c r="B18736" s="1" t="s">
        <v>38</v>
      </c>
      <c r="C18736">
        <v>5245</v>
      </c>
      <c r="D18736">
        <v>114932</v>
      </c>
      <c r="E18736" s="32">
        <v>4307</v>
      </c>
      <c r="F18736">
        <v>63</v>
      </c>
      <c r="G18736" s="32">
        <v>875</v>
      </c>
      <c r="H18736" s="32">
        <v>22</v>
      </c>
    </row>
    <row r="18737" spans="1:8" x14ac:dyDescent="0.55000000000000004">
      <c r="A18737" s="33">
        <v>44306</v>
      </c>
      <c r="B18737" s="1" t="s">
        <v>39</v>
      </c>
      <c r="C18737">
        <v>1862</v>
      </c>
      <c r="D18737">
        <v>30171</v>
      </c>
      <c r="E18737" s="32">
        <v>1461</v>
      </c>
      <c r="F18737">
        <v>20</v>
      </c>
      <c r="G18737" s="32">
        <v>353</v>
      </c>
      <c r="H18737" s="32">
        <v>48</v>
      </c>
    </row>
    <row r="18738" spans="1:8" x14ac:dyDescent="0.55000000000000004">
      <c r="A18738" s="33">
        <v>44306</v>
      </c>
      <c r="B18738" s="1" t="s">
        <v>40</v>
      </c>
      <c r="C18738">
        <v>343</v>
      </c>
      <c r="D18738">
        <v>57886</v>
      </c>
      <c r="E18738" s="32">
        <v>246</v>
      </c>
      <c r="F18738">
        <v>2</v>
      </c>
      <c r="G18738" s="32">
        <v>90</v>
      </c>
      <c r="H18738" s="32">
        <v>0</v>
      </c>
    </row>
    <row r="18739" spans="1:8" x14ac:dyDescent="0.55000000000000004">
      <c r="A18739" s="33">
        <v>44306</v>
      </c>
      <c r="B18739" s="1" t="s">
        <v>41</v>
      </c>
      <c r="C18739">
        <v>298</v>
      </c>
      <c r="D18739">
        <v>18895</v>
      </c>
      <c r="E18739" s="32">
        <v>292</v>
      </c>
      <c r="F18739">
        <v>0</v>
      </c>
      <c r="G18739" s="32">
        <v>6</v>
      </c>
      <c r="H18739" s="32">
        <v>0</v>
      </c>
    </row>
    <row r="18740" spans="1:8" x14ac:dyDescent="0.55000000000000004">
      <c r="A18740" s="33">
        <v>44306</v>
      </c>
      <c r="B18740" s="1" t="s">
        <v>42</v>
      </c>
      <c r="C18740">
        <v>3282</v>
      </c>
      <c r="D18740">
        <v>89012</v>
      </c>
      <c r="E18740" s="32">
        <v>2742</v>
      </c>
      <c r="F18740">
        <v>35</v>
      </c>
      <c r="G18740" s="32">
        <v>246</v>
      </c>
      <c r="H18740" s="32">
        <v>4</v>
      </c>
    </row>
    <row r="18741" spans="1:8" x14ac:dyDescent="0.55000000000000004">
      <c r="A18741" s="33">
        <v>44306</v>
      </c>
      <c r="B18741" s="1" t="s">
        <v>43</v>
      </c>
      <c r="C18741">
        <v>5467</v>
      </c>
      <c r="D18741">
        <v>204294</v>
      </c>
      <c r="E18741" s="32">
        <v>5173</v>
      </c>
      <c r="F18741">
        <v>107</v>
      </c>
      <c r="G18741" s="32">
        <v>169</v>
      </c>
      <c r="H18741" s="32">
        <v>1</v>
      </c>
    </row>
    <row r="18742" spans="1:8" x14ac:dyDescent="0.55000000000000004">
      <c r="A18742" s="33">
        <v>44306</v>
      </c>
      <c r="B18742" s="1" t="s">
        <v>44</v>
      </c>
      <c r="C18742">
        <v>1593</v>
      </c>
      <c r="D18742">
        <v>74020</v>
      </c>
      <c r="E18742" s="32">
        <v>1406</v>
      </c>
      <c r="F18742">
        <v>43</v>
      </c>
      <c r="G18742" s="32">
        <v>144</v>
      </c>
      <c r="H18742" s="32">
        <v>0</v>
      </c>
    </row>
    <row r="18743" spans="1:8" x14ac:dyDescent="0.55000000000000004">
      <c r="A18743" s="33">
        <v>44306</v>
      </c>
      <c r="B18743" s="1" t="s">
        <v>45</v>
      </c>
      <c r="C18743">
        <v>964</v>
      </c>
      <c r="D18743">
        <v>38873</v>
      </c>
      <c r="E18743" s="32">
        <v>621</v>
      </c>
      <c r="F18743">
        <v>28</v>
      </c>
      <c r="G18743" s="32">
        <v>315</v>
      </c>
      <c r="H18743" s="32">
        <v>7</v>
      </c>
    </row>
    <row r="18744" spans="1:8" x14ac:dyDescent="0.55000000000000004">
      <c r="A18744" s="33">
        <v>44306</v>
      </c>
      <c r="B18744" s="1" t="s">
        <v>46</v>
      </c>
      <c r="C18744">
        <v>1084</v>
      </c>
      <c r="D18744">
        <v>57847</v>
      </c>
      <c r="E18744" s="32">
        <v>940</v>
      </c>
      <c r="F18744">
        <v>20</v>
      </c>
      <c r="G18744" s="32">
        <v>129</v>
      </c>
      <c r="H18744" s="32">
        <v>3</v>
      </c>
    </row>
    <row r="18745" spans="1:8" x14ac:dyDescent="0.55000000000000004">
      <c r="A18745" s="33">
        <v>44306</v>
      </c>
      <c r="B18745" s="1" t="s">
        <v>47</v>
      </c>
      <c r="C18745">
        <v>1998</v>
      </c>
      <c r="D18745">
        <v>52679</v>
      </c>
      <c r="E18745" s="32">
        <v>1626</v>
      </c>
      <c r="F18745">
        <v>28</v>
      </c>
      <c r="G18745" s="32">
        <v>344</v>
      </c>
      <c r="H18745" s="32">
        <v>7</v>
      </c>
    </row>
    <row r="18746" spans="1:8" x14ac:dyDescent="0.55000000000000004">
      <c r="A18746" s="33">
        <v>44306</v>
      </c>
      <c r="B18746" s="1" t="s">
        <v>48</v>
      </c>
      <c r="C18746">
        <v>970</v>
      </c>
      <c r="D18746">
        <v>7610</v>
      </c>
      <c r="E18746" s="32">
        <v>926</v>
      </c>
      <c r="F18746">
        <v>19</v>
      </c>
      <c r="G18746" s="32">
        <v>25</v>
      </c>
      <c r="H18746" s="32">
        <v>1</v>
      </c>
    </row>
    <row r="18747" spans="1:8" x14ac:dyDescent="0.55000000000000004">
      <c r="A18747" s="33">
        <v>44306</v>
      </c>
      <c r="B18747" s="1" t="s">
        <v>49</v>
      </c>
      <c r="C18747">
        <v>20359</v>
      </c>
      <c r="D18747">
        <v>556925</v>
      </c>
      <c r="E18747" s="32">
        <v>19003</v>
      </c>
      <c r="F18747">
        <v>344</v>
      </c>
      <c r="G18747" s="32">
        <v>1012</v>
      </c>
      <c r="H18747" s="32">
        <v>13</v>
      </c>
    </row>
    <row r="18748" spans="1:8" x14ac:dyDescent="0.55000000000000004">
      <c r="A18748" s="33">
        <v>44306</v>
      </c>
      <c r="B18748" s="1" t="s">
        <v>50</v>
      </c>
      <c r="C18748">
        <v>1390</v>
      </c>
      <c r="D18748">
        <v>35492</v>
      </c>
      <c r="E18748" s="32">
        <v>1278</v>
      </c>
      <c r="F18748">
        <v>13</v>
      </c>
      <c r="G18748" s="32">
        <v>120</v>
      </c>
      <c r="H18748" s="32">
        <v>0</v>
      </c>
    </row>
    <row r="18749" spans="1:8" x14ac:dyDescent="0.55000000000000004">
      <c r="A18749" s="33">
        <v>44306</v>
      </c>
      <c r="B18749" s="1" t="s">
        <v>51</v>
      </c>
      <c r="C18749">
        <v>1792</v>
      </c>
      <c r="D18749">
        <v>86258</v>
      </c>
      <c r="E18749" s="32">
        <v>1612</v>
      </c>
      <c r="F18749">
        <v>40</v>
      </c>
      <c r="G18749" s="32">
        <v>140</v>
      </c>
      <c r="H18749" s="32">
        <v>1</v>
      </c>
    </row>
    <row r="18750" spans="1:8" x14ac:dyDescent="0.55000000000000004">
      <c r="A18750" s="33">
        <v>44306</v>
      </c>
      <c r="B18750" s="1" t="s">
        <v>52</v>
      </c>
      <c r="C18750">
        <v>3700</v>
      </c>
      <c r="D18750">
        <v>60343</v>
      </c>
      <c r="E18750" s="32">
        <v>3472</v>
      </c>
      <c r="F18750">
        <v>76</v>
      </c>
      <c r="G18750" s="32">
        <v>152</v>
      </c>
      <c r="H18750" s="32">
        <v>3</v>
      </c>
    </row>
    <row r="18751" spans="1:8" x14ac:dyDescent="0.55000000000000004">
      <c r="A18751" s="33">
        <v>44306</v>
      </c>
      <c r="B18751" s="1" t="s">
        <v>53</v>
      </c>
      <c r="C18751">
        <v>1385</v>
      </c>
      <c r="D18751">
        <v>102483</v>
      </c>
      <c r="E18751" s="32">
        <v>1322</v>
      </c>
      <c r="F18751">
        <v>22</v>
      </c>
      <c r="G18751" s="32">
        <v>41</v>
      </c>
      <c r="H18751" s="32">
        <v>1</v>
      </c>
    </row>
    <row r="18752" spans="1:8" x14ac:dyDescent="0.55000000000000004">
      <c r="A18752" s="33">
        <v>44306</v>
      </c>
      <c r="B18752" s="1" t="s">
        <v>54</v>
      </c>
      <c r="C18752">
        <v>2053</v>
      </c>
      <c r="D18752">
        <v>27921</v>
      </c>
      <c r="E18752" s="32">
        <v>1986</v>
      </c>
      <c r="F18752">
        <v>22</v>
      </c>
      <c r="G18752" s="32">
        <v>52</v>
      </c>
      <c r="H18752" s="32">
        <v>0</v>
      </c>
    </row>
    <row r="18753" spans="1:8" x14ac:dyDescent="0.55000000000000004">
      <c r="A18753" s="33">
        <v>44306</v>
      </c>
      <c r="B18753" s="1" t="s">
        <v>55</v>
      </c>
      <c r="C18753">
        <v>1983</v>
      </c>
      <c r="D18753">
        <v>78865</v>
      </c>
      <c r="E18753" s="32">
        <v>1899</v>
      </c>
      <c r="F18753">
        <v>28</v>
      </c>
      <c r="G18753" s="32">
        <v>71</v>
      </c>
      <c r="H18753" s="32">
        <v>0</v>
      </c>
    </row>
    <row r="18754" spans="1:8" x14ac:dyDescent="0.55000000000000004">
      <c r="A18754" s="33">
        <v>44306</v>
      </c>
      <c r="B18754" s="1" t="s">
        <v>56</v>
      </c>
      <c r="C18754">
        <v>11652</v>
      </c>
      <c r="D18754">
        <v>181529</v>
      </c>
      <c r="E18754" s="32">
        <v>10277</v>
      </c>
      <c r="F18754">
        <v>130</v>
      </c>
      <c r="G18754" s="32">
        <v>1251</v>
      </c>
      <c r="H18754" s="32">
        <v>10</v>
      </c>
    </row>
    <row r="18755" spans="1:8" x14ac:dyDescent="0.55000000000000004">
      <c r="A18755" s="33">
        <v>44307</v>
      </c>
      <c r="B18755" s="1" t="s">
        <v>7</v>
      </c>
      <c r="C18755">
        <v>22689</v>
      </c>
      <c r="D18755">
        <v>499805</v>
      </c>
      <c r="E18755" s="32">
        <v>20797</v>
      </c>
      <c r="F18755">
        <v>816</v>
      </c>
      <c r="G18755" s="32">
        <v>1042</v>
      </c>
      <c r="H18755" s="32">
        <v>24</v>
      </c>
    </row>
    <row r="18756" spans="1:8" x14ac:dyDescent="0.55000000000000004">
      <c r="A18756" s="33">
        <v>44307</v>
      </c>
      <c r="B18756" s="1" t="s">
        <v>11</v>
      </c>
      <c r="C18756">
        <v>1376</v>
      </c>
      <c r="D18756">
        <v>30552</v>
      </c>
      <c r="E18756" s="32">
        <v>1161</v>
      </c>
      <c r="F18756">
        <v>20</v>
      </c>
      <c r="G18756" s="32">
        <v>195</v>
      </c>
      <c r="H18756" s="32">
        <v>0</v>
      </c>
    </row>
    <row r="18757" spans="1:8" x14ac:dyDescent="0.55000000000000004">
      <c r="A18757" s="33">
        <v>44307</v>
      </c>
      <c r="B18757" s="1" t="s">
        <v>12</v>
      </c>
      <c r="C18757">
        <v>794</v>
      </c>
      <c r="D18757">
        <v>53052</v>
      </c>
      <c r="E18757" s="32">
        <v>716</v>
      </c>
      <c r="F18757">
        <v>31</v>
      </c>
      <c r="G18757" s="32">
        <v>47</v>
      </c>
      <c r="H18757" s="32">
        <v>1</v>
      </c>
    </row>
    <row r="18758" spans="1:8" x14ac:dyDescent="0.55000000000000004">
      <c r="A18758" s="33">
        <v>44307</v>
      </c>
      <c r="B18758" s="1" t="s">
        <v>13</v>
      </c>
      <c r="C18758">
        <v>7730</v>
      </c>
      <c r="D18758">
        <v>112508</v>
      </c>
      <c r="E18758" s="32">
        <v>6843</v>
      </c>
      <c r="F18758">
        <v>53</v>
      </c>
      <c r="G18758" s="32">
        <v>794</v>
      </c>
      <c r="H18758" s="32">
        <v>18</v>
      </c>
    </row>
    <row r="18759" spans="1:8" x14ac:dyDescent="0.55000000000000004">
      <c r="A18759" s="33">
        <v>44307</v>
      </c>
      <c r="B18759" s="1" t="s">
        <v>14</v>
      </c>
      <c r="C18759">
        <v>395</v>
      </c>
      <c r="D18759">
        <v>9367</v>
      </c>
      <c r="E18759" s="32">
        <v>323</v>
      </c>
      <c r="F18759">
        <v>9</v>
      </c>
      <c r="G18759" s="32">
        <v>63</v>
      </c>
      <c r="H18759" s="32">
        <v>1</v>
      </c>
    </row>
    <row r="18760" spans="1:8" x14ac:dyDescent="0.55000000000000004">
      <c r="A18760" s="33">
        <v>44307</v>
      </c>
      <c r="B18760" s="1" t="s">
        <v>15</v>
      </c>
      <c r="C18760">
        <v>1381</v>
      </c>
      <c r="D18760">
        <v>44283</v>
      </c>
      <c r="E18760" s="32">
        <v>1150</v>
      </c>
      <c r="F18760">
        <v>30</v>
      </c>
      <c r="G18760" s="32">
        <v>201</v>
      </c>
      <c r="H18760" s="32">
        <v>5</v>
      </c>
    </row>
    <row r="18761" spans="1:8" x14ac:dyDescent="0.55000000000000004">
      <c r="A18761" s="33">
        <v>44307</v>
      </c>
      <c r="B18761" s="1" t="s">
        <v>16</v>
      </c>
      <c r="C18761">
        <v>3061</v>
      </c>
      <c r="D18761">
        <v>174546</v>
      </c>
      <c r="E18761" s="32">
        <v>2660</v>
      </c>
      <c r="F18761">
        <v>119</v>
      </c>
      <c r="G18761" s="32">
        <v>282</v>
      </c>
      <c r="H18761" s="32">
        <v>12</v>
      </c>
    </row>
    <row r="18762" spans="1:8" x14ac:dyDescent="0.55000000000000004">
      <c r="A18762" s="33">
        <v>44307</v>
      </c>
      <c r="B18762" s="1" t="s">
        <v>17</v>
      </c>
      <c r="C18762">
        <v>7579</v>
      </c>
      <c r="D18762">
        <v>28679</v>
      </c>
      <c r="E18762" s="32">
        <v>7006</v>
      </c>
      <c r="F18762">
        <v>130</v>
      </c>
      <c r="G18762" s="32">
        <v>443</v>
      </c>
      <c r="H18762" s="32">
        <v>12</v>
      </c>
    </row>
    <row r="18763" spans="1:8" x14ac:dyDescent="0.55000000000000004">
      <c r="A18763" s="33">
        <v>44307</v>
      </c>
      <c r="B18763" s="1" t="s">
        <v>18</v>
      </c>
      <c r="C18763">
        <v>5128</v>
      </c>
      <c r="D18763">
        <v>191211</v>
      </c>
      <c r="E18763" s="32">
        <v>4873</v>
      </c>
      <c r="F18763">
        <v>70</v>
      </c>
      <c r="G18763" s="32">
        <v>185</v>
      </c>
      <c r="H18763" s="32">
        <v>3</v>
      </c>
    </row>
    <row r="18764" spans="1:8" x14ac:dyDescent="0.55000000000000004">
      <c r="A18764" s="33">
        <v>44307</v>
      </c>
      <c r="B18764" s="1" t="s">
        <v>19</v>
      </c>
      <c r="C18764">
        <v>5566</v>
      </c>
      <c r="D18764">
        <v>130760</v>
      </c>
      <c r="E18764" s="32">
        <v>5181</v>
      </c>
      <c r="F18764">
        <v>102</v>
      </c>
      <c r="G18764" s="32">
        <v>283</v>
      </c>
      <c r="H18764" s="32">
        <v>4</v>
      </c>
    </row>
    <row r="18765" spans="1:8" x14ac:dyDescent="0.55000000000000004">
      <c r="A18765" s="33">
        <v>44307</v>
      </c>
      <c r="B18765" s="1" t="s">
        <v>20</v>
      </c>
      <c r="C18765">
        <v>36004</v>
      </c>
      <c r="D18765">
        <v>720404</v>
      </c>
      <c r="E18765" s="32">
        <v>33368</v>
      </c>
      <c r="F18765">
        <v>735</v>
      </c>
      <c r="G18765" s="32">
        <v>1901</v>
      </c>
      <c r="H18765" s="32">
        <v>30</v>
      </c>
    </row>
    <row r="18766" spans="1:8" x14ac:dyDescent="0.55000000000000004">
      <c r="A18766" s="33">
        <v>44307</v>
      </c>
      <c r="B18766" s="1" t="s">
        <v>21</v>
      </c>
      <c r="C18766">
        <v>31931</v>
      </c>
      <c r="D18766">
        <v>518752</v>
      </c>
      <c r="E18766" s="32">
        <v>30163</v>
      </c>
      <c r="F18766">
        <v>611</v>
      </c>
      <c r="G18766" s="32">
        <v>1157</v>
      </c>
      <c r="H18766" s="32">
        <v>11</v>
      </c>
    </row>
    <row r="18767" spans="1:8" x14ac:dyDescent="0.55000000000000004">
      <c r="A18767" s="33">
        <v>44307</v>
      </c>
      <c r="B18767" s="1" t="s">
        <v>22</v>
      </c>
      <c r="C18767">
        <v>132042</v>
      </c>
      <c r="D18767">
        <v>1933755</v>
      </c>
      <c r="E18767" s="32">
        <v>124872</v>
      </c>
      <c r="F18767">
        <v>1856</v>
      </c>
      <c r="G18767" s="32">
        <v>5314</v>
      </c>
      <c r="H18767" s="32">
        <v>48</v>
      </c>
    </row>
    <row r="18768" spans="1:8" x14ac:dyDescent="0.55000000000000004">
      <c r="A18768" s="33">
        <v>44307</v>
      </c>
      <c r="B18768" s="1" t="s">
        <v>23</v>
      </c>
      <c r="C18768">
        <v>51430</v>
      </c>
      <c r="D18768">
        <v>770853</v>
      </c>
      <c r="E18768" s="32">
        <v>49027</v>
      </c>
      <c r="F18768">
        <v>802</v>
      </c>
      <c r="G18768" s="32">
        <v>1601</v>
      </c>
      <c r="H18768" s="32">
        <v>28</v>
      </c>
    </row>
    <row r="18769" spans="1:8" x14ac:dyDescent="0.55000000000000004">
      <c r="A18769" s="33">
        <v>44307</v>
      </c>
      <c r="B18769" s="1" t="s">
        <v>24</v>
      </c>
      <c r="C18769">
        <v>2033</v>
      </c>
      <c r="D18769">
        <v>98844</v>
      </c>
      <c r="E18769" s="32">
        <v>1703</v>
      </c>
      <c r="F18769">
        <v>18</v>
      </c>
      <c r="G18769" s="32">
        <v>312</v>
      </c>
      <c r="H18769" s="32">
        <v>3</v>
      </c>
    </row>
    <row r="18770" spans="1:8" x14ac:dyDescent="0.55000000000000004">
      <c r="A18770" s="33">
        <v>44307</v>
      </c>
      <c r="B18770" s="1" t="s">
        <v>25</v>
      </c>
      <c r="C18770">
        <v>1186</v>
      </c>
      <c r="D18770">
        <v>48059</v>
      </c>
      <c r="E18770" s="32">
        <v>1017</v>
      </c>
      <c r="F18770">
        <v>29</v>
      </c>
      <c r="G18770" s="32">
        <v>140</v>
      </c>
      <c r="H18770" s="32">
        <v>1</v>
      </c>
    </row>
    <row r="18771" spans="1:8" x14ac:dyDescent="0.55000000000000004">
      <c r="A18771" s="33">
        <v>44307</v>
      </c>
      <c r="B18771" s="1" t="s">
        <v>26</v>
      </c>
      <c r="C18771">
        <v>2248</v>
      </c>
      <c r="D18771">
        <v>67232</v>
      </c>
      <c r="E18771" s="32">
        <v>1959</v>
      </c>
      <c r="F18771">
        <v>68</v>
      </c>
      <c r="G18771" s="32">
        <v>219</v>
      </c>
      <c r="H18771" s="32">
        <v>12</v>
      </c>
    </row>
    <row r="18772" spans="1:8" x14ac:dyDescent="0.55000000000000004">
      <c r="A18772" s="33">
        <v>44307</v>
      </c>
      <c r="B18772" s="1" t="s">
        <v>27</v>
      </c>
      <c r="C18772">
        <v>779</v>
      </c>
      <c r="D18772">
        <v>42922</v>
      </c>
      <c r="E18772" s="32">
        <v>613</v>
      </c>
      <c r="F18772">
        <v>31</v>
      </c>
      <c r="G18772" s="32">
        <v>135</v>
      </c>
      <c r="H18772" s="32">
        <v>1</v>
      </c>
    </row>
    <row r="18773" spans="1:8" x14ac:dyDescent="0.55000000000000004">
      <c r="A18773" s="33">
        <v>44307</v>
      </c>
      <c r="B18773" s="1" t="s">
        <v>28</v>
      </c>
      <c r="C18773">
        <v>1095</v>
      </c>
      <c r="D18773">
        <v>35312</v>
      </c>
      <c r="E18773" s="32">
        <v>1011</v>
      </c>
      <c r="F18773">
        <v>19</v>
      </c>
      <c r="G18773" s="32">
        <v>65</v>
      </c>
      <c r="H18773" s="32">
        <v>1</v>
      </c>
    </row>
    <row r="18774" spans="1:8" x14ac:dyDescent="0.55000000000000004">
      <c r="A18774" s="33">
        <v>44307</v>
      </c>
      <c r="B18774" s="1" t="s">
        <v>29</v>
      </c>
      <c r="C18774">
        <v>3580</v>
      </c>
      <c r="D18774">
        <v>138456</v>
      </c>
      <c r="E18774" s="32">
        <v>3175</v>
      </c>
      <c r="F18774">
        <v>54</v>
      </c>
      <c r="G18774" s="32">
        <v>387</v>
      </c>
      <c r="H18774" s="32">
        <v>2</v>
      </c>
    </row>
    <row r="18775" spans="1:8" x14ac:dyDescent="0.55000000000000004">
      <c r="A18775" s="33">
        <v>44307</v>
      </c>
      <c r="B18775" s="1" t="s">
        <v>30</v>
      </c>
      <c r="C18775">
        <v>5448</v>
      </c>
      <c r="D18775">
        <v>177649</v>
      </c>
      <c r="E18775" s="32">
        <v>5018</v>
      </c>
      <c r="F18775">
        <v>129</v>
      </c>
      <c r="G18775" s="32">
        <v>301</v>
      </c>
      <c r="H18775" s="32">
        <v>4</v>
      </c>
    </row>
    <row r="18776" spans="1:8" x14ac:dyDescent="0.55000000000000004">
      <c r="A18776" s="33">
        <v>44307</v>
      </c>
      <c r="B18776" s="1" t="s">
        <v>31</v>
      </c>
      <c r="C18776">
        <v>6208</v>
      </c>
      <c r="D18776">
        <v>278881</v>
      </c>
      <c r="E18776" s="32">
        <v>5834</v>
      </c>
      <c r="F18776">
        <v>121</v>
      </c>
      <c r="G18776" s="32">
        <v>253</v>
      </c>
      <c r="H18776" s="32">
        <v>3</v>
      </c>
    </row>
    <row r="18777" spans="1:8" x14ac:dyDescent="0.55000000000000004">
      <c r="A18777" s="33">
        <v>44307</v>
      </c>
      <c r="B18777" s="1" t="s">
        <v>32</v>
      </c>
      <c r="C18777">
        <v>30507</v>
      </c>
      <c r="D18777">
        <v>523282</v>
      </c>
      <c r="E18777" s="32">
        <v>27708</v>
      </c>
      <c r="F18777">
        <v>614</v>
      </c>
      <c r="G18777" s="32">
        <v>2185</v>
      </c>
      <c r="H18777" s="32">
        <v>15</v>
      </c>
    </row>
    <row r="18778" spans="1:8" x14ac:dyDescent="0.55000000000000004">
      <c r="A18778" s="33">
        <v>44307</v>
      </c>
      <c r="B18778" s="1" t="s">
        <v>33</v>
      </c>
      <c r="C18778">
        <v>3283</v>
      </c>
      <c r="D18778">
        <v>86936</v>
      </c>
      <c r="E18778" s="32">
        <v>2939</v>
      </c>
      <c r="F18778">
        <v>75</v>
      </c>
      <c r="G18778" s="32">
        <v>356</v>
      </c>
      <c r="H18778" s="32">
        <v>16</v>
      </c>
    </row>
    <row r="18779" spans="1:8" x14ac:dyDescent="0.55000000000000004">
      <c r="A18779" s="33">
        <v>44307</v>
      </c>
      <c r="B18779" s="1" t="s">
        <v>34</v>
      </c>
      <c r="C18779">
        <v>3323</v>
      </c>
      <c r="D18779">
        <v>98332</v>
      </c>
      <c r="E18779" s="32">
        <v>2864</v>
      </c>
      <c r="F18779">
        <v>61</v>
      </c>
      <c r="G18779" s="32">
        <v>398</v>
      </c>
      <c r="H18779" s="32">
        <v>4</v>
      </c>
    </row>
    <row r="18780" spans="1:8" x14ac:dyDescent="0.55000000000000004">
      <c r="A18780" s="33">
        <v>44307</v>
      </c>
      <c r="B18780" s="1" t="s">
        <v>35</v>
      </c>
      <c r="C18780">
        <v>11153</v>
      </c>
      <c r="D18780">
        <v>200233</v>
      </c>
      <c r="E18780" s="32">
        <v>10001</v>
      </c>
      <c r="F18780">
        <v>179</v>
      </c>
      <c r="G18780" s="32">
        <v>1008</v>
      </c>
      <c r="H18780" s="32">
        <v>12</v>
      </c>
    </row>
    <row r="18781" spans="1:8" x14ac:dyDescent="0.55000000000000004">
      <c r="A18781" s="33">
        <v>44307</v>
      </c>
      <c r="B18781" s="1" t="s">
        <v>36</v>
      </c>
      <c r="C18781">
        <v>71083</v>
      </c>
      <c r="D18781">
        <v>1282070</v>
      </c>
      <c r="E18781" s="32">
        <v>54466</v>
      </c>
      <c r="F18781">
        <v>1301</v>
      </c>
      <c r="G18781" s="32">
        <v>14736</v>
      </c>
      <c r="H18781" s="32">
        <v>322</v>
      </c>
    </row>
    <row r="18782" spans="1:8" x14ac:dyDescent="0.55000000000000004">
      <c r="A18782" s="33">
        <v>44307</v>
      </c>
      <c r="B18782" s="1" t="s">
        <v>37</v>
      </c>
      <c r="C18782">
        <v>26459</v>
      </c>
      <c r="D18782">
        <v>348467</v>
      </c>
      <c r="E18782" s="32">
        <v>21679</v>
      </c>
      <c r="F18782">
        <v>633</v>
      </c>
      <c r="G18782" s="32">
        <v>4147</v>
      </c>
      <c r="H18782" s="32">
        <v>89</v>
      </c>
    </row>
    <row r="18783" spans="1:8" x14ac:dyDescent="0.55000000000000004">
      <c r="A18783" s="33">
        <v>44307</v>
      </c>
      <c r="B18783" s="1" t="s">
        <v>38</v>
      </c>
      <c r="C18783">
        <v>5360</v>
      </c>
      <c r="D18783">
        <v>116246</v>
      </c>
      <c r="E18783" s="32">
        <v>4377</v>
      </c>
      <c r="F18783">
        <v>64</v>
      </c>
      <c r="G18783" s="32">
        <v>919</v>
      </c>
      <c r="H18783" s="32">
        <v>21</v>
      </c>
    </row>
    <row r="18784" spans="1:8" x14ac:dyDescent="0.55000000000000004">
      <c r="A18784" s="33">
        <v>44307</v>
      </c>
      <c r="B18784" s="1" t="s">
        <v>39</v>
      </c>
      <c r="C18784">
        <v>1898</v>
      </c>
      <c r="D18784">
        <v>30171</v>
      </c>
      <c r="E18784" s="32">
        <v>1483</v>
      </c>
      <c r="F18784">
        <v>20</v>
      </c>
      <c r="G18784" s="32">
        <v>367</v>
      </c>
      <c r="H18784" s="32">
        <v>49</v>
      </c>
    </row>
    <row r="18785" spans="1:8" x14ac:dyDescent="0.55000000000000004">
      <c r="A18785" s="33">
        <v>44307</v>
      </c>
      <c r="B18785" s="1" t="s">
        <v>40</v>
      </c>
      <c r="C18785">
        <v>350</v>
      </c>
      <c r="D18785">
        <v>58327</v>
      </c>
      <c r="E18785" s="32">
        <v>255</v>
      </c>
      <c r="F18785">
        <v>2</v>
      </c>
      <c r="G18785" s="32">
        <v>83</v>
      </c>
      <c r="H18785" s="32">
        <v>0</v>
      </c>
    </row>
    <row r="18786" spans="1:8" x14ac:dyDescent="0.55000000000000004">
      <c r="A18786" s="33">
        <v>44307</v>
      </c>
      <c r="B18786" s="1" t="s">
        <v>41</v>
      </c>
      <c r="C18786">
        <v>310</v>
      </c>
      <c r="D18786">
        <v>18895</v>
      </c>
      <c r="E18786" s="32">
        <v>301</v>
      </c>
      <c r="F18786">
        <v>0</v>
      </c>
      <c r="G18786" s="32">
        <v>9</v>
      </c>
      <c r="H18786" s="32">
        <v>0</v>
      </c>
    </row>
    <row r="18787" spans="1:8" x14ac:dyDescent="0.55000000000000004">
      <c r="A18787" s="33">
        <v>44307</v>
      </c>
      <c r="B18787" s="1" t="s">
        <v>42</v>
      </c>
      <c r="C18787">
        <v>3340</v>
      </c>
      <c r="D18787">
        <v>89012</v>
      </c>
      <c r="E18787" s="32">
        <v>2742</v>
      </c>
      <c r="F18787">
        <v>35</v>
      </c>
      <c r="G18787" s="32">
        <v>246</v>
      </c>
      <c r="H18787" s="32">
        <v>4</v>
      </c>
    </row>
    <row r="18788" spans="1:8" x14ac:dyDescent="0.55000000000000004">
      <c r="A18788" s="33">
        <v>44307</v>
      </c>
      <c r="B18788" s="1" t="s">
        <v>43</v>
      </c>
      <c r="C18788">
        <v>5495</v>
      </c>
      <c r="D18788">
        <v>216159</v>
      </c>
      <c r="E18788" s="32">
        <v>5189</v>
      </c>
      <c r="F18788">
        <v>107</v>
      </c>
      <c r="G18788" s="32">
        <v>177</v>
      </c>
      <c r="H18788" s="32">
        <v>2</v>
      </c>
    </row>
    <row r="18789" spans="1:8" x14ac:dyDescent="0.55000000000000004">
      <c r="A18789" s="33">
        <v>44307</v>
      </c>
      <c r="B18789" s="1" t="s">
        <v>44</v>
      </c>
      <c r="C18789">
        <v>1617</v>
      </c>
      <c r="D18789">
        <v>77872</v>
      </c>
      <c r="E18789" s="32">
        <v>1411</v>
      </c>
      <c r="F18789">
        <v>43</v>
      </c>
      <c r="G18789" s="32">
        <v>163</v>
      </c>
      <c r="H18789" s="32">
        <v>0</v>
      </c>
    </row>
    <row r="18790" spans="1:8" x14ac:dyDescent="0.55000000000000004">
      <c r="A18790" s="33">
        <v>44307</v>
      </c>
      <c r="B18790" s="1" t="s">
        <v>45</v>
      </c>
      <c r="C18790">
        <v>1000</v>
      </c>
      <c r="D18790">
        <v>39353</v>
      </c>
      <c r="E18790" s="32">
        <v>638</v>
      </c>
      <c r="F18790">
        <v>28</v>
      </c>
      <c r="G18790" s="32">
        <v>334</v>
      </c>
      <c r="H18790" s="32">
        <v>7</v>
      </c>
    </row>
    <row r="18791" spans="1:8" x14ac:dyDescent="0.55000000000000004">
      <c r="A18791" s="33">
        <v>44307</v>
      </c>
      <c r="B18791" s="1" t="s">
        <v>46</v>
      </c>
      <c r="C18791">
        <v>1102</v>
      </c>
      <c r="D18791">
        <v>58421</v>
      </c>
      <c r="E18791" s="32">
        <v>946</v>
      </c>
      <c r="F18791">
        <v>20</v>
      </c>
      <c r="G18791" s="32">
        <v>141</v>
      </c>
      <c r="H18791" s="32">
        <v>3</v>
      </c>
    </row>
    <row r="18792" spans="1:8" x14ac:dyDescent="0.55000000000000004">
      <c r="A18792" s="33">
        <v>44307</v>
      </c>
      <c r="B18792" s="1" t="s">
        <v>47</v>
      </c>
      <c r="C18792">
        <v>2051</v>
      </c>
      <c r="D18792">
        <v>53537</v>
      </c>
      <c r="E18792" s="32">
        <v>1654</v>
      </c>
      <c r="F18792">
        <v>29</v>
      </c>
      <c r="G18792" s="32">
        <v>368</v>
      </c>
      <c r="H18792" s="32">
        <v>8</v>
      </c>
    </row>
    <row r="18793" spans="1:8" x14ac:dyDescent="0.55000000000000004">
      <c r="A18793" s="33">
        <v>44307</v>
      </c>
      <c r="B18793" s="1" t="s">
        <v>48</v>
      </c>
      <c r="C18793">
        <v>973</v>
      </c>
      <c r="D18793">
        <v>7643</v>
      </c>
      <c r="E18793" s="32">
        <v>929</v>
      </c>
      <c r="F18793">
        <v>19</v>
      </c>
      <c r="G18793" s="32">
        <v>25</v>
      </c>
      <c r="H18793" s="32">
        <v>0</v>
      </c>
    </row>
    <row r="18794" spans="1:8" x14ac:dyDescent="0.55000000000000004">
      <c r="A18794" s="33">
        <v>44307</v>
      </c>
      <c r="B18794" s="1" t="s">
        <v>49</v>
      </c>
      <c r="C18794">
        <v>20509</v>
      </c>
      <c r="D18794">
        <v>562560</v>
      </c>
      <c r="E18794" s="32">
        <v>19061</v>
      </c>
      <c r="F18794">
        <v>345</v>
      </c>
      <c r="G18794" s="32">
        <v>1103</v>
      </c>
      <c r="H18794" s="32">
        <v>14</v>
      </c>
    </row>
    <row r="18795" spans="1:8" x14ac:dyDescent="0.55000000000000004">
      <c r="A18795" s="33">
        <v>44307</v>
      </c>
      <c r="B18795" s="1" t="s">
        <v>50</v>
      </c>
      <c r="C18795">
        <v>1420</v>
      </c>
      <c r="D18795">
        <v>35830</v>
      </c>
      <c r="E18795" s="32">
        <v>1277</v>
      </c>
      <c r="F18795">
        <v>13</v>
      </c>
      <c r="G18795" s="32">
        <v>151</v>
      </c>
      <c r="H18795" s="32">
        <v>0</v>
      </c>
    </row>
    <row r="18796" spans="1:8" x14ac:dyDescent="0.55000000000000004">
      <c r="A18796" s="33">
        <v>44307</v>
      </c>
      <c r="B18796" s="1" t="s">
        <v>51</v>
      </c>
      <c r="C18796">
        <v>1807</v>
      </c>
      <c r="D18796">
        <v>86946</v>
      </c>
      <c r="E18796" s="32">
        <v>1620</v>
      </c>
      <c r="F18796">
        <v>40</v>
      </c>
      <c r="G18796" s="32">
        <v>147</v>
      </c>
      <c r="H18796" s="32">
        <v>1</v>
      </c>
    </row>
    <row r="18797" spans="1:8" x14ac:dyDescent="0.55000000000000004">
      <c r="A18797" s="33">
        <v>44307</v>
      </c>
      <c r="B18797" s="1" t="s">
        <v>52</v>
      </c>
      <c r="C18797">
        <v>3727</v>
      </c>
      <c r="D18797">
        <v>60343</v>
      </c>
      <c r="E18797" s="32">
        <v>3474</v>
      </c>
      <c r="F18797">
        <v>77</v>
      </c>
      <c r="G18797" s="32">
        <v>176</v>
      </c>
      <c r="H18797" s="32">
        <v>3</v>
      </c>
    </row>
    <row r="18798" spans="1:8" x14ac:dyDescent="0.55000000000000004">
      <c r="A18798" s="33">
        <v>44307</v>
      </c>
      <c r="B18798" s="1" t="s">
        <v>53</v>
      </c>
      <c r="C18798">
        <v>1415</v>
      </c>
      <c r="D18798">
        <v>103306</v>
      </c>
      <c r="E18798" s="32">
        <v>1322</v>
      </c>
      <c r="F18798">
        <v>23</v>
      </c>
      <c r="G18798" s="32">
        <v>70</v>
      </c>
      <c r="H18798" s="32">
        <v>1</v>
      </c>
    </row>
    <row r="18799" spans="1:8" x14ac:dyDescent="0.55000000000000004">
      <c r="A18799" s="33">
        <v>44307</v>
      </c>
      <c r="B18799" s="1" t="s">
        <v>54</v>
      </c>
      <c r="C18799">
        <v>2053</v>
      </c>
      <c r="D18799">
        <v>27993</v>
      </c>
      <c r="E18799" s="32">
        <v>1986</v>
      </c>
      <c r="F18799">
        <v>22</v>
      </c>
      <c r="G18799" s="32">
        <v>49</v>
      </c>
      <c r="H18799" s="32">
        <v>0</v>
      </c>
    </row>
    <row r="18800" spans="1:8" x14ac:dyDescent="0.55000000000000004">
      <c r="A18800" s="33">
        <v>44307</v>
      </c>
      <c r="B18800" s="1" t="s">
        <v>55</v>
      </c>
      <c r="C18800">
        <v>1985</v>
      </c>
      <c r="D18800">
        <v>79223</v>
      </c>
      <c r="E18800" s="32">
        <v>1906</v>
      </c>
      <c r="F18800">
        <v>28</v>
      </c>
      <c r="G18800" s="32">
        <v>77</v>
      </c>
      <c r="H18800" s="32">
        <v>0</v>
      </c>
    </row>
    <row r="18801" spans="1:8" x14ac:dyDescent="0.55000000000000004">
      <c r="A18801" s="33">
        <v>44307</v>
      </c>
      <c r="B18801" s="1" t="s">
        <v>56</v>
      </c>
      <c r="C18801">
        <v>11747</v>
      </c>
      <c r="D18801">
        <v>183347</v>
      </c>
      <c r="E18801" s="32">
        <v>10330</v>
      </c>
      <c r="F18801">
        <v>130</v>
      </c>
      <c r="G18801" s="32">
        <v>1293</v>
      </c>
      <c r="H18801" s="32">
        <v>10</v>
      </c>
    </row>
    <row r="18802" spans="1:8" x14ac:dyDescent="0.55000000000000004">
      <c r="A18802" s="33">
        <v>44308</v>
      </c>
      <c r="B18802" s="1" t="s">
        <v>7</v>
      </c>
      <c r="C18802">
        <v>22842</v>
      </c>
      <c r="D18802">
        <v>504036</v>
      </c>
      <c r="E18802" s="32">
        <v>20894</v>
      </c>
      <c r="F18802">
        <v>821</v>
      </c>
      <c r="G18802" s="32">
        <v>1076</v>
      </c>
      <c r="H18802" s="32">
        <v>25</v>
      </c>
    </row>
    <row r="18803" spans="1:8" x14ac:dyDescent="0.55000000000000004">
      <c r="A18803" s="33">
        <v>44308</v>
      </c>
      <c r="B18803" s="1" t="s">
        <v>11</v>
      </c>
      <c r="C18803">
        <v>1408</v>
      </c>
      <c r="D18803">
        <v>30897</v>
      </c>
      <c r="E18803" s="32">
        <v>1172</v>
      </c>
      <c r="F18803">
        <v>20</v>
      </c>
      <c r="G18803" s="32">
        <v>216</v>
      </c>
      <c r="H18803" s="32">
        <v>0</v>
      </c>
    </row>
    <row r="18804" spans="1:8" x14ac:dyDescent="0.55000000000000004">
      <c r="A18804" s="33">
        <v>44308</v>
      </c>
      <c r="B18804" s="1" t="s">
        <v>12</v>
      </c>
      <c r="C18804">
        <v>802</v>
      </c>
      <c r="D18804">
        <v>53589</v>
      </c>
      <c r="E18804" s="32">
        <v>729</v>
      </c>
      <c r="F18804">
        <v>31</v>
      </c>
      <c r="G18804" s="32">
        <v>42</v>
      </c>
      <c r="H18804" s="32">
        <v>1</v>
      </c>
    </row>
    <row r="18805" spans="1:8" x14ac:dyDescent="0.55000000000000004">
      <c r="A18805" s="33">
        <v>44308</v>
      </c>
      <c r="B18805" s="1" t="s">
        <v>13</v>
      </c>
      <c r="C18805">
        <v>7808</v>
      </c>
      <c r="D18805">
        <v>113960</v>
      </c>
      <c r="E18805" s="32">
        <v>6895</v>
      </c>
      <c r="F18805">
        <v>54</v>
      </c>
      <c r="G18805" s="32">
        <v>838</v>
      </c>
      <c r="H18805" s="32">
        <v>19</v>
      </c>
    </row>
    <row r="18806" spans="1:8" x14ac:dyDescent="0.55000000000000004">
      <c r="A18806" s="33">
        <v>44308</v>
      </c>
      <c r="B18806" s="1" t="s">
        <v>14</v>
      </c>
      <c r="C18806">
        <v>399</v>
      </c>
      <c r="D18806">
        <v>9437</v>
      </c>
      <c r="E18806" s="32">
        <v>326</v>
      </c>
      <c r="F18806">
        <v>9</v>
      </c>
      <c r="G18806" s="32">
        <v>64</v>
      </c>
      <c r="H18806" s="32">
        <v>1</v>
      </c>
    </row>
    <row r="18807" spans="1:8" x14ac:dyDescent="0.55000000000000004">
      <c r="A18807" s="33">
        <v>44308</v>
      </c>
      <c r="B18807" s="1" t="s">
        <v>15</v>
      </c>
      <c r="C18807">
        <v>1390</v>
      </c>
      <c r="D18807">
        <v>44638</v>
      </c>
      <c r="E18807" s="32">
        <v>1168</v>
      </c>
      <c r="F18807">
        <v>30</v>
      </c>
      <c r="G18807" s="32">
        <v>192</v>
      </c>
      <c r="H18807" s="32">
        <v>5</v>
      </c>
    </row>
    <row r="18808" spans="1:8" x14ac:dyDescent="0.55000000000000004">
      <c r="A18808" s="33">
        <v>44308</v>
      </c>
      <c r="B18808" s="1" t="s">
        <v>16</v>
      </c>
      <c r="C18808">
        <v>3094</v>
      </c>
      <c r="D18808">
        <v>176193</v>
      </c>
      <c r="E18808" s="32">
        <v>2671</v>
      </c>
      <c r="F18808">
        <v>120</v>
      </c>
      <c r="G18808" s="32">
        <v>303</v>
      </c>
      <c r="H18808" s="32">
        <v>10</v>
      </c>
    </row>
    <row r="18809" spans="1:8" x14ac:dyDescent="0.55000000000000004">
      <c r="A18809" s="33">
        <v>44308</v>
      </c>
      <c r="B18809" s="1" t="s">
        <v>17</v>
      </c>
      <c r="C18809">
        <v>7666</v>
      </c>
      <c r="D18809">
        <v>28796</v>
      </c>
      <c r="E18809" s="32">
        <v>7037</v>
      </c>
      <c r="F18809">
        <v>130</v>
      </c>
      <c r="G18809" s="32">
        <v>499</v>
      </c>
      <c r="H18809" s="32">
        <v>10</v>
      </c>
    </row>
    <row r="18810" spans="1:8" x14ac:dyDescent="0.55000000000000004">
      <c r="A18810" s="33">
        <v>44308</v>
      </c>
      <c r="B18810" s="1" t="s">
        <v>18</v>
      </c>
      <c r="C18810">
        <v>5150</v>
      </c>
      <c r="D18810">
        <v>192484</v>
      </c>
      <c r="E18810" s="32">
        <v>4890</v>
      </c>
      <c r="F18810">
        <v>70</v>
      </c>
      <c r="G18810" s="32">
        <v>190</v>
      </c>
      <c r="H18810" s="32">
        <v>4</v>
      </c>
    </row>
    <row r="18811" spans="1:8" x14ac:dyDescent="0.55000000000000004">
      <c r="A18811" s="33">
        <v>44308</v>
      </c>
      <c r="B18811" s="1" t="s">
        <v>19</v>
      </c>
      <c r="C18811">
        <v>5602</v>
      </c>
      <c r="D18811">
        <v>131474</v>
      </c>
      <c r="E18811" s="32">
        <v>5193</v>
      </c>
      <c r="F18811">
        <v>102</v>
      </c>
      <c r="G18811" s="32">
        <v>307</v>
      </c>
      <c r="H18811" s="32">
        <v>4</v>
      </c>
    </row>
    <row r="18812" spans="1:8" x14ac:dyDescent="0.55000000000000004">
      <c r="A18812" s="33">
        <v>44308</v>
      </c>
      <c r="B18812" s="1" t="s">
        <v>20</v>
      </c>
      <c r="C18812">
        <v>36237</v>
      </c>
      <c r="D18812">
        <v>724184</v>
      </c>
      <c r="E18812" s="32">
        <v>33543</v>
      </c>
      <c r="F18812">
        <v>735</v>
      </c>
      <c r="G18812" s="32">
        <v>1959</v>
      </c>
      <c r="H18812" s="32">
        <v>33</v>
      </c>
    </row>
    <row r="18813" spans="1:8" x14ac:dyDescent="0.55000000000000004">
      <c r="A18813" s="33">
        <v>44308</v>
      </c>
      <c r="B18813" s="1" t="s">
        <v>21</v>
      </c>
      <c r="C18813">
        <v>32072</v>
      </c>
      <c r="D18813">
        <v>531072</v>
      </c>
      <c r="E18813" s="32">
        <v>30267</v>
      </c>
      <c r="F18813">
        <v>613</v>
      </c>
      <c r="G18813" s="32">
        <v>1192</v>
      </c>
      <c r="H18813" s="32">
        <v>11</v>
      </c>
    </row>
    <row r="18814" spans="1:8" x14ac:dyDescent="0.55000000000000004">
      <c r="A18814" s="33">
        <v>44308</v>
      </c>
      <c r="B18814" s="1" t="s">
        <v>22</v>
      </c>
      <c r="C18814">
        <v>132903</v>
      </c>
      <c r="D18814">
        <v>1944560</v>
      </c>
      <c r="E18814" s="32">
        <v>125442</v>
      </c>
      <c r="F18814">
        <v>1864</v>
      </c>
      <c r="G18814" s="32">
        <v>5597</v>
      </c>
      <c r="H18814" s="32">
        <v>48</v>
      </c>
    </row>
    <row r="18815" spans="1:8" x14ac:dyDescent="0.55000000000000004">
      <c r="A18815" s="33">
        <v>44308</v>
      </c>
      <c r="B18815" s="1" t="s">
        <v>23</v>
      </c>
      <c r="C18815">
        <v>51748</v>
      </c>
      <c r="D18815">
        <v>774760</v>
      </c>
      <c r="E18815" s="32">
        <v>49200</v>
      </c>
      <c r="F18815">
        <v>803</v>
      </c>
      <c r="G18815" s="32">
        <v>1745</v>
      </c>
      <c r="H18815" s="32">
        <v>28</v>
      </c>
    </row>
    <row r="18816" spans="1:8" x14ac:dyDescent="0.55000000000000004">
      <c r="A18816" s="33">
        <v>44308</v>
      </c>
      <c r="B18816" s="1" t="s">
        <v>24</v>
      </c>
      <c r="C18816">
        <v>2064</v>
      </c>
      <c r="D18816">
        <v>100067</v>
      </c>
      <c r="E18816" s="32">
        <v>1716</v>
      </c>
      <c r="F18816">
        <v>18</v>
      </c>
      <c r="G18816" s="32">
        <v>330</v>
      </c>
      <c r="H18816" s="32">
        <v>2</v>
      </c>
    </row>
    <row r="18817" spans="1:8" x14ac:dyDescent="0.55000000000000004">
      <c r="A18817" s="33">
        <v>44308</v>
      </c>
      <c r="B18817" s="1" t="s">
        <v>25</v>
      </c>
      <c r="C18817">
        <v>1202</v>
      </c>
      <c r="D18817">
        <v>48375</v>
      </c>
      <c r="E18817" s="32">
        <v>1032</v>
      </c>
      <c r="F18817">
        <v>29</v>
      </c>
      <c r="G18817" s="32">
        <v>141</v>
      </c>
      <c r="H18817" s="32">
        <v>3</v>
      </c>
    </row>
    <row r="18818" spans="1:8" x14ac:dyDescent="0.55000000000000004">
      <c r="A18818" s="33">
        <v>44308</v>
      </c>
      <c r="B18818" s="1" t="s">
        <v>26</v>
      </c>
      <c r="C18818">
        <v>2279</v>
      </c>
      <c r="D18818">
        <v>67739</v>
      </c>
      <c r="E18818" s="32">
        <v>1971</v>
      </c>
      <c r="F18818">
        <v>68</v>
      </c>
      <c r="G18818" s="32">
        <v>238</v>
      </c>
      <c r="H18818" s="32">
        <v>9</v>
      </c>
    </row>
    <row r="18819" spans="1:8" x14ac:dyDescent="0.55000000000000004">
      <c r="A18819" s="33">
        <v>44308</v>
      </c>
      <c r="B18819" s="1" t="s">
        <v>27</v>
      </c>
      <c r="C18819">
        <v>817</v>
      </c>
      <c r="D18819">
        <v>43773</v>
      </c>
      <c r="E18819" s="32">
        <v>618</v>
      </c>
      <c r="F18819">
        <v>31</v>
      </c>
      <c r="G18819" s="32">
        <v>168</v>
      </c>
      <c r="H18819" s="32">
        <v>1</v>
      </c>
    </row>
    <row r="18820" spans="1:8" x14ac:dyDescent="0.55000000000000004">
      <c r="A18820" s="33">
        <v>44308</v>
      </c>
      <c r="B18820" s="1" t="s">
        <v>28</v>
      </c>
      <c r="C18820">
        <v>1102</v>
      </c>
      <c r="D18820">
        <v>35312</v>
      </c>
      <c r="E18820" s="32">
        <v>1020</v>
      </c>
      <c r="F18820">
        <v>19</v>
      </c>
      <c r="G18820" s="32">
        <v>63</v>
      </c>
      <c r="H18820" s="32">
        <v>1</v>
      </c>
    </row>
    <row r="18821" spans="1:8" x14ac:dyDescent="0.55000000000000004">
      <c r="A18821" s="33">
        <v>44308</v>
      </c>
      <c r="B18821" s="1" t="s">
        <v>29</v>
      </c>
      <c r="C18821">
        <v>3635</v>
      </c>
      <c r="D18821">
        <v>140370</v>
      </c>
      <c r="E18821" s="32">
        <v>3215</v>
      </c>
      <c r="F18821">
        <v>54</v>
      </c>
      <c r="G18821" s="32">
        <v>391</v>
      </c>
      <c r="H18821" s="32">
        <v>4</v>
      </c>
    </row>
    <row r="18822" spans="1:8" x14ac:dyDescent="0.55000000000000004">
      <c r="A18822" s="33">
        <v>44308</v>
      </c>
      <c r="B18822" s="1" t="s">
        <v>30</v>
      </c>
      <c r="C18822">
        <v>5492</v>
      </c>
      <c r="D18822">
        <v>179305</v>
      </c>
      <c r="E18822" s="32">
        <v>5047</v>
      </c>
      <c r="F18822">
        <v>129</v>
      </c>
      <c r="G18822" s="32">
        <v>316</v>
      </c>
      <c r="H18822" s="32">
        <v>4</v>
      </c>
    </row>
    <row r="18823" spans="1:8" x14ac:dyDescent="0.55000000000000004">
      <c r="A18823" s="33">
        <v>44308</v>
      </c>
      <c r="B18823" s="1" t="s">
        <v>31</v>
      </c>
      <c r="C18823">
        <v>6227</v>
      </c>
      <c r="D18823">
        <v>280654</v>
      </c>
      <c r="E18823" s="32">
        <v>5845</v>
      </c>
      <c r="F18823">
        <v>121</v>
      </c>
      <c r="G18823" s="32">
        <v>261</v>
      </c>
      <c r="H18823" s="32">
        <v>3</v>
      </c>
    </row>
    <row r="18824" spans="1:8" x14ac:dyDescent="0.55000000000000004">
      <c r="A18824" s="33">
        <v>44308</v>
      </c>
      <c r="B18824" s="1" t="s">
        <v>32</v>
      </c>
      <c r="C18824">
        <v>30818</v>
      </c>
      <c r="D18824">
        <v>527141</v>
      </c>
      <c r="E18824" s="32">
        <v>27801</v>
      </c>
      <c r="F18824">
        <v>615</v>
      </c>
      <c r="G18824" s="32">
        <v>2402</v>
      </c>
      <c r="H18824" s="32">
        <v>15</v>
      </c>
    </row>
    <row r="18825" spans="1:8" x14ac:dyDescent="0.55000000000000004">
      <c r="A18825" s="33">
        <v>44308</v>
      </c>
      <c r="B18825" s="1" t="s">
        <v>33</v>
      </c>
      <c r="C18825">
        <v>3351</v>
      </c>
      <c r="D18825">
        <v>86936</v>
      </c>
      <c r="E18825" s="32">
        <v>2945</v>
      </c>
      <c r="F18825">
        <v>75</v>
      </c>
      <c r="G18825" s="32">
        <v>418</v>
      </c>
      <c r="H18825" s="32">
        <v>16</v>
      </c>
    </row>
    <row r="18826" spans="1:8" x14ac:dyDescent="0.55000000000000004">
      <c r="A18826" s="33">
        <v>44308</v>
      </c>
      <c r="B18826" s="1" t="s">
        <v>34</v>
      </c>
      <c r="C18826">
        <v>3364</v>
      </c>
      <c r="D18826">
        <v>98992</v>
      </c>
      <c r="E18826" s="32">
        <v>2912</v>
      </c>
      <c r="F18826">
        <v>61</v>
      </c>
      <c r="G18826" s="32">
        <v>391</v>
      </c>
      <c r="H18826" s="32">
        <v>5</v>
      </c>
    </row>
    <row r="18827" spans="1:8" x14ac:dyDescent="0.55000000000000004">
      <c r="A18827" s="33">
        <v>44308</v>
      </c>
      <c r="B18827" s="1" t="s">
        <v>35</v>
      </c>
      <c r="C18827">
        <v>11281</v>
      </c>
      <c r="D18827">
        <v>202076</v>
      </c>
      <c r="E18827" s="32">
        <v>10044</v>
      </c>
      <c r="F18827">
        <v>179</v>
      </c>
      <c r="G18827" s="32">
        <v>1094</v>
      </c>
      <c r="H18827" s="32">
        <v>9</v>
      </c>
    </row>
    <row r="18828" spans="1:8" x14ac:dyDescent="0.55000000000000004">
      <c r="A18828" s="33">
        <v>44308</v>
      </c>
      <c r="B18828" s="1" t="s">
        <v>36</v>
      </c>
      <c r="C18828">
        <v>72250</v>
      </c>
      <c r="D18828">
        <v>1297933</v>
      </c>
      <c r="E18828" s="32">
        <v>54970</v>
      </c>
      <c r="F18828">
        <v>1309</v>
      </c>
      <c r="G18828" s="32">
        <v>15317</v>
      </c>
      <c r="H18828" s="32">
        <v>328</v>
      </c>
    </row>
    <row r="18829" spans="1:8" x14ac:dyDescent="0.55000000000000004">
      <c r="A18829" s="33">
        <v>44308</v>
      </c>
      <c r="B18829" s="1" t="s">
        <v>37</v>
      </c>
      <c r="C18829">
        <v>27018</v>
      </c>
      <c r="D18829">
        <v>351769</v>
      </c>
      <c r="E18829" s="32">
        <v>22390</v>
      </c>
      <c r="F18829">
        <v>638</v>
      </c>
      <c r="G18829" s="32">
        <v>3990</v>
      </c>
      <c r="H18829" s="32">
        <v>87</v>
      </c>
    </row>
    <row r="18830" spans="1:8" x14ac:dyDescent="0.55000000000000004">
      <c r="A18830" s="33">
        <v>44308</v>
      </c>
      <c r="B18830" s="1" t="s">
        <v>38</v>
      </c>
      <c r="C18830">
        <v>5486</v>
      </c>
      <c r="D18830">
        <v>117790</v>
      </c>
      <c r="E18830" s="32">
        <v>4442</v>
      </c>
      <c r="F18830">
        <v>65</v>
      </c>
      <c r="G18830" s="32">
        <v>979</v>
      </c>
      <c r="H18830" s="32">
        <v>22</v>
      </c>
    </row>
    <row r="18831" spans="1:8" x14ac:dyDescent="0.55000000000000004">
      <c r="A18831" s="33">
        <v>44308</v>
      </c>
      <c r="B18831" s="1" t="s">
        <v>39</v>
      </c>
      <c r="C18831">
        <v>1943</v>
      </c>
      <c r="D18831">
        <v>30171</v>
      </c>
      <c r="E18831" s="32">
        <v>1508</v>
      </c>
      <c r="F18831">
        <v>20</v>
      </c>
      <c r="G18831" s="32">
        <v>384</v>
      </c>
      <c r="H18831" s="32">
        <v>54</v>
      </c>
    </row>
    <row r="18832" spans="1:8" x14ac:dyDescent="0.55000000000000004">
      <c r="A18832" s="33">
        <v>44308</v>
      </c>
      <c r="B18832" s="1" t="s">
        <v>40</v>
      </c>
      <c r="C18832">
        <v>351</v>
      </c>
      <c r="D18832">
        <v>58639</v>
      </c>
      <c r="E18832" s="32">
        <v>262</v>
      </c>
      <c r="F18832">
        <v>2</v>
      </c>
      <c r="G18832" s="32">
        <v>81</v>
      </c>
      <c r="H18832" s="32">
        <v>0</v>
      </c>
    </row>
    <row r="18833" spans="1:8" x14ac:dyDescent="0.55000000000000004">
      <c r="A18833" s="33">
        <v>44308</v>
      </c>
      <c r="B18833" s="1" t="s">
        <v>41</v>
      </c>
      <c r="C18833">
        <v>320</v>
      </c>
      <c r="D18833">
        <v>19437</v>
      </c>
      <c r="E18833" s="32">
        <v>301</v>
      </c>
      <c r="F18833">
        <v>0</v>
      </c>
      <c r="G18833" s="32">
        <v>19</v>
      </c>
      <c r="H18833" s="32">
        <v>0</v>
      </c>
    </row>
    <row r="18834" spans="1:8" x14ac:dyDescent="0.55000000000000004">
      <c r="A18834" s="33">
        <v>44308</v>
      </c>
      <c r="B18834" s="1" t="s">
        <v>42</v>
      </c>
      <c r="C18834">
        <v>3385</v>
      </c>
      <c r="D18834">
        <v>89012</v>
      </c>
      <c r="E18834" s="32">
        <v>2742</v>
      </c>
      <c r="F18834">
        <v>35</v>
      </c>
      <c r="G18834" s="32">
        <v>246</v>
      </c>
      <c r="H18834" s="32">
        <v>4</v>
      </c>
    </row>
    <row r="18835" spans="1:8" x14ac:dyDescent="0.55000000000000004">
      <c r="A18835" s="33">
        <v>44308</v>
      </c>
      <c r="B18835" s="1" t="s">
        <v>43</v>
      </c>
      <c r="C18835">
        <v>5531</v>
      </c>
      <c r="D18835">
        <v>223467</v>
      </c>
      <c r="E18835" s="32">
        <v>5209</v>
      </c>
      <c r="F18835">
        <v>108</v>
      </c>
      <c r="G18835" s="32">
        <v>193</v>
      </c>
      <c r="H18835" s="32">
        <v>3</v>
      </c>
    </row>
    <row r="18836" spans="1:8" x14ac:dyDescent="0.55000000000000004">
      <c r="A18836" s="33">
        <v>44308</v>
      </c>
      <c r="B18836" s="1" t="s">
        <v>44</v>
      </c>
      <c r="C18836">
        <v>1640</v>
      </c>
      <c r="D18836">
        <v>77872</v>
      </c>
      <c r="E18836" s="32">
        <v>1413</v>
      </c>
      <c r="F18836">
        <v>43</v>
      </c>
      <c r="G18836" s="32">
        <v>184</v>
      </c>
      <c r="H18836" s="32">
        <v>0</v>
      </c>
    </row>
    <row r="18837" spans="1:8" x14ac:dyDescent="0.55000000000000004">
      <c r="A18837" s="33">
        <v>44308</v>
      </c>
      <c r="B18837" s="1" t="s">
        <v>45</v>
      </c>
      <c r="C18837">
        <v>1034</v>
      </c>
      <c r="D18837">
        <v>39798</v>
      </c>
      <c r="E18837" s="32">
        <v>659</v>
      </c>
      <c r="F18837">
        <v>29</v>
      </c>
      <c r="G18837" s="32">
        <v>346</v>
      </c>
      <c r="H18837" s="32">
        <v>7</v>
      </c>
    </row>
    <row r="18838" spans="1:8" x14ac:dyDescent="0.55000000000000004">
      <c r="A18838" s="33">
        <v>44308</v>
      </c>
      <c r="B18838" s="1" t="s">
        <v>46</v>
      </c>
      <c r="C18838">
        <v>1124</v>
      </c>
      <c r="D18838">
        <v>58870</v>
      </c>
      <c r="E18838" s="32">
        <v>966</v>
      </c>
      <c r="F18838">
        <v>20</v>
      </c>
      <c r="G18838" s="32">
        <v>143</v>
      </c>
      <c r="H18838" s="32">
        <v>3</v>
      </c>
    </row>
    <row r="18839" spans="1:8" x14ac:dyDescent="0.55000000000000004">
      <c r="A18839" s="33">
        <v>44308</v>
      </c>
      <c r="B18839" s="1" t="s">
        <v>47</v>
      </c>
      <c r="C18839">
        <v>2080</v>
      </c>
      <c r="D18839">
        <v>54073</v>
      </c>
      <c r="E18839" s="32">
        <v>1681</v>
      </c>
      <c r="F18839">
        <v>29</v>
      </c>
      <c r="G18839" s="32">
        <v>370</v>
      </c>
      <c r="H18839" s="32">
        <v>7</v>
      </c>
    </row>
    <row r="18840" spans="1:8" x14ac:dyDescent="0.55000000000000004">
      <c r="A18840" s="33">
        <v>44308</v>
      </c>
      <c r="B18840" s="1" t="s">
        <v>48</v>
      </c>
      <c r="C18840">
        <v>975</v>
      </c>
      <c r="D18840">
        <v>7663</v>
      </c>
      <c r="E18840" s="32">
        <v>932</v>
      </c>
      <c r="F18840">
        <v>19</v>
      </c>
      <c r="G18840" s="32">
        <v>24</v>
      </c>
      <c r="H18840" s="32">
        <v>0</v>
      </c>
    </row>
    <row r="18841" spans="1:8" x14ac:dyDescent="0.55000000000000004">
      <c r="A18841" s="33">
        <v>44308</v>
      </c>
      <c r="B18841" s="1" t="s">
        <v>49</v>
      </c>
      <c r="C18841">
        <v>20753</v>
      </c>
      <c r="D18841">
        <v>566531</v>
      </c>
      <c r="E18841" s="32">
        <v>19121</v>
      </c>
      <c r="F18841">
        <v>345</v>
      </c>
      <c r="G18841" s="32">
        <v>1287</v>
      </c>
      <c r="H18841" s="32">
        <v>14</v>
      </c>
    </row>
    <row r="18842" spans="1:8" x14ac:dyDescent="0.55000000000000004">
      <c r="A18842" s="33">
        <v>44308</v>
      </c>
      <c r="B18842" s="1" t="s">
        <v>50</v>
      </c>
      <c r="C18842">
        <v>1452</v>
      </c>
      <c r="D18842">
        <v>36180</v>
      </c>
      <c r="E18842" s="32">
        <v>1280</v>
      </c>
      <c r="F18842">
        <v>13</v>
      </c>
      <c r="G18842" s="32">
        <v>179</v>
      </c>
      <c r="H18842" s="32">
        <v>0</v>
      </c>
    </row>
    <row r="18843" spans="1:8" x14ac:dyDescent="0.55000000000000004">
      <c r="A18843" s="33">
        <v>44308</v>
      </c>
      <c r="B18843" s="1" t="s">
        <v>51</v>
      </c>
      <c r="C18843">
        <v>1852</v>
      </c>
      <c r="D18843">
        <v>87425</v>
      </c>
      <c r="E18843" s="32">
        <v>1624</v>
      </c>
      <c r="F18843">
        <v>40</v>
      </c>
      <c r="G18843" s="32">
        <v>188</v>
      </c>
      <c r="H18843" s="32">
        <v>1</v>
      </c>
    </row>
    <row r="18844" spans="1:8" x14ac:dyDescent="0.55000000000000004">
      <c r="A18844" s="33">
        <v>44308</v>
      </c>
      <c r="B18844" s="1" t="s">
        <v>52</v>
      </c>
      <c r="C18844">
        <v>3767</v>
      </c>
      <c r="D18844">
        <v>61319</v>
      </c>
      <c r="E18844" s="32">
        <v>3487</v>
      </c>
      <c r="F18844">
        <v>77</v>
      </c>
      <c r="G18844" s="32">
        <v>203</v>
      </c>
      <c r="H18844" s="32">
        <v>5</v>
      </c>
    </row>
    <row r="18845" spans="1:8" x14ac:dyDescent="0.55000000000000004">
      <c r="A18845" s="33">
        <v>44308</v>
      </c>
      <c r="B18845" s="1" t="s">
        <v>53</v>
      </c>
      <c r="C18845">
        <v>1457</v>
      </c>
      <c r="D18845">
        <v>104118</v>
      </c>
      <c r="E18845" s="32">
        <v>1328</v>
      </c>
      <c r="F18845">
        <v>24</v>
      </c>
      <c r="G18845" s="32">
        <v>105</v>
      </c>
      <c r="H18845" s="32">
        <v>1</v>
      </c>
    </row>
    <row r="18846" spans="1:8" x14ac:dyDescent="0.55000000000000004">
      <c r="A18846" s="33">
        <v>44308</v>
      </c>
      <c r="B18846" s="1" t="s">
        <v>54</v>
      </c>
      <c r="C18846">
        <v>2080</v>
      </c>
      <c r="D18846">
        <v>28287</v>
      </c>
      <c r="E18846" s="32">
        <v>1995</v>
      </c>
      <c r="F18846">
        <v>22</v>
      </c>
      <c r="G18846" s="32">
        <v>56</v>
      </c>
      <c r="H18846" s="32">
        <v>0</v>
      </c>
    </row>
    <row r="18847" spans="1:8" x14ac:dyDescent="0.55000000000000004">
      <c r="A18847" s="33">
        <v>44308</v>
      </c>
      <c r="B18847" s="1" t="s">
        <v>55</v>
      </c>
      <c r="C18847">
        <v>1992</v>
      </c>
      <c r="D18847">
        <v>79584</v>
      </c>
      <c r="E18847" s="32">
        <v>1910</v>
      </c>
      <c r="F18847">
        <v>28</v>
      </c>
      <c r="G18847" s="32">
        <v>75</v>
      </c>
      <c r="H18847" s="32">
        <v>0</v>
      </c>
    </row>
    <row r="18848" spans="1:8" x14ac:dyDescent="0.55000000000000004">
      <c r="A18848" s="33">
        <v>44308</v>
      </c>
      <c r="B18848" s="1" t="s">
        <v>56</v>
      </c>
      <c r="C18848">
        <v>11867</v>
      </c>
      <c r="D18848">
        <v>183885</v>
      </c>
      <c r="E18848" s="32">
        <v>10430</v>
      </c>
      <c r="F18848">
        <v>130</v>
      </c>
      <c r="G18848" s="32">
        <v>1313</v>
      </c>
      <c r="H18848" s="32">
        <v>9</v>
      </c>
    </row>
    <row r="18849" spans="1:8" x14ac:dyDescent="0.55000000000000004">
      <c r="A18849" s="33">
        <v>44309</v>
      </c>
      <c r="B18849" s="1" t="s">
        <v>7</v>
      </c>
      <c r="C18849">
        <v>23000</v>
      </c>
      <c r="D18849">
        <v>506917</v>
      </c>
      <c r="E18849" s="32">
        <v>20980</v>
      </c>
      <c r="F18849">
        <v>826</v>
      </c>
      <c r="G18849" s="32">
        <v>1127</v>
      </c>
      <c r="H18849" s="32">
        <v>25</v>
      </c>
    </row>
    <row r="18850" spans="1:8" x14ac:dyDescent="0.55000000000000004">
      <c r="A18850" s="33">
        <v>44309</v>
      </c>
      <c r="B18850" s="1" t="s">
        <v>11</v>
      </c>
      <c r="C18850">
        <v>1435</v>
      </c>
      <c r="D18850">
        <v>31106</v>
      </c>
      <c r="E18850" s="32">
        <v>1178</v>
      </c>
      <c r="F18850">
        <v>20</v>
      </c>
      <c r="G18850" s="32">
        <v>237</v>
      </c>
      <c r="H18850" s="32">
        <v>0</v>
      </c>
    </row>
    <row r="18851" spans="1:8" x14ac:dyDescent="0.55000000000000004">
      <c r="A18851" s="33">
        <v>44309</v>
      </c>
      <c r="B18851" s="1" t="s">
        <v>12</v>
      </c>
      <c r="C18851">
        <v>811</v>
      </c>
      <c r="D18851">
        <v>53943</v>
      </c>
      <c r="E18851" s="32">
        <v>732</v>
      </c>
      <c r="F18851">
        <v>31</v>
      </c>
      <c r="G18851" s="32">
        <v>48</v>
      </c>
      <c r="H18851" s="32">
        <v>1</v>
      </c>
    </row>
    <row r="18852" spans="1:8" x14ac:dyDescent="0.55000000000000004">
      <c r="A18852" s="33">
        <v>44309</v>
      </c>
      <c r="B18852" s="1" t="s">
        <v>13</v>
      </c>
      <c r="C18852">
        <v>7832</v>
      </c>
      <c r="D18852">
        <v>114875</v>
      </c>
      <c r="E18852" s="32">
        <v>7010</v>
      </c>
      <c r="F18852">
        <v>54</v>
      </c>
      <c r="G18852" s="32">
        <v>759</v>
      </c>
      <c r="H18852" s="32">
        <v>17</v>
      </c>
    </row>
    <row r="18853" spans="1:8" x14ac:dyDescent="0.55000000000000004">
      <c r="A18853" s="33">
        <v>44309</v>
      </c>
      <c r="B18853" s="1" t="s">
        <v>14</v>
      </c>
      <c r="C18853">
        <v>402</v>
      </c>
      <c r="D18853">
        <v>9637</v>
      </c>
      <c r="E18853" s="32">
        <v>331</v>
      </c>
      <c r="F18853">
        <v>9</v>
      </c>
      <c r="G18853" s="32">
        <v>62</v>
      </c>
      <c r="H18853" s="32">
        <v>0</v>
      </c>
    </row>
    <row r="18854" spans="1:8" x14ac:dyDescent="0.55000000000000004">
      <c r="A18854" s="33">
        <v>44309</v>
      </c>
      <c r="B18854" s="1" t="s">
        <v>15</v>
      </c>
      <c r="C18854">
        <v>1411</v>
      </c>
      <c r="D18854">
        <v>44981</v>
      </c>
      <c r="E18854" s="32">
        <v>1189</v>
      </c>
      <c r="F18854">
        <v>30</v>
      </c>
      <c r="G18854" s="32">
        <v>192</v>
      </c>
      <c r="H18854" s="32">
        <v>5</v>
      </c>
    </row>
    <row r="18855" spans="1:8" x14ac:dyDescent="0.55000000000000004">
      <c r="A18855" s="33">
        <v>44309</v>
      </c>
      <c r="B18855" s="1" t="s">
        <v>16</v>
      </c>
      <c r="C18855">
        <v>3148</v>
      </c>
      <c r="D18855">
        <v>178294</v>
      </c>
      <c r="E18855" s="32">
        <v>2697</v>
      </c>
      <c r="F18855">
        <v>121</v>
      </c>
      <c r="G18855" s="32">
        <v>330</v>
      </c>
      <c r="H18855" s="32">
        <v>11</v>
      </c>
    </row>
    <row r="18856" spans="1:8" x14ac:dyDescent="0.55000000000000004">
      <c r="A18856" s="33">
        <v>44309</v>
      </c>
      <c r="B18856" s="1" t="s">
        <v>17</v>
      </c>
      <c r="C18856">
        <v>7729</v>
      </c>
      <c r="D18856">
        <v>28924</v>
      </c>
      <c r="E18856" s="32">
        <v>7079</v>
      </c>
      <c r="F18856">
        <v>131</v>
      </c>
      <c r="G18856" s="32">
        <v>519</v>
      </c>
      <c r="H18856" s="32">
        <v>10</v>
      </c>
    </row>
    <row r="18857" spans="1:8" x14ac:dyDescent="0.55000000000000004">
      <c r="A18857" s="33">
        <v>44309</v>
      </c>
      <c r="B18857" s="1" t="s">
        <v>18</v>
      </c>
      <c r="C18857">
        <v>5173</v>
      </c>
      <c r="D18857">
        <v>193528</v>
      </c>
      <c r="E18857" s="32">
        <v>4913</v>
      </c>
      <c r="F18857">
        <v>70</v>
      </c>
      <c r="G18857" s="32">
        <v>190</v>
      </c>
      <c r="H18857" s="32">
        <v>4</v>
      </c>
    </row>
    <row r="18858" spans="1:8" x14ac:dyDescent="0.55000000000000004">
      <c r="A18858" s="33">
        <v>44309</v>
      </c>
      <c r="B18858" s="1" t="s">
        <v>19</v>
      </c>
      <c r="C18858">
        <v>5637</v>
      </c>
      <c r="D18858">
        <v>131991</v>
      </c>
      <c r="E18858" s="32">
        <v>5236</v>
      </c>
      <c r="F18858">
        <v>102</v>
      </c>
      <c r="G18858" s="32">
        <v>299</v>
      </c>
      <c r="H18858" s="32">
        <v>4</v>
      </c>
    </row>
    <row r="18859" spans="1:8" x14ac:dyDescent="0.55000000000000004">
      <c r="A18859" s="33">
        <v>44309</v>
      </c>
      <c r="B18859" s="1" t="s">
        <v>20</v>
      </c>
      <c r="C18859">
        <v>36444</v>
      </c>
      <c r="D18859">
        <v>728120</v>
      </c>
      <c r="E18859" s="32">
        <v>33664</v>
      </c>
      <c r="F18859">
        <v>735</v>
      </c>
      <c r="G18859" s="32">
        <v>2045</v>
      </c>
      <c r="H18859" s="32">
        <v>30</v>
      </c>
    </row>
    <row r="18860" spans="1:8" x14ac:dyDescent="0.55000000000000004">
      <c r="A18860" s="33">
        <v>44309</v>
      </c>
      <c r="B18860" s="1" t="s">
        <v>21</v>
      </c>
      <c r="C18860">
        <v>32211</v>
      </c>
      <c r="D18860">
        <v>532307</v>
      </c>
      <c r="E18860" s="32">
        <v>30378</v>
      </c>
      <c r="F18860">
        <v>614</v>
      </c>
      <c r="G18860" s="32">
        <v>1219</v>
      </c>
      <c r="H18860" s="32">
        <v>11</v>
      </c>
    </row>
    <row r="18861" spans="1:8" x14ac:dyDescent="0.55000000000000004">
      <c r="A18861" s="33">
        <v>44309</v>
      </c>
      <c r="B18861" s="1" t="s">
        <v>22</v>
      </c>
      <c r="C18861">
        <v>133662</v>
      </c>
      <c r="D18861">
        <v>1955136</v>
      </c>
      <c r="E18861" s="32">
        <v>125991</v>
      </c>
      <c r="F18861">
        <v>1869</v>
      </c>
      <c r="G18861" s="32">
        <v>5802</v>
      </c>
      <c r="H18861" s="32">
        <v>52</v>
      </c>
    </row>
    <row r="18862" spans="1:8" x14ac:dyDescent="0.55000000000000004">
      <c r="A18862" s="33">
        <v>44309</v>
      </c>
      <c r="B18862" s="1" t="s">
        <v>23</v>
      </c>
      <c r="C18862">
        <v>51974</v>
      </c>
      <c r="D18862">
        <v>779963</v>
      </c>
      <c r="E18862" s="32">
        <v>49353</v>
      </c>
      <c r="F18862">
        <v>805</v>
      </c>
      <c r="G18862" s="32">
        <v>1816</v>
      </c>
      <c r="H18862" s="32">
        <v>31</v>
      </c>
    </row>
    <row r="18863" spans="1:8" x14ac:dyDescent="0.55000000000000004">
      <c r="A18863" s="33">
        <v>44309</v>
      </c>
      <c r="B18863" s="1" t="s">
        <v>24</v>
      </c>
      <c r="C18863">
        <v>2108</v>
      </c>
      <c r="D18863">
        <v>101380</v>
      </c>
      <c r="E18863" s="32">
        <v>1754</v>
      </c>
      <c r="F18863">
        <v>18</v>
      </c>
      <c r="G18863" s="32">
        <v>336</v>
      </c>
      <c r="H18863" s="32">
        <v>2</v>
      </c>
    </row>
    <row r="18864" spans="1:8" x14ac:dyDescent="0.55000000000000004">
      <c r="A18864" s="33">
        <v>44309</v>
      </c>
      <c r="B18864" s="1" t="s">
        <v>25</v>
      </c>
      <c r="C18864">
        <v>1229</v>
      </c>
      <c r="D18864">
        <v>48632</v>
      </c>
      <c r="E18864" s="32">
        <v>1052</v>
      </c>
      <c r="F18864">
        <v>29</v>
      </c>
      <c r="G18864" s="32">
        <v>148</v>
      </c>
      <c r="H18864" s="32">
        <v>3</v>
      </c>
    </row>
    <row r="18865" spans="1:8" x14ac:dyDescent="0.55000000000000004">
      <c r="A18865" s="33">
        <v>44309</v>
      </c>
      <c r="B18865" s="1" t="s">
        <v>26</v>
      </c>
      <c r="C18865">
        <v>2309</v>
      </c>
      <c r="D18865">
        <v>68389</v>
      </c>
      <c r="E18865" s="32">
        <v>1987</v>
      </c>
      <c r="F18865">
        <v>68</v>
      </c>
      <c r="G18865" s="32">
        <v>252</v>
      </c>
      <c r="H18865" s="32">
        <v>11</v>
      </c>
    </row>
    <row r="18866" spans="1:8" x14ac:dyDescent="0.55000000000000004">
      <c r="A18866" s="33">
        <v>44309</v>
      </c>
      <c r="B18866" s="1" t="s">
        <v>27</v>
      </c>
      <c r="C18866">
        <v>831</v>
      </c>
      <c r="D18866">
        <v>44298</v>
      </c>
      <c r="E18866" s="32">
        <v>630</v>
      </c>
      <c r="F18866">
        <v>32</v>
      </c>
      <c r="G18866" s="32">
        <v>169</v>
      </c>
      <c r="H18866" s="32">
        <v>2</v>
      </c>
    </row>
    <row r="18867" spans="1:8" x14ac:dyDescent="0.55000000000000004">
      <c r="A18867" s="33">
        <v>44309</v>
      </c>
      <c r="B18867" s="1" t="s">
        <v>28</v>
      </c>
      <c r="C18867">
        <v>1113</v>
      </c>
      <c r="D18867">
        <v>35312</v>
      </c>
      <c r="E18867" s="32">
        <v>1029</v>
      </c>
      <c r="F18867">
        <v>19</v>
      </c>
      <c r="G18867" s="32">
        <v>65</v>
      </c>
      <c r="H18867" s="32">
        <v>1</v>
      </c>
    </row>
    <row r="18868" spans="1:8" x14ac:dyDescent="0.55000000000000004">
      <c r="A18868" s="33">
        <v>44309</v>
      </c>
      <c r="B18868" s="1" t="s">
        <v>29</v>
      </c>
      <c r="C18868">
        <v>3675</v>
      </c>
      <c r="D18868">
        <v>141593</v>
      </c>
      <c r="E18868" s="32">
        <v>3260</v>
      </c>
      <c r="F18868">
        <v>54</v>
      </c>
      <c r="G18868" s="32">
        <v>389</v>
      </c>
      <c r="H18868" s="32">
        <v>4</v>
      </c>
    </row>
    <row r="18869" spans="1:8" x14ac:dyDescent="0.55000000000000004">
      <c r="A18869" s="33">
        <v>44309</v>
      </c>
      <c r="B18869" s="1" t="s">
        <v>30</v>
      </c>
      <c r="C18869">
        <v>5535</v>
      </c>
      <c r="D18869">
        <v>180518</v>
      </c>
      <c r="E18869" s="32">
        <v>5075</v>
      </c>
      <c r="F18869">
        <v>130</v>
      </c>
      <c r="G18869" s="32">
        <v>330</v>
      </c>
      <c r="H18869" s="32">
        <v>3</v>
      </c>
    </row>
    <row r="18870" spans="1:8" x14ac:dyDescent="0.55000000000000004">
      <c r="A18870" s="33">
        <v>44309</v>
      </c>
      <c r="B18870" s="1" t="s">
        <v>31</v>
      </c>
      <c r="C18870">
        <v>6261</v>
      </c>
      <c r="D18870">
        <v>280654</v>
      </c>
      <c r="E18870" s="32">
        <v>5875</v>
      </c>
      <c r="F18870">
        <v>121</v>
      </c>
      <c r="G18870" s="32">
        <v>265</v>
      </c>
      <c r="H18870" s="32">
        <v>3</v>
      </c>
    </row>
    <row r="18871" spans="1:8" x14ac:dyDescent="0.55000000000000004">
      <c r="A18871" s="33">
        <v>44309</v>
      </c>
      <c r="B18871" s="1" t="s">
        <v>32</v>
      </c>
      <c r="C18871">
        <v>31112</v>
      </c>
      <c r="D18871">
        <v>530413</v>
      </c>
      <c r="E18871" s="32">
        <v>28011</v>
      </c>
      <c r="F18871">
        <v>616</v>
      </c>
      <c r="G18871" s="32">
        <v>2485</v>
      </c>
      <c r="H18871" s="32">
        <v>16</v>
      </c>
    </row>
    <row r="18872" spans="1:8" x14ac:dyDescent="0.55000000000000004">
      <c r="A18872" s="33">
        <v>44309</v>
      </c>
      <c r="B18872" s="1" t="s">
        <v>33</v>
      </c>
      <c r="C18872">
        <v>3418</v>
      </c>
      <c r="D18872">
        <v>91905</v>
      </c>
      <c r="E18872" s="32">
        <v>2970</v>
      </c>
      <c r="F18872">
        <v>76</v>
      </c>
      <c r="G18872" s="32">
        <v>460</v>
      </c>
      <c r="H18872" s="32">
        <v>17</v>
      </c>
    </row>
    <row r="18873" spans="1:8" x14ac:dyDescent="0.55000000000000004">
      <c r="A18873" s="33">
        <v>44309</v>
      </c>
      <c r="B18873" s="1" t="s">
        <v>34</v>
      </c>
      <c r="C18873">
        <v>3432</v>
      </c>
      <c r="D18873">
        <v>100311</v>
      </c>
      <c r="E18873" s="32">
        <v>2923</v>
      </c>
      <c r="F18873">
        <v>61</v>
      </c>
      <c r="G18873" s="32">
        <v>448</v>
      </c>
      <c r="H18873" s="32">
        <v>5</v>
      </c>
    </row>
    <row r="18874" spans="1:8" x14ac:dyDescent="0.55000000000000004">
      <c r="A18874" s="33">
        <v>44309</v>
      </c>
      <c r="B18874" s="1" t="s">
        <v>35</v>
      </c>
      <c r="C18874">
        <v>11427</v>
      </c>
      <c r="D18874">
        <v>203699</v>
      </c>
      <c r="E18874" s="32">
        <v>10142</v>
      </c>
      <c r="F18874">
        <v>181</v>
      </c>
      <c r="G18874" s="32">
        <v>1142</v>
      </c>
      <c r="H18874" s="32">
        <v>9</v>
      </c>
    </row>
    <row r="18875" spans="1:8" x14ac:dyDescent="0.55000000000000004">
      <c r="A18875" s="33">
        <v>44309</v>
      </c>
      <c r="B18875" s="1" t="s">
        <v>36</v>
      </c>
      <c r="C18875">
        <v>73412</v>
      </c>
      <c r="D18875">
        <v>1315417</v>
      </c>
      <c r="E18875" s="32">
        <v>55555</v>
      </c>
      <c r="F18875">
        <v>1324</v>
      </c>
      <c r="G18875" s="32">
        <v>15874</v>
      </c>
      <c r="H18875" s="32">
        <v>334</v>
      </c>
    </row>
    <row r="18876" spans="1:8" x14ac:dyDescent="0.55000000000000004">
      <c r="A18876" s="33">
        <v>44309</v>
      </c>
      <c r="B18876" s="1" t="s">
        <v>37</v>
      </c>
      <c r="C18876">
        <v>27564</v>
      </c>
      <c r="D18876">
        <v>355546</v>
      </c>
      <c r="E18876" s="32">
        <v>22763</v>
      </c>
      <c r="F18876">
        <v>645</v>
      </c>
      <c r="G18876" s="32">
        <v>4156</v>
      </c>
      <c r="H18876" s="32">
        <v>88</v>
      </c>
    </row>
    <row r="18877" spans="1:8" x14ac:dyDescent="0.55000000000000004">
      <c r="A18877" s="33">
        <v>44309</v>
      </c>
      <c r="B18877" s="1" t="s">
        <v>38</v>
      </c>
      <c r="C18877">
        <v>5573</v>
      </c>
      <c r="D18877">
        <v>118912</v>
      </c>
      <c r="E18877" s="32">
        <v>4506</v>
      </c>
      <c r="F18877">
        <v>67</v>
      </c>
      <c r="G18877" s="32">
        <v>1000</v>
      </c>
      <c r="H18877" s="32">
        <v>19</v>
      </c>
    </row>
    <row r="18878" spans="1:8" x14ac:dyDescent="0.55000000000000004">
      <c r="A18878" s="33">
        <v>44309</v>
      </c>
      <c r="B18878" s="1" t="s">
        <v>39</v>
      </c>
      <c r="C18878">
        <v>1979</v>
      </c>
      <c r="D18878">
        <v>30171</v>
      </c>
      <c r="E18878" s="32">
        <v>1547</v>
      </c>
      <c r="F18878">
        <v>22</v>
      </c>
      <c r="G18878" s="32">
        <v>379</v>
      </c>
      <c r="H18878" s="32">
        <v>56</v>
      </c>
    </row>
    <row r="18879" spans="1:8" x14ac:dyDescent="0.55000000000000004">
      <c r="A18879" s="33">
        <v>44309</v>
      </c>
      <c r="B18879" s="1" t="s">
        <v>40</v>
      </c>
      <c r="C18879">
        <v>352</v>
      </c>
      <c r="D18879">
        <v>59075</v>
      </c>
      <c r="E18879" s="32">
        <v>270</v>
      </c>
      <c r="F18879">
        <v>2</v>
      </c>
      <c r="G18879" s="32">
        <v>74</v>
      </c>
      <c r="H18879" s="32">
        <v>0</v>
      </c>
    </row>
    <row r="18880" spans="1:8" x14ac:dyDescent="0.55000000000000004">
      <c r="A18880" s="33">
        <v>44309</v>
      </c>
      <c r="B18880" s="1" t="s">
        <v>41</v>
      </c>
      <c r="C18880">
        <v>324</v>
      </c>
      <c r="D18880">
        <v>19437</v>
      </c>
      <c r="E18880" s="32">
        <v>296</v>
      </c>
      <c r="F18880">
        <v>0</v>
      </c>
      <c r="G18880" s="32">
        <v>28</v>
      </c>
      <c r="H18880" s="32">
        <v>0</v>
      </c>
    </row>
    <row r="18881" spans="1:8" x14ac:dyDescent="0.55000000000000004">
      <c r="A18881" s="33">
        <v>44309</v>
      </c>
      <c r="B18881" s="1" t="s">
        <v>42</v>
      </c>
      <c r="C18881">
        <v>3447</v>
      </c>
      <c r="D18881">
        <v>89012</v>
      </c>
      <c r="E18881" s="32">
        <v>2907</v>
      </c>
      <c r="F18881">
        <v>37</v>
      </c>
      <c r="G18881" s="32">
        <v>396</v>
      </c>
      <c r="H18881" s="32">
        <v>11</v>
      </c>
    </row>
    <row r="18882" spans="1:8" x14ac:dyDescent="0.55000000000000004">
      <c r="A18882" s="33">
        <v>44309</v>
      </c>
      <c r="B18882" s="1" t="s">
        <v>43</v>
      </c>
      <c r="C18882">
        <v>5573</v>
      </c>
      <c r="D18882">
        <v>232883</v>
      </c>
      <c r="E18882" s="32">
        <v>5223</v>
      </c>
      <c r="F18882">
        <v>108</v>
      </c>
      <c r="G18882" s="32">
        <v>219</v>
      </c>
      <c r="H18882" s="32">
        <v>3</v>
      </c>
    </row>
    <row r="18883" spans="1:8" x14ac:dyDescent="0.55000000000000004">
      <c r="A18883" s="33">
        <v>44309</v>
      </c>
      <c r="B18883" s="1" t="s">
        <v>44</v>
      </c>
      <c r="C18883">
        <v>1674</v>
      </c>
      <c r="D18883">
        <v>77872</v>
      </c>
      <c r="E18883" s="32">
        <v>1419</v>
      </c>
      <c r="F18883">
        <v>43</v>
      </c>
      <c r="G18883" s="32">
        <v>212</v>
      </c>
      <c r="H18883" s="32">
        <v>0</v>
      </c>
    </row>
    <row r="18884" spans="1:8" x14ac:dyDescent="0.55000000000000004">
      <c r="A18884" s="33">
        <v>44309</v>
      </c>
      <c r="B18884" s="1" t="s">
        <v>45</v>
      </c>
      <c r="C18884">
        <v>1068</v>
      </c>
      <c r="D18884">
        <v>40362</v>
      </c>
      <c r="E18884" s="32">
        <v>685</v>
      </c>
      <c r="F18884">
        <v>31</v>
      </c>
      <c r="G18884" s="32">
        <v>352</v>
      </c>
      <c r="H18884" s="32">
        <v>7</v>
      </c>
    </row>
    <row r="18885" spans="1:8" x14ac:dyDescent="0.55000000000000004">
      <c r="A18885" s="33">
        <v>44309</v>
      </c>
      <c r="B18885" s="1" t="s">
        <v>46</v>
      </c>
      <c r="C18885">
        <v>1137</v>
      </c>
      <c r="D18885">
        <v>59274</v>
      </c>
      <c r="E18885" s="32">
        <v>970</v>
      </c>
      <c r="F18885">
        <v>20</v>
      </c>
      <c r="G18885" s="32">
        <v>152</v>
      </c>
      <c r="H18885" s="32">
        <v>4</v>
      </c>
    </row>
    <row r="18886" spans="1:8" x14ac:dyDescent="0.55000000000000004">
      <c r="A18886" s="33">
        <v>44309</v>
      </c>
      <c r="B18886" s="1" t="s">
        <v>47</v>
      </c>
      <c r="C18886">
        <v>2132</v>
      </c>
      <c r="D18886">
        <v>56885</v>
      </c>
      <c r="E18886" s="32">
        <v>1715</v>
      </c>
      <c r="F18886">
        <v>29</v>
      </c>
      <c r="G18886" s="32">
        <v>388</v>
      </c>
      <c r="H18886" s="32">
        <v>9</v>
      </c>
    </row>
    <row r="18887" spans="1:8" x14ac:dyDescent="0.55000000000000004">
      <c r="A18887" s="33">
        <v>44309</v>
      </c>
      <c r="B18887" s="1" t="s">
        <v>48</v>
      </c>
      <c r="C18887">
        <v>980</v>
      </c>
      <c r="D18887">
        <v>7672</v>
      </c>
      <c r="E18887" s="32">
        <v>933</v>
      </c>
      <c r="F18887">
        <v>19</v>
      </c>
      <c r="G18887" s="32">
        <v>28</v>
      </c>
      <c r="H18887" s="32">
        <v>0</v>
      </c>
    </row>
    <row r="18888" spans="1:8" x14ac:dyDescent="0.55000000000000004">
      <c r="A18888" s="33">
        <v>44309</v>
      </c>
      <c r="B18888" s="1" t="s">
        <v>49</v>
      </c>
      <c r="C18888">
        <v>21021</v>
      </c>
      <c r="D18888">
        <v>572011</v>
      </c>
      <c r="E18888" s="32">
        <v>19168</v>
      </c>
      <c r="F18888">
        <v>345</v>
      </c>
      <c r="G18888" s="32">
        <v>1506</v>
      </c>
      <c r="H18888" s="32">
        <v>12</v>
      </c>
    </row>
    <row r="18889" spans="1:8" x14ac:dyDescent="0.55000000000000004">
      <c r="A18889" s="33">
        <v>44309</v>
      </c>
      <c r="B18889" s="1" t="s">
        <v>50</v>
      </c>
      <c r="C18889">
        <v>1452</v>
      </c>
      <c r="D18889">
        <v>36180</v>
      </c>
      <c r="E18889" s="32">
        <v>1280</v>
      </c>
      <c r="F18889">
        <v>13</v>
      </c>
      <c r="G18889" s="32">
        <v>179</v>
      </c>
      <c r="H18889" s="32">
        <v>0</v>
      </c>
    </row>
    <row r="18890" spans="1:8" x14ac:dyDescent="0.55000000000000004">
      <c r="A18890" s="33">
        <v>44309</v>
      </c>
      <c r="B18890" s="1" t="s">
        <v>51</v>
      </c>
      <c r="C18890">
        <v>1887</v>
      </c>
      <c r="D18890">
        <v>88116</v>
      </c>
      <c r="E18890" s="32">
        <v>1633</v>
      </c>
      <c r="F18890">
        <v>40</v>
      </c>
      <c r="G18890" s="32">
        <v>220</v>
      </c>
      <c r="H18890" s="32">
        <v>1</v>
      </c>
    </row>
    <row r="18891" spans="1:8" x14ac:dyDescent="0.55000000000000004">
      <c r="A18891" s="33">
        <v>44309</v>
      </c>
      <c r="B18891" s="1" t="s">
        <v>52</v>
      </c>
      <c r="C18891">
        <v>3767</v>
      </c>
      <c r="D18891">
        <v>61660</v>
      </c>
      <c r="E18891" s="32">
        <v>3487</v>
      </c>
      <c r="F18891">
        <v>77</v>
      </c>
      <c r="G18891" s="32">
        <v>203</v>
      </c>
      <c r="H18891" s="32">
        <v>5</v>
      </c>
    </row>
    <row r="18892" spans="1:8" x14ac:dyDescent="0.55000000000000004">
      <c r="A18892" s="33">
        <v>44309</v>
      </c>
      <c r="B18892" s="1" t="s">
        <v>53</v>
      </c>
      <c r="C18892">
        <v>1502</v>
      </c>
      <c r="D18892">
        <v>104856</v>
      </c>
      <c r="E18892" s="32">
        <v>1331</v>
      </c>
      <c r="F18892">
        <v>24</v>
      </c>
      <c r="G18892" s="32">
        <v>147</v>
      </c>
      <c r="H18892" s="32">
        <v>1</v>
      </c>
    </row>
    <row r="18893" spans="1:8" x14ac:dyDescent="0.55000000000000004">
      <c r="A18893" s="33">
        <v>44309</v>
      </c>
      <c r="B18893" s="1" t="s">
        <v>54</v>
      </c>
      <c r="C18893">
        <v>2089</v>
      </c>
      <c r="D18893">
        <v>28570</v>
      </c>
      <c r="E18893" s="32">
        <v>2001</v>
      </c>
      <c r="F18893">
        <v>22</v>
      </c>
      <c r="G18893" s="32">
        <v>58</v>
      </c>
      <c r="H18893" s="32">
        <v>0</v>
      </c>
    </row>
    <row r="18894" spans="1:8" x14ac:dyDescent="0.55000000000000004">
      <c r="A18894" s="33">
        <v>44309</v>
      </c>
      <c r="B18894" s="1" t="s">
        <v>55</v>
      </c>
      <c r="C18894">
        <v>2003</v>
      </c>
      <c r="D18894">
        <v>79790</v>
      </c>
      <c r="E18894" s="32">
        <v>1917</v>
      </c>
      <c r="F18894">
        <v>28</v>
      </c>
      <c r="G18894" s="32">
        <v>75</v>
      </c>
      <c r="H18894" s="32">
        <v>0</v>
      </c>
    </row>
    <row r="18895" spans="1:8" x14ac:dyDescent="0.55000000000000004">
      <c r="A18895" s="33">
        <v>44309</v>
      </c>
      <c r="B18895" s="1" t="s">
        <v>56</v>
      </c>
      <c r="C18895">
        <v>11952</v>
      </c>
      <c r="D18895">
        <v>185402</v>
      </c>
      <c r="E18895" s="32">
        <v>10540</v>
      </c>
      <c r="F18895">
        <v>133</v>
      </c>
      <c r="G18895" s="32">
        <v>1285</v>
      </c>
      <c r="H18895" s="32">
        <v>10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10.75" style="26" bestFit="1" customWidth="1"/>
    <col min="3" max="3" width="8.58203125" style="26" bestFit="1" customWidth="1"/>
    <col min="4" max="4" width="8.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7.33203125" style="26" customWidth="1"/>
    <col min="10" max="10" width="7.25" style="26" customWidth="1"/>
    <col min="11" max="12" width="5.6640625" style="26" customWidth="1"/>
    <col min="13" max="13" width="10.75" style="26" bestFit="1" customWidth="1"/>
    <col min="14" max="14" width="9" style="26" customWidth="1"/>
    <col min="15" max="15" width="11.41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92" t="s">
        <v>146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30" customFormat="1" x14ac:dyDescent="0.55000000000000004">
      <c r="A2" s="36" t="s">
        <v>4</v>
      </c>
      <c r="B2" s="30" t="s">
        <v>73</v>
      </c>
      <c r="C2" s="30" t="s">
        <v>140</v>
      </c>
      <c r="D2" s="30" t="s">
        <v>141</v>
      </c>
      <c r="E2" s="30" t="s">
        <v>147</v>
      </c>
      <c r="F2" s="30" t="s">
        <v>148</v>
      </c>
      <c r="G2" s="30" t="s">
        <v>149</v>
      </c>
      <c r="H2" s="30" t="s">
        <v>144</v>
      </c>
      <c r="I2" s="30" t="s">
        <v>150</v>
      </c>
      <c r="J2" s="30" t="s">
        <v>145</v>
      </c>
      <c r="K2" s="30" t="s">
        <v>151</v>
      </c>
      <c r="L2" s="30" t="s">
        <v>152</v>
      </c>
      <c r="M2" s="30" t="s">
        <v>142</v>
      </c>
      <c r="N2" s="30" t="s">
        <v>143</v>
      </c>
      <c r="O2" s="30" t="s">
        <v>286</v>
      </c>
      <c r="P2" s="30" t="s">
        <v>287</v>
      </c>
    </row>
    <row r="3" spans="1:16" x14ac:dyDescent="0.55000000000000004">
      <c r="A3" s="37">
        <f>DATE($A$9, $B$9, $C$9)</f>
        <v>44310</v>
      </c>
      <c r="B3" s="26" t="s">
        <v>153</v>
      </c>
      <c r="C3" s="26">
        <f>IF(C21="", "", C21)</f>
        <v>554356</v>
      </c>
      <c r="D3" s="26">
        <f>IF(B21="", "", B21)</f>
        <v>10735929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48065</v>
      </c>
      <c r="I3" s="26" t="str">
        <f t="shared" si="1"/>
        <v/>
      </c>
      <c r="J3" s="26">
        <f t="shared" si="1"/>
        <v>837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495734</v>
      </c>
      <c r="N3" s="26">
        <f t="shared" si="2"/>
        <v>9851</v>
      </c>
      <c r="O3" s="54">
        <f>M15</f>
        <v>0</v>
      </c>
      <c r="P3" s="58">
        <f>N15</f>
        <v>0</v>
      </c>
    </row>
    <row r="4" spans="1:16" x14ac:dyDescent="0.55000000000000004">
      <c r="A4" s="37">
        <f>DATE($A$9, $B$9, $C$9)</f>
        <v>44310</v>
      </c>
      <c r="B4" s="26" t="s">
        <v>154</v>
      </c>
      <c r="C4" s="26">
        <f>IF(C22="", "", C22)</f>
        <v>2628</v>
      </c>
      <c r="D4" s="26">
        <f>IF(B22="", "", B22)</f>
        <v>629233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2493</v>
      </c>
      <c r="N4" s="26">
        <f t="shared" si="2"/>
        <v>3</v>
      </c>
      <c r="O4" s="27">
        <v>0</v>
      </c>
      <c r="P4" s="27">
        <v>0</v>
      </c>
    </row>
    <row r="5" spans="1:16" x14ac:dyDescent="0.55000000000000004">
      <c r="A5" s="37">
        <f>DATE($A$9, $B$9, $C$9)</f>
        <v>44310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27">
        <v>0</v>
      </c>
      <c r="P5" s="27">
        <v>0</v>
      </c>
    </row>
    <row r="7" spans="1:16" x14ac:dyDescent="0.55000000000000004">
      <c r="A7" s="27" t="s">
        <v>156</v>
      </c>
      <c r="C7" s="27"/>
      <c r="D7" s="27"/>
      <c r="E7" s="27"/>
      <c r="F7" s="27"/>
      <c r="G7" s="27"/>
      <c r="H7" s="27"/>
      <c r="L7" s="27"/>
      <c r="M7" s="57" t="s">
        <v>294</v>
      </c>
      <c r="N7" s="27"/>
      <c r="O7" s="27"/>
    </row>
    <row r="8" spans="1:16" x14ac:dyDescent="0.55000000000000004">
      <c r="A8" s="92" t="s">
        <v>288</v>
      </c>
      <c r="B8" s="92"/>
      <c r="C8" s="92"/>
      <c r="D8" s="92"/>
      <c r="E8" s="92"/>
      <c r="F8" s="92"/>
      <c r="G8" s="92"/>
      <c r="I8" s="91" t="s">
        <v>293</v>
      </c>
      <c r="J8" s="91"/>
      <c r="K8" s="91"/>
      <c r="L8" s="91"/>
      <c r="M8" s="91"/>
      <c r="N8" s="91"/>
      <c r="O8" s="91"/>
      <c r="P8" s="91"/>
    </row>
    <row r="9" spans="1:16" x14ac:dyDescent="0.55000000000000004">
      <c r="A9" s="4">
        <v>2021</v>
      </c>
      <c r="B9" s="4">
        <v>4</v>
      </c>
      <c r="C9" s="4">
        <v>24</v>
      </c>
    </row>
    <row r="10" spans="1:16" x14ac:dyDescent="0.55000000000000004">
      <c r="B10" s="92" t="s">
        <v>157</v>
      </c>
      <c r="C10" s="92"/>
      <c r="D10" s="92" t="s">
        <v>158</v>
      </c>
      <c r="E10" s="92"/>
      <c r="F10" s="92" t="s">
        <v>159</v>
      </c>
      <c r="G10" s="92" t="s">
        <v>160</v>
      </c>
      <c r="H10" s="92" t="s">
        <v>161</v>
      </c>
      <c r="J10" s="92" t="s">
        <v>283</v>
      </c>
      <c r="K10" s="92"/>
      <c r="M10" s="47"/>
    </row>
    <row r="11" spans="1:16" x14ac:dyDescent="0.55000000000000004">
      <c r="B11" s="30" t="s">
        <v>162</v>
      </c>
      <c r="C11" s="30" t="s">
        <v>163</v>
      </c>
      <c r="D11" s="30" t="s">
        <v>164</v>
      </c>
      <c r="E11" s="30" t="s">
        <v>165</v>
      </c>
      <c r="F11" s="92"/>
      <c r="G11" s="92"/>
      <c r="H11" s="93"/>
      <c r="L11" s="92" t="s">
        <v>284</v>
      </c>
      <c r="M11" s="92"/>
      <c r="N11" s="52" t="s">
        <v>285</v>
      </c>
      <c r="O11" s="53" t="s">
        <v>292</v>
      </c>
    </row>
    <row r="12" spans="1:16" x14ac:dyDescent="0.55000000000000004">
      <c r="A12" s="27" t="s">
        <v>166</v>
      </c>
      <c r="B12" s="51">
        <v>10735929</v>
      </c>
      <c r="C12" s="51">
        <v>554356</v>
      </c>
      <c r="D12" s="51">
        <v>48065</v>
      </c>
      <c r="E12" s="51">
        <v>837</v>
      </c>
      <c r="F12" s="51">
        <v>495734</v>
      </c>
      <c r="G12" s="51">
        <v>9851</v>
      </c>
      <c r="H12" s="3"/>
      <c r="K12" s="92" t="s">
        <v>290</v>
      </c>
      <c r="L12" s="92"/>
      <c r="M12" s="50"/>
      <c r="N12" s="50"/>
      <c r="O12" s="55">
        <f>SUM(M12:N12)</f>
        <v>0</v>
      </c>
      <c r="P12" s="27"/>
    </row>
    <row r="13" spans="1:16" x14ac:dyDescent="0.55000000000000004">
      <c r="A13" s="27" t="s">
        <v>167</v>
      </c>
      <c r="B13" s="51">
        <v>629233</v>
      </c>
      <c r="C13" s="51">
        <v>2628</v>
      </c>
      <c r="D13" s="51">
        <v>132</v>
      </c>
      <c r="E13" s="51">
        <v>0</v>
      </c>
      <c r="F13" s="51">
        <v>2493</v>
      </c>
      <c r="G13" s="51">
        <v>3</v>
      </c>
      <c r="H13" s="3"/>
      <c r="K13" s="92" t="s">
        <v>291</v>
      </c>
      <c r="L13" s="92"/>
      <c r="M13" s="4"/>
      <c r="N13" s="4"/>
      <c r="O13" s="55">
        <f t="shared" ref="O13:O15" si="3">SUM(M13:N13)</f>
        <v>0</v>
      </c>
    </row>
    <row r="14" spans="1:16" x14ac:dyDescent="0.55000000000000004">
      <c r="A14" s="27" t="s">
        <v>168</v>
      </c>
      <c r="B14" s="51">
        <v>829</v>
      </c>
      <c r="C14" s="51">
        <v>15</v>
      </c>
      <c r="D14" s="51">
        <v>0</v>
      </c>
      <c r="E14" s="51">
        <v>0</v>
      </c>
      <c r="F14" s="51">
        <v>15</v>
      </c>
      <c r="G14" s="51">
        <v>0</v>
      </c>
      <c r="H14" s="3"/>
      <c r="O14" s="55">
        <f t="shared" si="3"/>
        <v>0</v>
      </c>
    </row>
    <row r="15" spans="1:16" x14ac:dyDescent="0.55000000000000004">
      <c r="A15" s="48" t="s">
        <v>164</v>
      </c>
      <c r="B15" s="49">
        <f t="shared" ref="B15:G15" si="4">SUM(B12:B14)</f>
        <v>11365991</v>
      </c>
      <c r="C15" s="49">
        <f t="shared" si="4"/>
        <v>556999</v>
      </c>
      <c r="D15" s="49">
        <f t="shared" si="4"/>
        <v>48197</v>
      </c>
      <c r="E15" s="49">
        <f t="shared" si="4"/>
        <v>837</v>
      </c>
      <c r="F15" s="49">
        <f t="shared" si="4"/>
        <v>498242</v>
      </c>
      <c r="G15" s="49">
        <f t="shared" si="4"/>
        <v>9854</v>
      </c>
      <c r="H15" s="29"/>
      <c r="K15" s="94" t="s">
        <v>292</v>
      </c>
      <c r="L15" s="94"/>
      <c r="M15" s="49">
        <f>SUM(M12:M14)</f>
        <v>0</v>
      </c>
      <c r="N15" s="49">
        <f>SUM(N12:N14)</f>
        <v>0</v>
      </c>
      <c r="O15" s="56">
        <f t="shared" si="3"/>
        <v>0</v>
      </c>
    </row>
    <row r="18" spans="1:15" x14ac:dyDescent="0.55000000000000004">
      <c r="B18" s="92" t="s">
        <v>157</v>
      </c>
      <c r="C18" s="93"/>
      <c r="D18" s="92" t="s">
        <v>169</v>
      </c>
      <c r="E18" s="93"/>
      <c r="F18" s="93"/>
      <c r="G18" s="92" t="s">
        <v>170</v>
      </c>
      <c r="H18" s="93"/>
      <c r="I18" s="93"/>
      <c r="J18" s="93"/>
      <c r="K18" s="93"/>
      <c r="L18" s="93"/>
      <c r="M18" s="93"/>
      <c r="N18" s="93"/>
      <c r="O18" s="93"/>
    </row>
    <row r="19" spans="1:15" x14ac:dyDescent="0.55000000000000004">
      <c r="B19" s="93"/>
      <c r="C19" s="93"/>
      <c r="D19" s="93"/>
      <c r="E19" s="93"/>
      <c r="F19" s="93"/>
      <c r="G19" s="92" t="s">
        <v>158</v>
      </c>
      <c r="H19" s="93"/>
      <c r="I19" s="93"/>
      <c r="J19" s="93"/>
      <c r="K19" s="93"/>
      <c r="L19" s="93"/>
      <c r="M19" s="93"/>
      <c r="N19" s="92" t="s">
        <v>159</v>
      </c>
      <c r="O19" s="9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93"/>
      <c r="O20" s="93"/>
    </row>
    <row r="21" spans="1:15" x14ac:dyDescent="0.55000000000000004">
      <c r="A21" s="26" t="s">
        <v>166</v>
      </c>
      <c r="B21" s="28">
        <f t="shared" ref="B21:C23" si="5">B12</f>
        <v>10735929</v>
      </c>
      <c r="C21" s="28">
        <f t="shared" si="5"/>
        <v>554356</v>
      </c>
      <c r="D21" s="3"/>
      <c r="E21" s="3"/>
      <c r="F21" s="3"/>
      <c r="G21" s="3"/>
      <c r="H21" s="28">
        <f>D12</f>
        <v>48065</v>
      </c>
      <c r="I21" s="3"/>
      <c r="J21" s="28">
        <f>E12</f>
        <v>837</v>
      </c>
      <c r="K21" s="3"/>
      <c r="L21" s="3"/>
      <c r="M21" s="16">
        <f>F21</f>
        <v>0</v>
      </c>
      <c r="N21" s="28">
        <f t="shared" ref="N21:O23" si="6">F12</f>
        <v>495734</v>
      </c>
      <c r="O21" s="28">
        <f t="shared" si="6"/>
        <v>9851</v>
      </c>
    </row>
    <row r="22" spans="1:15" x14ac:dyDescent="0.55000000000000004">
      <c r="A22" s="26" t="s">
        <v>167</v>
      </c>
      <c r="B22" s="28">
        <f t="shared" si="5"/>
        <v>629233</v>
      </c>
      <c r="C22" s="28">
        <f t="shared" si="5"/>
        <v>2628</v>
      </c>
      <c r="D22" s="3"/>
      <c r="E22" s="3"/>
      <c r="F22" s="3"/>
      <c r="G22" s="3"/>
      <c r="H22" s="28">
        <f>D13</f>
        <v>132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2493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11365991</v>
      </c>
      <c r="C24" s="26">
        <f t="shared" si="7"/>
        <v>556999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48197</v>
      </c>
      <c r="I24" s="26">
        <f t="shared" si="7"/>
        <v>0</v>
      </c>
      <c r="J24" s="26">
        <f t="shared" si="7"/>
        <v>837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498242</v>
      </c>
      <c r="O24" s="26">
        <f t="shared" si="7"/>
        <v>9854</v>
      </c>
    </row>
    <row r="26" spans="1:15" x14ac:dyDescent="0.55000000000000004">
      <c r="E26" s="92" t="s">
        <v>279</v>
      </c>
      <c r="F26" s="93"/>
      <c r="G26" s="93"/>
      <c r="H26" s="93"/>
      <c r="I26" s="93"/>
      <c r="J26" s="93"/>
    </row>
    <row r="27" spans="1:15" x14ac:dyDescent="0.55000000000000004">
      <c r="E27" s="91" t="s">
        <v>281</v>
      </c>
      <c r="F27" s="91"/>
      <c r="G27" s="91"/>
      <c r="H27" s="91"/>
      <c r="I27" s="91"/>
      <c r="J27" s="91"/>
      <c r="K27" s="91"/>
    </row>
    <row r="29" spans="1:15" x14ac:dyDescent="0.55000000000000004">
      <c r="E29" s="92" t="s">
        <v>289</v>
      </c>
      <c r="F29" s="92"/>
      <c r="G29" s="92"/>
      <c r="H29" s="92"/>
      <c r="I29" s="92"/>
      <c r="J29" s="92"/>
      <c r="K29" s="92"/>
    </row>
    <row r="30" spans="1:15" x14ac:dyDescent="0.55000000000000004">
      <c r="E30" s="91" t="s">
        <v>282</v>
      </c>
      <c r="F30" s="91"/>
      <c r="G30" s="91"/>
      <c r="H30" s="91"/>
      <c r="I30" s="91"/>
      <c r="J30" s="91"/>
      <c r="K30" s="91"/>
      <c r="L30" s="91"/>
      <c r="M30" s="91"/>
    </row>
  </sheetData>
  <mergeCells count="23">
    <mergeCell ref="E30:M30"/>
    <mergeCell ref="B10:C10"/>
    <mergeCell ref="A1:N1"/>
    <mergeCell ref="G18:O18"/>
    <mergeCell ref="G19:M19"/>
    <mergeCell ref="N19:N20"/>
    <mergeCell ref="O19:O20"/>
    <mergeCell ref="B18:C19"/>
    <mergeCell ref="D18:F19"/>
    <mergeCell ref="H10:H11"/>
    <mergeCell ref="A8:G8"/>
    <mergeCell ref="E29:K29"/>
    <mergeCell ref="K13:L13"/>
    <mergeCell ref="K15:L15"/>
    <mergeCell ref="E27:K27"/>
    <mergeCell ref="E26:J26"/>
    <mergeCell ref="I8:P8"/>
    <mergeCell ref="J10:K10"/>
    <mergeCell ref="L11:M11"/>
    <mergeCell ref="K12:L12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E30" r:id="rId4" xr:uid="{CA3F1DC0-B858-4969-B410-3FF604DB5925}"/>
    <hyperlink ref="I8" r:id="rId5" xr:uid="{D68CED74-80A1-4F04-B2A0-C19ECD9E78D5}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A88-4799-4412-B05D-289064DB26CE}">
  <dimension ref="A1:M597"/>
  <sheetViews>
    <sheetView workbookViewId="0">
      <selection activeCell="L14" sqref="L14:M14"/>
    </sheetView>
  </sheetViews>
  <sheetFormatPr defaultRowHeight="18" x14ac:dyDescent="0.55000000000000004"/>
  <cols>
    <col min="1" max="1" width="8.6640625" style="85"/>
    <col min="2" max="5" width="8.6640625" style="64"/>
    <col min="6" max="6" width="11.08203125" style="85" bestFit="1" customWidth="1"/>
    <col min="7" max="10" width="8.6640625" style="64"/>
    <col min="11" max="11" width="8.6640625" style="85"/>
    <col min="12" max="12" width="9.1640625" style="64" bestFit="1" customWidth="1"/>
    <col min="13" max="16384" width="8.6640625" style="64"/>
  </cols>
  <sheetData>
    <row r="1" spans="1:13" x14ac:dyDescent="0.55000000000000004">
      <c r="A1" s="92" t="s">
        <v>326</v>
      </c>
      <c r="B1" s="92"/>
      <c r="C1" s="92"/>
      <c r="D1" s="92"/>
      <c r="E1" s="92"/>
      <c r="F1" s="92"/>
      <c r="G1" s="92"/>
      <c r="H1" s="92"/>
      <c r="I1" s="92"/>
      <c r="J1" s="92"/>
      <c r="K1" s="92" t="s">
        <v>328</v>
      </c>
      <c r="L1" s="92"/>
      <c r="M1" s="92"/>
    </row>
    <row r="2" spans="1:13" x14ac:dyDescent="0.55000000000000004">
      <c r="A2" s="95" t="s">
        <v>290</v>
      </c>
      <c r="B2" s="95"/>
      <c r="C2" s="95"/>
      <c r="D2" s="95"/>
      <c r="E2" s="95"/>
      <c r="F2" s="95" t="s">
        <v>325</v>
      </c>
      <c r="G2" s="95"/>
      <c r="H2" s="95"/>
      <c r="I2" s="95"/>
      <c r="J2" s="95"/>
      <c r="K2" s="92" t="s">
        <v>292</v>
      </c>
      <c r="L2" s="92"/>
      <c r="M2" s="92"/>
    </row>
    <row r="3" spans="1:13" x14ac:dyDescent="0.55000000000000004">
      <c r="A3" s="88" t="s">
        <v>303</v>
      </c>
      <c r="B3" s="65" t="s">
        <v>304</v>
      </c>
      <c r="C3" s="65" t="s">
        <v>305</v>
      </c>
      <c r="D3" s="79" t="s">
        <v>306</v>
      </c>
      <c r="E3" s="81" t="s">
        <v>307</v>
      </c>
      <c r="F3" s="87" t="s">
        <v>313</v>
      </c>
      <c r="G3" s="66" t="s">
        <v>314</v>
      </c>
      <c r="H3" s="66" t="s">
        <v>315</v>
      </c>
      <c r="I3" s="78" t="s">
        <v>316</v>
      </c>
      <c r="J3" s="82" t="s">
        <v>317</v>
      </c>
      <c r="K3" s="86" t="s">
        <v>327</v>
      </c>
      <c r="L3" s="80" t="s">
        <v>284</v>
      </c>
      <c r="M3" s="83" t="s">
        <v>285</v>
      </c>
    </row>
    <row r="4" spans="1:13" x14ac:dyDescent="0.55000000000000004">
      <c r="A4" s="70">
        <v>44298</v>
      </c>
      <c r="B4" s="65" t="s">
        <v>310</v>
      </c>
      <c r="C4" s="67">
        <v>96936</v>
      </c>
      <c r="D4" s="67">
        <v>26850</v>
      </c>
      <c r="E4" s="67">
        <v>70086</v>
      </c>
      <c r="F4" s="71">
        <v>44298</v>
      </c>
      <c r="G4" s="66" t="s">
        <v>320</v>
      </c>
      <c r="H4" s="68">
        <v>2426</v>
      </c>
      <c r="I4" s="68">
        <v>2426</v>
      </c>
      <c r="J4" s="69">
        <v>0</v>
      </c>
      <c r="K4" s="84">
        <f>IF(OR(A4="", F4=""), "", IF(A4=F4, A4, "Discrepancy"))</f>
        <v>44298</v>
      </c>
      <c r="L4" s="77">
        <f>IF(OR(A4="", F4=""), "", D4+I4)</f>
        <v>29276</v>
      </c>
      <c r="M4" s="77">
        <f>IF(OR(B4="", G4=""), "", E4+J4)</f>
        <v>70086</v>
      </c>
    </row>
    <row r="5" spans="1:13" x14ac:dyDescent="0.55000000000000004">
      <c r="A5" s="70">
        <v>44299</v>
      </c>
      <c r="B5" s="65" t="s">
        <v>309</v>
      </c>
      <c r="C5" s="67">
        <v>53986</v>
      </c>
      <c r="D5" s="67">
        <v>13896</v>
      </c>
      <c r="E5" s="67">
        <v>40090</v>
      </c>
      <c r="F5" s="71">
        <v>44299</v>
      </c>
      <c r="G5" s="66" t="s">
        <v>319</v>
      </c>
      <c r="H5" s="68">
        <v>1801</v>
      </c>
      <c r="I5" s="68">
        <v>1801</v>
      </c>
      <c r="J5" s="69">
        <v>0</v>
      </c>
      <c r="K5" s="84">
        <f t="shared" ref="K5:K68" si="0">IF(OR(A5="", F5=""), "", IF(A5=F5, A5, "Discrepancy"))</f>
        <v>44299</v>
      </c>
      <c r="L5" s="77">
        <f t="shared" ref="L5:L68" si="1">IF(OR(A5="", F5=""), "", D5+I5)</f>
        <v>15697</v>
      </c>
      <c r="M5" s="77">
        <f t="shared" ref="M5:M68" si="2">IF(OR(B5="", G5=""), "", E5+J5)</f>
        <v>40090</v>
      </c>
    </row>
    <row r="6" spans="1:13" x14ac:dyDescent="0.55000000000000004">
      <c r="A6" s="70">
        <v>44300</v>
      </c>
      <c r="B6" s="65" t="s">
        <v>308</v>
      </c>
      <c r="C6" s="67">
        <v>50996</v>
      </c>
      <c r="D6" s="67">
        <v>9569</v>
      </c>
      <c r="E6" s="67">
        <v>41427</v>
      </c>
      <c r="F6" s="71">
        <v>44300</v>
      </c>
      <c r="G6" s="66" t="s">
        <v>318</v>
      </c>
      <c r="H6" s="68">
        <v>2171</v>
      </c>
      <c r="I6" s="68">
        <v>2171</v>
      </c>
      <c r="J6" s="69">
        <v>0</v>
      </c>
      <c r="K6" s="84">
        <f t="shared" si="0"/>
        <v>44300</v>
      </c>
      <c r="L6" s="77">
        <f t="shared" si="1"/>
        <v>11740</v>
      </c>
      <c r="M6" s="77">
        <f t="shared" si="2"/>
        <v>41427</v>
      </c>
    </row>
    <row r="7" spans="1:13" x14ac:dyDescent="0.55000000000000004">
      <c r="A7" s="70">
        <v>44301</v>
      </c>
      <c r="B7" s="65" t="s">
        <v>312</v>
      </c>
      <c r="C7" s="67">
        <v>52620</v>
      </c>
      <c r="D7" s="67">
        <v>16637</v>
      </c>
      <c r="E7" s="67">
        <v>35983</v>
      </c>
      <c r="F7" s="71">
        <v>44301</v>
      </c>
      <c r="G7" s="66" t="s">
        <v>324</v>
      </c>
      <c r="H7" s="68">
        <v>2393</v>
      </c>
      <c r="I7" s="68">
        <v>2393</v>
      </c>
      <c r="J7" s="69">
        <v>0</v>
      </c>
      <c r="K7" s="84">
        <f t="shared" si="0"/>
        <v>44301</v>
      </c>
      <c r="L7" s="77">
        <f t="shared" si="1"/>
        <v>19030</v>
      </c>
      <c r="M7" s="77">
        <f t="shared" si="2"/>
        <v>35983</v>
      </c>
    </row>
    <row r="8" spans="1:13" x14ac:dyDescent="0.55000000000000004">
      <c r="A8" s="70">
        <v>44302</v>
      </c>
      <c r="B8" s="65" t="s">
        <v>311</v>
      </c>
      <c r="C8" s="72">
        <v>69687</v>
      </c>
      <c r="D8" s="72">
        <v>29696</v>
      </c>
      <c r="E8" s="72">
        <v>39991</v>
      </c>
      <c r="F8" s="71">
        <v>44302</v>
      </c>
      <c r="G8" s="66" t="s">
        <v>323</v>
      </c>
      <c r="H8" s="68">
        <v>1701</v>
      </c>
      <c r="I8" s="68">
        <v>1701</v>
      </c>
      <c r="J8" s="69">
        <v>0</v>
      </c>
      <c r="K8" s="84">
        <f t="shared" si="0"/>
        <v>44302</v>
      </c>
      <c r="L8" s="77">
        <f t="shared" si="1"/>
        <v>31397</v>
      </c>
      <c r="M8" s="77">
        <f t="shared" si="2"/>
        <v>39991</v>
      </c>
    </row>
    <row r="9" spans="1:13" x14ac:dyDescent="0.55000000000000004">
      <c r="A9" s="71">
        <v>44303</v>
      </c>
      <c r="B9" s="73" t="s">
        <v>322</v>
      </c>
      <c r="C9" s="74">
        <v>0</v>
      </c>
      <c r="D9" s="74">
        <v>0</v>
      </c>
      <c r="E9" s="74">
        <v>0</v>
      </c>
      <c r="F9" s="75">
        <v>44303</v>
      </c>
      <c r="G9" s="66" t="s">
        <v>322</v>
      </c>
      <c r="H9" s="68">
        <v>2165</v>
      </c>
      <c r="I9" s="68">
        <v>2165</v>
      </c>
      <c r="J9" s="69">
        <v>0</v>
      </c>
      <c r="K9" s="84">
        <f t="shared" si="0"/>
        <v>44303</v>
      </c>
      <c r="L9" s="77">
        <f t="shared" si="1"/>
        <v>2165</v>
      </c>
      <c r="M9" s="77">
        <f t="shared" si="2"/>
        <v>0</v>
      </c>
    </row>
    <row r="10" spans="1:13" x14ac:dyDescent="0.55000000000000004">
      <c r="A10" s="71">
        <v>44304</v>
      </c>
      <c r="B10" s="73" t="s">
        <v>321</v>
      </c>
      <c r="C10" s="74">
        <v>0</v>
      </c>
      <c r="D10" s="74">
        <v>0</v>
      </c>
      <c r="E10" s="74">
        <v>0</v>
      </c>
      <c r="F10" s="75">
        <v>44304</v>
      </c>
      <c r="G10" s="66" t="s">
        <v>321</v>
      </c>
      <c r="H10" s="68">
        <v>4411</v>
      </c>
      <c r="I10" s="68">
        <v>4411</v>
      </c>
      <c r="J10" s="69">
        <v>0</v>
      </c>
      <c r="K10" s="84">
        <f t="shared" si="0"/>
        <v>44304</v>
      </c>
      <c r="L10" s="77">
        <f t="shared" si="1"/>
        <v>4411</v>
      </c>
      <c r="M10" s="77">
        <f t="shared" si="2"/>
        <v>0</v>
      </c>
    </row>
    <row r="11" spans="1:13" x14ac:dyDescent="0.55000000000000004">
      <c r="A11" s="70">
        <v>44305</v>
      </c>
      <c r="B11" s="65" t="s">
        <v>310</v>
      </c>
      <c r="C11" s="76">
        <v>119032</v>
      </c>
      <c r="D11" s="76">
        <v>64725</v>
      </c>
      <c r="E11" s="76">
        <v>54307</v>
      </c>
      <c r="F11" s="71">
        <v>44305</v>
      </c>
      <c r="G11" s="66" t="s">
        <v>320</v>
      </c>
      <c r="H11" s="68">
        <v>5794</v>
      </c>
      <c r="I11" s="68">
        <v>5794</v>
      </c>
      <c r="J11" s="69">
        <v>0</v>
      </c>
      <c r="K11" s="84">
        <f t="shared" si="0"/>
        <v>44305</v>
      </c>
      <c r="L11" s="77">
        <f t="shared" si="1"/>
        <v>70519</v>
      </c>
      <c r="M11" s="77">
        <f t="shared" si="2"/>
        <v>54307</v>
      </c>
    </row>
    <row r="12" spans="1:13" x14ac:dyDescent="0.55000000000000004">
      <c r="A12" s="70">
        <v>44306</v>
      </c>
      <c r="B12" s="65" t="s">
        <v>309</v>
      </c>
      <c r="C12" s="67">
        <v>126419</v>
      </c>
      <c r="D12" s="67">
        <v>98622</v>
      </c>
      <c r="E12" s="67">
        <v>27797</v>
      </c>
      <c r="F12" s="71">
        <v>44306</v>
      </c>
      <c r="G12" s="66" t="s">
        <v>319</v>
      </c>
      <c r="H12" s="68">
        <v>8622</v>
      </c>
      <c r="I12" s="68">
        <v>8622</v>
      </c>
      <c r="J12" s="69">
        <v>0</v>
      </c>
      <c r="K12" s="84">
        <f t="shared" si="0"/>
        <v>44306</v>
      </c>
      <c r="L12" s="77">
        <f t="shared" si="1"/>
        <v>107244</v>
      </c>
      <c r="M12" s="77">
        <f t="shared" si="2"/>
        <v>27797</v>
      </c>
    </row>
    <row r="13" spans="1:13" x14ac:dyDescent="0.55000000000000004">
      <c r="A13" s="70">
        <v>44307</v>
      </c>
      <c r="B13" s="65" t="s">
        <v>308</v>
      </c>
      <c r="C13" s="67">
        <v>152884</v>
      </c>
      <c r="D13" s="67">
        <v>126188</v>
      </c>
      <c r="E13" s="67">
        <v>26696</v>
      </c>
      <c r="F13" s="71">
        <v>44307</v>
      </c>
      <c r="G13" s="66" t="s">
        <v>318</v>
      </c>
      <c r="H13" s="68">
        <v>7822</v>
      </c>
      <c r="I13" s="68">
        <v>7822</v>
      </c>
      <c r="J13" s="69">
        <v>0</v>
      </c>
      <c r="K13" s="84">
        <f t="shared" si="0"/>
        <v>44307</v>
      </c>
      <c r="L13" s="77">
        <f t="shared" si="1"/>
        <v>134010</v>
      </c>
      <c r="M13" s="77">
        <f t="shared" si="2"/>
        <v>26696</v>
      </c>
    </row>
    <row r="14" spans="1:13" x14ac:dyDescent="0.55000000000000004">
      <c r="A14" s="89">
        <v>44308</v>
      </c>
      <c r="B14" s="65" t="s">
        <v>312</v>
      </c>
      <c r="C14" s="90">
        <v>150489</v>
      </c>
      <c r="D14" s="90">
        <v>128634</v>
      </c>
      <c r="E14" s="90">
        <v>21855</v>
      </c>
      <c r="F14" s="85">
        <v>44308</v>
      </c>
      <c r="G14" s="64" t="s">
        <v>329</v>
      </c>
      <c r="H14" s="64">
        <v>7375</v>
      </c>
      <c r="I14" s="64">
        <v>7375</v>
      </c>
      <c r="J14" s="64">
        <v>0</v>
      </c>
      <c r="K14" s="84">
        <f t="shared" si="0"/>
        <v>44308</v>
      </c>
      <c r="L14" s="77">
        <f t="shared" si="1"/>
        <v>136009</v>
      </c>
      <c r="M14" s="77">
        <f t="shared" si="2"/>
        <v>21855</v>
      </c>
    </row>
    <row r="15" spans="1:13" x14ac:dyDescent="0.55000000000000004">
      <c r="K15" s="84" t="str">
        <f t="shared" si="0"/>
        <v/>
      </c>
      <c r="L15" s="77" t="str">
        <f t="shared" si="1"/>
        <v/>
      </c>
      <c r="M15" s="77" t="str">
        <f t="shared" si="2"/>
        <v/>
      </c>
    </row>
    <row r="16" spans="1:13" x14ac:dyDescent="0.55000000000000004">
      <c r="K16" s="84" t="str">
        <f t="shared" si="0"/>
        <v/>
      </c>
      <c r="L16" s="77" t="str">
        <f t="shared" si="1"/>
        <v/>
      </c>
      <c r="M16" s="77" t="str">
        <f t="shared" si="2"/>
        <v/>
      </c>
    </row>
    <row r="17" spans="11:13" x14ac:dyDescent="0.55000000000000004">
      <c r="K17" s="84" t="str">
        <f t="shared" si="0"/>
        <v/>
      </c>
      <c r="L17" s="77" t="str">
        <f t="shared" si="1"/>
        <v/>
      </c>
      <c r="M17" s="77" t="str">
        <f t="shared" si="2"/>
        <v/>
      </c>
    </row>
    <row r="18" spans="11:13" x14ac:dyDescent="0.55000000000000004">
      <c r="K18" s="84" t="str">
        <f t="shared" si="0"/>
        <v/>
      </c>
      <c r="L18" s="77" t="str">
        <f t="shared" si="1"/>
        <v/>
      </c>
      <c r="M18" s="77" t="str">
        <f t="shared" si="2"/>
        <v/>
      </c>
    </row>
    <row r="19" spans="11:13" x14ac:dyDescent="0.55000000000000004">
      <c r="K19" s="84" t="str">
        <f t="shared" si="0"/>
        <v/>
      </c>
      <c r="L19" s="77" t="str">
        <f t="shared" si="1"/>
        <v/>
      </c>
      <c r="M19" s="77" t="str">
        <f t="shared" si="2"/>
        <v/>
      </c>
    </row>
    <row r="20" spans="11:13" x14ac:dyDescent="0.55000000000000004">
      <c r="K20" s="84" t="str">
        <f t="shared" si="0"/>
        <v/>
      </c>
      <c r="L20" s="77" t="str">
        <f t="shared" si="1"/>
        <v/>
      </c>
      <c r="M20" s="77" t="str">
        <f t="shared" si="2"/>
        <v/>
      </c>
    </row>
    <row r="21" spans="11:13" x14ac:dyDescent="0.55000000000000004">
      <c r="K21" s="84" t="str">
        <f t="shared" si="0"/>
        <v/>
      </c>
      <c r="L21" s="77" t="str">
        <f t="shared" si="1"/>
        <v/>
      </c>
      <c r="M21" s="77" t="str">
        <f t="shared" si="2"/>
        <v/>
      </c>
    </row>
    <row r="22" spans="11:13" x14ac:dyDescent="0.55000000000000004">
      <c r="K22" s="84" t="str">
        <f t="shared" si="0"/>
        <v/>
      </c>
      <c r="L22" s="77" t="str">
        <f t="shared" si="1"/>
        <v/>
      </c>
      <c r="M22" s="77" t="str">
        <f t="shared" si="2"/>
        <v/>
      </c>
    </row>
    <row r="23" spans="11:13" x14ac:dyDescent="0.55000000000000004">
      <c r="K23" s="84" t="str">
        <f t="shared" si="0"/>
        <v/>
      </c>
      <c r="L23" s="77" t="str">
        <f t="shared" si="1"/>
        <v/>
      </c>
      <c r="M23" s="77" t="str">
        <f t="shared" si="2"/>
        <v/>
      </c>
    </row>
    <row r="24" spans="11:13" x14ac:dyDescent="0.55000000000000004">
      <c r="K24" s="84" t="str">
        <f t="shared" si="0"/>
        <v/>
      </c>
      <c r="L24" s="77" t="str">
        <f t="shared" si="1"/>
        <v/>
      </c>
      <c r="M24" s="77" t="str">
        <f t="shared" si="2"/>
        <v/>
      </c>
    </row>
    <row r="25" spans="11:13" x14ac:dyDescent="0.55000000000000004">
      <c r="K25" s="84" t="str">
        <f t="shared" si="0"/>
        <v/>
      </c>
      <c r="L25" s="77" t="str">
        <f t="shared" si="1"/>
        <v/>
      </c>
      <c r="M25" s="77" t="str">
        <f t="shared" si="2"/>
        <v/>
      </c>
    </row>
    <row r="26" spans="11:13" x14ac:dyDescent="0.55000000000000004">
      <c r="K26" s="84" t="str">
        <f t="shared" si="0"/>
        <v/>
      </c>
      <c r="L26" s="77" t="str">
        <f t="shared" si="1"/>
        <v/>
      </c>
      <c r="M26" s="77" t="str">
        <f t="shared" si="2"/>
        <v/>
      </c>
    </row>
    <row r="27" spans="11:13" x14ac:dyDescent="0.55000000000000004">
      <c r="K27" s="84" t="str">
        <f t="shared" si="0"/>
        <v/>
      </c>
      <c r="L27" s="77" t="str">
        <f t="shared" si="1"/>
        <v/>
      </c>
      <c r="M27" s="77" t="str">
        <f t="shared" si="2"/>
        <v/>
      </c>
    </row>
    <row r="28" spans="11:13" x14ac:dyDescent="0.55000000000000004">
      <c r="K28" s="84" t="str">
        <f t="shared" si="0"/>
        <v/>
      </c>
      <c r="L28" s="77" t="str">
        <f t="shared" si="1"/>
        <v/>
      </c>
      <c r="M28" s="77" t="str">
        <f t="shared" si="2"/>
        <v/>
      </c>
    </row>
    <row r="29" spans="11:13" x14ac:dyDescent="0.55000000000000004">
      <c r="K29" s="84" t="str">
        <f t="shared" si="0"/>
        <v/>
      </c>
      <c r="L29" s="77" t="str">
        <f t="shared" si="1"/>
        <v/>
      </c>
      <c r="M29" s="77" t="str">
        <f t="shared" si="2"/>
        <v/>
      </c>
    </row>
    <row r="30" spans="11:13" x14ac:dyDescent="0.55000000000000004">
      <c r="K30" s="84" t="str">
        <f t="shared" si="0"/>
        <v/>
      </c>
      <c r="L30" s="77" t="str">
        <f t="shared" si="1"/>
        <v/>
      </c>
      <c r="M30" s="77" t="str">
        <f t="shared" si="2"/>
        <v/>
      </c>
    </row>
    <row r="31" spans="11:13" x14ac:dyDescent="0.55000000000000004">
      <c r="K31" s="84" t="str">
        <f t="shared" si="0"/>
        <v/>
      </c>
      <c r="L31" s="77" t="str">
        <f t="shared" si="1"/>
        <v/>
      </c>
      <c r="M31" s="77" t="str">
        <f t="shared" si="2"/>
        <v/>
      </c>
    </row>
    <row r="32" spans="11:13" x14ac:dyDescent="0.55000000000000004">
      <c r="K32" s="84" t="str">
        <f t="shared" si="0"/>
        <v/>
      </c>
      <c r="L32" s="77" t="str">
        <f t="shared" si="1"/>
        <v/>
      </c>
      <c r="M32" s="77" t="str">
        <f t="shared" si="2"/>
        <v/>
      </c>
    </row>
    <row r="33" spans="11:13" x14ac:dyDescent="0.55000000000000004">
      <c r="K33" s="84" t="str">
        <f t="shared" si="0"/>
        <v/>
      </c>
      <c r="L33" s="77" t="str">
        <f t="shared" si="1"/>
        <v/>
      </c>
      <c r="M33" s="77" t="str">
        <f t="shared" si="2"/>
        <v/>
      </c>
    </row>
    <row r="34" spans="11:13" x14ac:dyDescent="0.55000000000000004">
      <c r="K34" s="84" t="str">
        <f t="shared" si="0"/>
        <v/>
      </c>
      <c r="L34" s="77" t="str">
        <f t="shared" si="1"/>
        <v/>
      </c>
      <c r="M34" s="77" t="str">
        <f t="shared" si="2"/>
        <v/>
      </c>
    </row>
    <row r="35" spans="11:13" x14ac:dyDescent="0.55000000000000004">
      <c r="K35" s="84" t="str">
        <f t="shared" si="0"/>
        <v/>
      </c>
      <c r="L35" s="77" t="str">
        <f t="shared" si="1"/>
        <v/>
      </c>
      <c r="M35" s="77" t="str">
        <f t="shared" si="2"/>
        <v/>
      </c>
    </row>
    <row r="36" spans="11:13" x14ac:dyDescent="0.55000000000000004">
      <c r="K36" s="84" t="str">
        <f t="shared" si="0"/>
        <v/>
      </c>
      <c r="L36" s="77" t="str">
        <f t="shared" si="1"/>
        <v/>
      </c>
      <c r="M36" s="77" t="str">
        <f t="shared" si="2"/>
        <v/>
      </c>
    </row>
    <row r="37" spans="11:13" x14ac:dyDescent="0.55000000000000004">
      <c r="K37" s="84" t="str">
        <f t="shared" si="0"/>
        <v/>
      </c>
      <c r="L37" s="77" t="str">
        <f t="shared" si="1"/>
        <v/>
      </c>
      <c r="M37" s="77" t="str">
        <f t="shared" si="2"/>
        <v/>
      </c>
    </row>
    <row r="38" spans="11:13" x14ac:dyDescent="0.55000000000000004">
      <c r="K38" s="84" t="str">
        <f t="shared" si="0"/>
        <v/>
      </c>
      <c r="L38" s="77" t="str">
        <f t="shared" si="1"/>
        <v/>
      </c>
      <c r="M38" s="77" t="str">
        <f t="shared" si="2"/>
        <v/>
      </c>
    </row>
    <row r="39" spans="11:13" x14ac:dyDescent="0.55000000000000004">
      <c r="K39" s="84" t="str">
        <f t="shared" si="0"/>
        <v/>
      </c>
      <c r="L39" s="77" t="str">
        <f t="shared" si="1"/>
        <v/>
      </c>
      <c r="M39" s="77" t="str">
        <f t="shared" si="2"/>
        <v/>
      </c>
    </row>
    <row r="40" spans="11:13" x14ac:dyDescent="0.55000000000000004">
      <c r="K40" s="84" t="str">
        <f t="shared" si="0"/>
        <v/>
      </c>
      <c r="L40" s="77" t="str">
        <f t="shared" si="1"/>
        <v/>
      </c>
      <c r="M40" s="77" t="str">
        <f t="shared" si="2"/>
        <v/>
      </c>
    </row>
    <row r="41" spans="11:13" x14ac:dyDescent="0.55000000000000004">
      <c r="K41" s="84" t="str">
        <f t="shared" si="0"/>
        <v/>
      </c>
      <c r="L41" s="77" t="str">
        <f t="shared" si="1"/>
        <v/>
      </c>
      <c r="M41" s="77" t="str">
        <f t="shared" si="2"/>
        <v/>
      </c>
    </row>
    <row r="42" spans="11:13" x14ac:dyDescent="0.55000000000000004">
      <c r="K42" s="84" t="str">
        <f t="shared" si="0"/>
        <v/>
      </c>
      <c r="L42" s="77" t="str">
        <f t="shared" si="1"/>
        <v/>
      </c>
      <c r="M42" s="77" t="str">
        <f t="shared" si="2"/>
        <v/>
      </c>
    </row>
    <row r="43" spans="11:13" x14ac:dyDescent="0.55000000000000004">
      <c r="K43" s="84" t="str">
        <f t="shared" si="0"/>
        <v/>
      </c>
      <c r="L43" s="77" t="str">
        <f t="shared" si="1"/>
        <v/>
      </c>
      <c r="M43" s="77" t="str">
        <f t="shared" si="2"/>
        <v/>
      </c>
    </row>
    <row r="44" spans="11:13" x14ac:dyDescent="0.55000000000000004">
      <c r="K44" s="84" t="str">
        <f t="shared" si="0"/>
        <v/>
      </c>
      <c r="L44" s="77" t="str">
        <f t="shared" si="1"/>
        <v/>
      </c>
      <c r="M44" s="77" t="str">
        <f t="shared" si="2"/>
        <v/>
      </c>
    </row>
    <row r="45" spans="11:13" x14ac:dyDescent="0.55000000000000004">
      <c r="K45" s="84" t="str">
        <f t="shared" si="0"/>
        <v/>
      </c>
      <c r="L45" s="77" t="str">
        <f t="shared" si="1"/>
        <v/>
      </c>
      <c r="M45" s="77" t="str">
        <f t="shared" si="2"/>
        <v/>
      </c>
    </row>
    <row r="46" spans="11:13" x14ac:dyDescent="0.55000000000000004">
      <c r="K46" s="84" t="str">
        <f t="shared" si="0"/>
        <v/>
      </c>
      <c r="L46" s="77" t="str">
        <f t="shared" si="1"/>
        <v/>
      </c>
      <c r="M46" s="77" t="str">
        <f t="shared" si="2"/>
        <v/>
      </c>
    </row>
    <row r="47" spans="11:13" x14ac:dyDescent="0.55000000000000004">
      <c r="K47" s="84" t="str">
        <f t="shared" si="0"/>
        <v/>
      </c>
      <c r="L47" s="77" t="str">
        <f t="shared" si="1"/>
        <v/>
      </c>
      <c r="M47" s="77" t="str">
        <f t="shared" si="2"/>
        <v/>
      </c>
    </row>
    <row r="48" spans="11:13" x14ac:dyDescent="0.55000000000000004">
      <c r="K48" s="84" t="str">
        <f t="shared" si="0"/>
        <v/>
      </c>
      <c r="L48" s="77" t="str">
        <f t="shared" si="1"/>
        <v/>
      </c>
      <c r="M48" s="77" t="str">
        <f t="shared" si="2"/>
        <v/>
      </c>
    </row>
    <row r="49" spans="11:13" x14ac:dyDescent="0.55000000000000004">
      <c r="K49" s="84" t="str">
        <f t="shared" si="0"/>
        <v/>
      </c>
      <c r="L49" s="77" t="str">
        <f t="shared" si="1"/>
        <v/>
      </c>
      <c r="M49" s="77" t="str">
        <f t="shared" si="2"/>
        <v/>
      </c>
    </row>
    <row r="50" spans="11:13" x14ac:dyDescent="0.55000000000000004">
      <c r="K50" s="84" t="str">
        <f t="shared" si="0"/>
        <v/>
      </c>
      <c r="L50" s="77" t="str">
        <f t="shared" si="1"/>
        <v/>
      </c>
      <c r="M50" s="77" t="str">
        <f t="shared" si="2"/>
        <v/>
      </c>
    </row>
    <row r="51" spans="11:13" x14ac:dyDescent="0.55000000000000004">
      <c r="K51" s="84" t="str">
        <f t="shared" si="0"/>
        <v/>
      </c>
      <c r="L51" s="77" t="str">
        <f t="shared" si="1"/>
        <v/>
      </c>
      <c r="M51" s="77" t="str">
        <f t="shared" si="2"/>
        <v/>
      </c>
    </row>
    <row r="52" spans="11:13" x14ac:dyDescent="0.55000000000000004">
      <c r="K52" s="84" t="str">
        <f t="shared" si="0"/>
        <v/>
      </c>
      <c r="L52" s="77" t="str">
        <f t="shared" si="1"/>
        <v/>
      </c>
      <c r="M52" s="77" t="str">
        <f t="shared" si="2"/>
        <v/>
      </c>
    </row>
    <row r="53" spans="11:13" x14ac:dyDescent="0.55000000000000004">
      <c r="K53" s="84" t="str">
        <f t="shared" si="0"/>
        <v/>
      </c>
      <c r="L53" s="77" t="str">
        <f t="shared" si="1"/>
        <v/>
      </c>
      <c r="M53" s="77" t="str">
        <f t="shared" si="2"/>
        <v/>
      </c>
    </row>
    <row r="54" spans="11:13" x14ac:dyDescent="0.55000000000000004">
      <c r="K54" s="84" t="str">
        <f t="shared" si="0"/>
        <v/>
      </c>
      <c r="L54" s="77" t="str">
        <f t="shared" si="1"/>
        <v/>
      </c>
      <c r="M54" s="77" t="str">
        <f t="shared" si="2"/>
        <v/>
      </c>
    </row>
    <row r="55" spans="11:13" x14ac:dyDescent="0.55000000000000004">
      <c r="K55" s="84" t="str">
        <f t="shared" si="0"/>
        <v/>
      </c>
      <c r="L55" s="77" t="str">
        <f t="shared" si="1"/>
        <v/>
      </c>
      <c r="M55" s="77" t="str">
        <f t="shared" si="2"/>
        <v/>
      </c>
    </row>
    <row r="56" spans="11:13" x14ac:dyDescent="0.55000000000000004">
      <c r="K56" s="84" t="str">
        <f t="shared" si="0"/>
        <v/>
      </c>
      <c r="L56" s="77" t="str">
        <f t="shared" si="1"/>
        <v/>
      </c>
      <c r="M56" s="77" t="str">
        <f t="shared" si="2"/>
        <v/>
      </c>
    </row>
    <row r="57" spans="11:13" x14ac:dyDescent="0.55000000000000004">
      <c r="K57" s="84" t="str">
        <f t="shared" si="0"/>
        <v/>
      </c>
      <c r="L57" s="77" t="str">
        <f t="shared" si="1"/>
        <v/>
      </c>
      <c r="M57" s="77" t="str">
        <f t="shared" si="2"/>
        <v/>
      </c>
    </row>
    <row r="58" spans="11:13" x14ac:dyDescent="0.55000000000000004">
      <c r="K58" s="84" t="str">
        <f t="shared" si="0"/>
        <v/>
      </c>
      <c r="L58" s="77" t="str">
        <f t="shared" si="1"/>
        <v/>
      </c>
      <c r="M58" s="77" t="str">
        <f t="shared" si="2"/>
        <v/>
      </c>
    </row>
    <row r="59" spans="11:13" x14ac:dyDescent="0.55000000000000004">
      <c r="K59" s="84" t="str">
        <f t="shared" si="0"/>
        <v/>
      </c>
      <c r="L59" s="77" t="str">
        <f t="shared" si="1"/>
        <v/>
      </c>
      <c r="M59" s="77" t="str">
        <f t="shared" si="2"/>
        <v/>
      </c>
    </row>
    <row r="60" spans="11:13" x14ac:dyDescent="0.55000000000000004">
      <c r="K60" s="84" t="str">
        <f t="shared" si="0"/>
        <v/>
      </c>
      <c r="L60" s="77" t="str">
        <f t="shared" si="1"/>
        <v/>
      </c>
      <c r="M60" s="77" t="str">
        <f t="shared" si="2"/>
        <v/>
      </c>
    </row>
    <row r="61" spans="11:13" x14ac:dyDescent="0.55000000000000004">
      <c r="K61" s="84" t="str">
        <f t="shared" si="0"/>
        <v/>
      </c>
      <c r="L61" s="77" t="str">
        <f t="shared" si="1"/>
        <v/>
      </c>
      <c r="M61" s="77" t="str">
        <f t="shared" si="2"/>
        <v/>
      </c>
    </row>
    <row r="62" spans="11:13" x14ac:dyDescent="0.55000000000000004">
      <c r="K62" s="84" t="str">
        <f t="shared" si="0"/>
        <v/>
      </c>
      <c r="L62" s="77" t="str">
        <f t="shared" si="1"/>
        <v/>
      </c>
      <c r="M62" s="77" t="str">
        <f t="shared" si="2"/>
        <v/>
      </c>
    </row>
    <row r="63" spans="11:13" x14ac:dyDescent="0.55000000000000004">
      <c r="K63" s="84" t="str">
        <f t="shared" si="0"/>
        <v/>
      </c>
      <c r="L63" s="77" t="str">
        <f t="shared" si="1"/>
        <v/>
      </c>
      <c r="M63" s="77" t="str">
        <f t="shared" si="2"/>
        <v/>
      </c>
    </row>
    <row r="64" spans="11:13" x14ac:dyDescent="0.55000000000000004">
      <c r="K64" s="84" t="str">
        <f t="shared" si="0"/>
        <v/>
      </c>
      <c r="L64" s="77" t="str">
        <f t="shared" si="1"/>
        <v/>
      </c>
      <c r="M64" s="77" t="str">
        <f t="shared" si="2"/>
        <v/>
      </c>
    </row>
    <row r="65" spans="11:13" x14ac:dyDescent="0.55000000000000004">
      <c r="K65" s="84" t="str">
        <f t="shared" si="0"/>
        <v/>
      </c>
      <c r="L65" s="77" t="str">
        <f t="shared" si="1"/>
        <v/>
      </c>
      <c r="M65" s="77" t="str">
        <f t="shared" si="2"/>
        <v/>
      </c>
    </row>
    <row r="66" spans="11:13" x14ac:dyDescent="0.55000000000000004">
      <c r="K66" s="84" t="str">
        <f t="shared" si="0"/>
        <v/>
      </c>
      <c r="L66" s="77" t="str">
        <f t="shared" si="1"/>
        <v/>
      </c>
      <c r="M66" s="77" t="str">
        <f t="shared" si="2"/>
        <v/>
      </c>
    </row>
    <row r="67" spans="11:13" x14ac:dyDescent="0.55000000000000004">
      <c r="K67" s="84" t="str">
        <f t="shared" si="0"/>
        <v/>
      </c>
      <c r="L67" s="77" t="str">
        <f t="shared" si="1"/>
        <v/>
      </c>
      <c r="M67" s="77" t="str">
        <f t="shared" si="2"/>
        <v/>
      </c>
    </row>
    <row r="68" spans="11:13" x14ac:dyDescent="0.55000000000000004">
      <c r="K68" s="84" t="str">
        <f t="shared" si="0"/>
        <v/>
      </c>
      <c r="L68" s="77" t="str">
        <f t="shared" si="1"/>
        <v/>
      </c>
      <c r="M68" s="77" t="str">
        <f t="shared" si="2"/>
        <v/>
      </c>
    </row>
    <row r="69" spans="11:13" x14ac:dyDescent="0.55000000000000004">
      <c r="K69" s="84" t="str">
        <f t="shared" ref="K69:K132" si="3">IF(OR(A69="", F69=""), "", IF(A69=F69, A69, "Discrepancy"))</f>
        <v/>
      </c>
      <c r="L69" s="77" t="str">
        <f t="shared" ref="L69:L132" si="4">IF(OR(A69="", F69=""), "", D69+I69)</f>
        <v/>
      </c>
      <c r="M69" s="77" t="str">
        <f t="shared" ref="M69:M132" si="5">IF(OR(B69="", G69=""), "", E69+J69)</f>
        <v/>
      </c>
    </row>
    <row r="70" spans="11:13" x14ac:dyDescent="0.55000000000000004">
      <c r="K70" s="84" t="str">
        <f t="shared" si="3"/>
        <v/>
      </c>
      <c r="L70" s="77" t="str">
        <f t="shared" si="4"/>
        <v/>
      </c>
      <c r="M70" s="77" t="str">
        <f t="shared" si="5"/>
        <v/>
      </c>
    </row>
    <row r="71" spans="11:13" x14ac:dyDescent="0.55000000000000004">
      <c r="K71" s="84" t="str">
        <f t="shared" si="3"/>
        <v/>
      </c>
      <c r="L71" s="77" t="str">
        <f t="shared" si="4"/>
        <v/>
      </c>
      <c r="M71" s="77" t="str">
        <f t="shared" si="5"/>
        <v/>
      </c>
    </row>
    <row r="72" spans="11:13" x14ac:dyDescent="0.55000000000000004">
      <c r="K72" s="84" t="str">
        <f t="shared" si="3"/>
        <v/>
      </c>
      <c r="L72" s="77" t="str">
        <f t="shared" si="4"/>
        <v/>
      </c>
      <c r="M72" s="77" t="str">
        <f t="shared" si="5"/>
        <v/>
      </c>
    </row>
    <row r="73" spans="11:13" x14ac:dyDescent="0.55000000000000004">
      <c r="K73" s="84" t="str">
        <f t="shared" si="3"/>
        <v/>
      </c>
      <c r="L73" s="77" t="str">
        <f t="shared" si="4"/>
        <v/>
      </c>
      <c r="M73" s="77" t="str">
        <f t="shared" si="5"/>
        <v/>
      </c>
    </row>
    <row r="74" spans="11:13" x14ac:dyDescent="0.55000000000000004">
      <c r="K74" s="84" t="str">
        <f t="shared" si="3"/>
        <v/>
      </c>
      <c r="L74" s="77" t="str">
        <f t="shared" si="4"/>
        <v/>
      </c>
      <c r="M74" s="77" t="str">
        <f t="shared" si="5"/>
        <v/>
      </c>
    </row>
    <row r="75" spans="11:13" x14ac:dyDescent="0.55000000000000004">
      <c r="K75" s="84" t="str">
        <f t="shared" si="3"/>
        <v/>
      </c>
      <c r="L75" s="77" t="str">
        <f t="shared" si="4"/>
        <v/>
      </c>
      <c r="M75" s="77" t="str">
        <f t="shared" si="5"/>
        <v/>
      </c>
    </row>
    <row r="76" spans="11:13" x14ac:dyDescent="0.55000000000000004">
      <c r="K76" s="84" t="str">
        <f t="shared" si="3"/>
        <v/>
      </c>
      <c r="L76" s="77" t="str">
        <f t="shared" si="4"/>
        <v/>
      </c>
      <c r="M76" s="77" t="str">
        <f t="shared" si="5"/>
        <v/>
      </c>
    </row>
    <row r="77" spans="11:13" x14ac:dyDescent="0.55000000000000004">
      <c r="K77" s="84" t="str">
        <f t="shared" si="3"/>
        <v/>
      </c>
      <c r="L77" s="77" t="str">
        <f t="shared" si="4"/>
        <v/>
      </c>
      <c r="M77" s="77" t="str">
        <f t="shared" si="5"/>
        <v/>
      </c>
    </row>
    <row r="78" spans="11:13" x14ac:dyDescent="0.55000000000000004">
      <c r="K78" s="84" t="str">
        <f t="shared" si="3"/>
        <v/>
      </c>
      <c r="L78" s="77" t="str">
        <f t="shared" si="4"/>
        <v/>
      </c>
      <c r="M78" s="77" t="str">
        <f t="shared" si="5"/>
        <v/>
      </c>
    </row>
    <row r="79" spans="11:13" x14ac:dyDescent="0.55000000000000004">
      <c r="K79" s="84" t="str">
        <f t="shared" si="3"/>
        <v/>
      </c>
      <c r="L79" s="77" t="str">
        <f t="shared" si="4"/>
        <v/>
      </c>
      <c r="M79" s="77" t="str">
        <f t="shared" si="5"/>
        <v/>
      </c>
    </row>
    <row r="80" spans="11:13" x14ac:dyDescent="0.55000000000000004">
      <c r="K80" s="84" t="str">
        <f t="shared" si="3"/>
        <v/>
      </c>
      <c r="L80" s="77" t="str">
        <f t="shared" si="4"/>
        <v/>
      </c>
      <c r="M80" s="77" t="str">
        <f t="shared" si="5"/>
        <v/>
      </c>
    </row>
    <row r="81" spans="11:13" x14ac:dyDescent="0.55000000000000004">
      <c r="K81" s="84" t="str">
        <f t="shared" si="3"/>
        <v/>
      </c>
      <c r="L81" s="77" t="str">
        <f t="shared" si="4"/>
        <v/>
      </c>
      <c r="M81" s="77" t="str">
        <f t="shared" si="5"/>
        <v/>
      </c>
    </row>
    <row r="82" spans="11:13" x14ac:dyDescent="0.55000000000000004">
      <c r="K82" s="84" t="str">
        <f t="shared" si="3"/>
        <v/>
      </c>
      <c r="L82" s="77" t="str">
        <f t="shared" si="4"/>
        <v/>
      </c>
      <c r="M82" s="77" t="str">
        <f t="shared" si="5"/>
        <v/>
      </c>
    </row>
    <row r="83" spans="11:13" x14ac:dyDescent="0.55000000000000004">
      <c r="K83" s="84" t="str">
        <f t="shared" si="3"/>
        <v/>
      </c>
      <c r="L83" s="77" t="str">
        <f t="shared" si="4"/>
        <v/>
      </c>
      <c r="M83" s="77" t="str">
        <f t="shared" si="5"/>
        <v/>
      </c>
    </row>
    <row r="84" spans="11:13" x14ac:dyDescent="0.55000000000000004">
      <c r="K84" s="84" t="str">
        <f t="shared" si="3"/>
        <v/>
      </c>
      <c r="L84" s="77" t="str">
        <f t="shared" si="4"/>
        <v/>
      </c>
      <c r="M84" s="77" t="str">
        <f t="shared" si="5"/>
        <v/>
      </c>
    </row>
    <row r="85" spans="11:13" x14ac:dyDescent="0.55000000000000004">
      <c r="K85" s="84" t="str">
        <f t="shared" si="3"/>
        <v/>
      </c>
      <c r="L85" s="77" t="str">
        <f t="shared" si="4"/>
        <v/>
      </c>
      <c r="M85" s="77" t="str">
        <f t="shared" si="5"/>
        <v/>
      </c>
    </row>
    <row r="86" spans="11:13" x14ac:dyDescent="0.55000000000000004">
      <c r="K86" s="84" t="str">
        <f t="shared" si="3"/>
        <v/>
      </c>
      <c r="L86" s="77" t="str">
        <f t="shared" si="4"/>
        <v/>
      </c>
      <c r="M86" s="77" t="str">
        <f t="shared" si="5"/>
        <v/>
      </c>
    </row>
    <row r="87" spans="11:13" x14ac:dyDescent="0.55000000000000004">
      <c r="K87" s="84" t="str">
        <f t="shared" si="3"/>
        <v/>
      </c>
      <c r="L87" s="77" t="str">
        <f t="shared" si="4"/>
        <v/>
      </c>
      <c r="M87" s="77" t="str">
        <f t="shared" si="5"/>
        <v/>
      </c>
    </row>
    <row r="88" spans="11:13" x14ac:dyDescent="0.55000000000000004">
      <c r="K88" s="84" t="str">
        <f t="shared" si="3"/>
        <v/>
      </c>
      <c r="L88" s="77" t="str">
        <f t="shared" si="4"/>
        <v/>
      </c>
      <c r="M88" s="77" t="str">
        <f t="shared" si="5"/>
        <v/>
      </c>
    </row>
    <row r="89" spans="11:13" x14ac:dyDescent="0.55000000000000004">
      <c r="K89" s="84" t="str">
        <f t="shared" si="3"/>
        <v/>
      </c>
      <c r="L89" s="77" t="str">
        <f t="shared" si="4"/>
        <v/>
      </c>
      <c r="M89" s="77" t="str">
        <f t="shared" si="5"/>
        <v/>
      </c>
    </row>
    <row r="90" spans="11:13" x14ac:dyDescent="0.55000000000000004">
      <c r="K90" s="84" t="str">
        <f t="shared" si="3"/>
        <v/>
      </c>
      <c r="L90" s="77" t="str">
        <f t="shared" si="4"/>
        <v/>
      </c>
      <c r="M90" s="77" t="str">
        <f t="shared" si="5"/>
        <v/>
      </c>
    </row>
    <row r="91" spans="11:13" x14ac:dyDescent="0.55000000000000004">
      <c r="K91" s="84" t="str">
        <f t="shared" si="3"/>
        <v/>
      </c>
      <c r="L91" s="77" t="str">
        <f t="shared" si="4"/>
        <v/>
      </c>
      <c r="M91" s="77" t="str">
        <f t="shared" si="5"/>
        <v/>
      </c>
    </row>
    <row r="92" spans="11:13" x14ac:dyDescent="0.55000000000000004">
      <c r="K92" s="84" t="str">
        <f t="shared" si="3"/>
        <v/>
      </c>
      <c r="L92" s="77" t="str">
        <f t="shared" si="4"/>
        <v/>
      </c>
      <c r="M92" s="77" t="str">
        <f t="shared" si="5"/>
        <v/>
      </c>
    </row>
    <row r="93" spans="11:13" x14ac:dyDescent="0.55000000000000004">
      <c r="K93" s="84" t="str">
        <f t="shared" si="3"/>
        <v/>
      </c>
      <c r="L93" s="77" t="str">
        <f t="shared" si="4"/>
        <v/>
      </c>
      <c r="M93" s="77" t="str">
        <f t="shared" si="5"/>
        <v/>
      </c>
    </row>
    <row r="94" spans="11:13" x14ac:dyDescent="0.55000000000000004">
      <c r="K94" s="84" t="str">
        <f t="shared" si="3"/>
        <v/>
      </c>
      <c r="L94" s="77" t="str">
        <f t="shared" si="4"/>
        <v/>
      </c>
      <c r="M94" s="77" t="str">
        <f t="shared" si="5"/>
        <v/>
      </c>
    </row>
    <row r="95" spans="11:13" x14ac:dyDescent="0.55000000000000004">
      <c r="K95" s="84" t="str">
        <f t="shared" si="3"/>
        <v/>
      </c>
      <c r="L95" s="77" t="str">
        <f t="shared" si="4"/>
        <v/>
      </c>
      <c r="M95" s="77" t="str">
        <f t="shared" si="5"/>
        <v/>
      </c>
    </row>
    <row r="96" spans="11:13" x14ac:dyDescent="0.55000000000000004">
      <c r="K96" s="84" t="str">
        <f t="shared" si="3"/>
        <v/>
      </c>
      <c r="L96" s="77" t="str">
        <f t="shared" si="4"/>
        <v/>
      </c>
      <c r="M96" s="77" t="str">
        <f t="shared" si="5"/>
        <v/>
      </c>
    </row>
    <row r="97" spans="11:13" x14ac:dyDescent="0.55000000000000004">
      <c r="K97" s="84" t="str">
        <f t="shared" si="3"/>
        <v/>
      </c>
      <c r="L97" s="77" t="str">
        <f t="shared" si="4"/>
        <v/>
      </c>
      <c r="M97" s="77" t="str">
        <f t="shared" si="5"/>
        <v/>
      </c>
    </row>
    <row r="98" spans="11:13" x14ac:dyDescent="0.55000000000000004">
      <c r="K98" s="84" t="str">
        <f t="shared" si="3"/>
        <v/>
      </c>
      <c r="L98" s="77" t="str">
        <f t="shared" si="4"/>
        <v/>
      </c>
      <c r="M98" s="77" t="str">
        <f t="shared" si="5"/>
        <v/>
      </c>
    </row>
    <row r="99" spans="11:13" x14ac:dyDescent="0.55000000000000004">
      <c r="K99" s="84" t="str">
        <f t="shared" si="3"/>
        <v/>
      </c>
      <c r="L99" s="77" t="str">
        <f t="shared" si="4"/>
        <v/>
      </c>
      <c r="M99" s="77" t="str">
        <f t="shared" si="5"/>
        <v/>
      </c>
    </row>
    <row r="100" spans="11:13" x14ac:dyDescent="0.55000000000000004">
      <c r="K100" s="84" t="str">
        <f t="shared" si="3"/>
        <v/>
      </c>
      <c r="L100" s="77" t="str">
        <f t="shared" si="4"/>
        <v/>
      </c>
      <c r="M100" s="77" t="str">
        <f t="shared" si="5"/>
        <v/>
      </c>
    </row>
    <row r="101" spans="11:13" x14ac:dyDescent="0.55000000000000004">
      <c r="K101" s="84" t="str">
        <f t="shared" si="3"/>
        <v/>
      </c>
      <c r="L101" s="77" t="str">
        <f t="shared" si="4"/>
        <v/>
      </c>
      <c r="M101" s="77" t="str">
        <f t="shared" si="5"/>
        <v/>
      </c>
    </row>
    <row r="102" spans="11:13" x14ac:dyDescent="0.55000000000000004">
      <c r="K102" s="84" t="str">
        <f t="shared" si="3"/>
        <v/>
      </c>
      <c r="L102" s="77" t="str">
        <f t="shared" si="4"/>
        <v/>
      </c>
      <c r="M102" s="77" t="str">
        <f t="shared" si="5"/>
        <v/>
      </c>
    </row>
    <row r="103" spans="11:13" x14ac:dyDescent="0.55000000000000004">
      <c r="K103" s="84" t="str">
        <f t="shared" si="3"/>
        <v/>
      </c>
      <c r="L103" s="77" t="str">
        <f t="shared" si="4"/>
        <v/>
      </c>
      <c r="M103" s="77" t="str">
        <f t="shared" si="5"/>
        <v/>
      </c>
    </row>
    <row r="104" spans="11:13" x14ac:dyDescent="0.55000000000000004">
      <c r="K104" s="84" t="str">
        <f t="shared" si="3"/>
        <v/>
      </c>
      <c r="L104" s="77" t="str">
        <f t="shared" si="4"/>
        <v/>
      </c>
      <c r="M104" s="77" t="str">
        <f t="shared" si="5"/>
        <v/>
      </c>
    </row>
    <row r="105" spans="11:13" x14ac:dyDescent="0.55000000000000004">
      <c r="K105" s="84" t="str">
        <f t="shared" si="3"/>
        <v/>
      </c>
      <c r="L105" s="77" t="str">
        <f t="shared" si="4"/>
        <v/>
      </c>
      <c r="M105" s="77" t="str">
        <f t="shared" si="5"/>
        <v/>
      </c>
    </row>
    <row r="106" spans="11:13" x14ac:dyDescent="0.55000000000000004">
      <c r="K106" s="84" t="str">
        <f t="shared" si="3"/>
        <v/>
      </c>
      <c r="L106" s="77" t="str">
        <f t="shared" si="4"/>
        <v/>
      </c>
      <c r="M106" s="77" t="str">
        <f t="shared" si="5"/>
        <v/>
      </c>
    </row>
    <row r="107" spans="11:13" x14ac:dyDescent="0.55000000000000004">
      <c r="K107" s="84" t="str">
        <f t="shared" si="3"/>
        <v/>
      </c>
      <c r="L107" s="77" t="str">
        <f t="shared" si="4"/>
        <v/>
      </c>
      <c r="M107" s="77" t="str">
        <f t="shared" si="5"/>
        <v/>
      </c>
    </row>
    <row r="108" spans="11:13" x14ac:dyDescent="0.55000000000000004">
      <c r="K108" s="84" t="str">
        <f t="shared" si="3"/>
        <v/>
      </c>
      <c r="L108" s="77" t="str">
        <f t="shared" si="4"/>
        <v/>
      </c>
      <c r="M108" s="77" t="str">
        <f t="shared" si="5"/>
        <v/>
      </c>
    </row>
    <row r="109" spans="11:13" x14ac:dyDescent="0.55000000000000004">
      <c r="K109" s="84" t="str">
        <f t="shared" si="3"/>
        <v/>
      </c>
      <c r="L109" s="77" t="str">
        <f t="shared" si="4"/>
        <v/>
      </c>
      <c r="M109" s="77" t="str">
        <f t="shared" si="5"/>
        <v/>
      </c>
    </row>
    <row r="110" spans="11:13" x14ac:dyDescent="0.55000000000000004">
      <c r="K110" s="84" t="str">
        <f t="shared" si="3"/>
        <v/>
      </c>
      <c r="L110" s="77" t="str">
        <f t="shared" si="4"/>
        <v/>
      </c>
      <c r="M110" s="77" t="str">
        <f t="shared" si="5"/>
        <v/>
      </c>
    </row>
    <row r="111" spans="11:13" x14ac:dyDescent="0.55000000000000004">
      <c r="K111" s="84" t="str">
        <f t="shared" si="3"/>
        <v/>
      </c>
      <c r="L111" s="77" t="str">
        <f t="shared" si="4"/>
        <v/>
      </c>
      <c r="M111" s="77" t="str">
        <f t="shared" si="5"/>
        <v/>
      </c>
    </row>
    <row r="112" spans="11:13" x14ac:dyDescent="0.55000000000000004">
      <c r="K112" s="84" t="str">
        <f t="shared" si="3"/>
        <v/>
      </c>
      <c r="L112" s="77" t="str">
        <f t="shared" si="4"/>
        <v/>
      </c>
      <c r="M112" s="77" t="str">
        <f t="shared" si="5"/>
        <v/>
      </c>
    </row>
    <row r="113" spans="11:13" x14ac:dyDescent="0.55000000000000004">
      <c r="K113" s="84" t="str">
        <f t="shared" si="3"/>
        <v/>
      </c>
      <c r="L113" s="77" t="str">
        <f t="shared" si="4"/>
        <v/>
      </c>
      <c r="M113" s="77" t="str">
        <f t="shared" si="5"/>
        <v/>
      </c>
    </row>
    <row r="114" spans="11:13" x14ac:dyDescent="0.55000000000000004">
      <c r="K114" s="84" t="str">
        <f t="shared" si="3"/>
        <v/>
      </c>
      <c r="L114" s="77" t="str">
        <f t="shared" si="4"/>
        <v/>
      </c>
      <c r="M114" s="77" t="str">
        <f t="shared" si="5"/>
        <v/>
      </c>
    </row>
    <row r="115" spans="11:13" x14ac:dyDescent="0.55000000000000004">
      <c r="K115" s="84" t="str">
        <f t="shared" si="3"/>
        <v/>
      </c>
      <c r="L115" s="77" t="str">
        <f t="shared" si="4"/>
        <v/>
      </c>
      <c r="M115" s="77" t="str">
        <f t="shared" si="5"/>
        <v/>
      </c>
    </row>
    <row r="116" spans="11:13" x14ac:dyDescent="0.55000000000000004">
      <c r="K116" s="84" t="str">
        <f t="shared" si="3"/>
        <v/>
      </c>
      <c r="L116" s="77" t="str">
        <f t="shared" si="4"/>
        <v/>
      </c>
      <c r="M116" s="77" t="str">
        <f t="shared" si="5"/>
        <v/>
      </c>
    </row>
    <row r="117" spans="11:13" x14ac:dyDescent="0.55000000000000004">
      <c r="K117" s="84" t="str">
        <f t="shared" si="3"/>
        <v/>
      </c>
      <c r="L117" s="77" t="str">
        <f t="shared" si="4"/>
        <v/>
      </c>
      <c r="M117" s="77" t="str">
        <f t="shared" si="5"/>
        <v/>
      </c>
    </row>
    <row r="118" spans="11:13" x14ac:dyDescent="0.55000000000000004">
      <c r="K118" s="84" t="str">
        <f t="shared" si="3"/>
        <v/>
      </c>
      <c r="L118" s="77" t="str">
        <f t="shared" si="4"/>
        <v/>
      </c>
      <c r="M118" s="77" t="str">
        <f t="shared" si="5"/>
        <v/>
      </c>
    </row>
    <row r="119" spans="11:13" x14ac:dyDescent="0.55000000000000004">
      <c r="K119" s="84" t="str">
        <f t="shared" si="3"/>
        <v/>
      </c>
      <c r="L119" s="77" t="str">
        <f t="shared" si="4"/>
        <v/>
      </c>
      <c r="M119" s="77" t="str">
        <f t="shared" si="5"/>
        <v/>
      </c>
    </row>
    <row r="120" spans="11:13" x14ac:dyDescent="0.55000000000000004">
      <c r="K120" s="84" t="str">
        <f t="shared" si="3"/>
        <v/>
      </c>
      <c r="L120" s="77" t="str">
        <f t="shared" si="4"/>
        <v/>
      </c>
      <c r="M120" s="77" t="str">
        <f t="shared" si="5"/>
        <v/>
      </c>
    </row>
    <row r="121" spans="11:13" x14ac:dyDescent="0.55000000000000004">
      <c r="K121" s="84" t="str">
        <f t="shared" si="3"/>
        <v/>
      </c>
      <c r="L121" s="77" t="str">
        <f t="shared" si="4"/>
        <v/>
      </c>
      <c r="M121" s="77" t="str">
        <f t="shared" si="5"/>
        <v/>
      </c>
    </row>
    <row r="122" spans="11:13" x14ac:dyDescent="0.55000000000000004">
      <c r="K122" s="84" t="str">
        <f t="shared" si="3"/>
        <v/>
      </c>
      <c r="L122" s="77" t="str">
        <f t="shared" si="4"/>
        <v/>
      </c>
      <c r="M122" s="77" t="str">
        <f t="shared" si="5"/>
        <v/>
      </c>
    </row>
    <row r="123" spans="11:13" x14ac:dyDescent="0.55000000000000004">
      <c r="K123" s="84" t="str">
        <f t="shared" si="3"/>
        <v/>
      </c>
      <c r="L123" s="77" t="str">
        <f t="shared" si="4"/>
        <v/>
      </c>
      <c r="M123" s="77" t="str">
        <f t="shared" si="5"/>
        <v/>
      </c>
    </row>
    <row r="124" spans="11:13" x14ac:dyDescent="0.55000000000000004">
      <c r="K124" s="84" t="str">
        <f t="shared" si="3"/>
        <v/>
      </c>
      <c r="L124" s="77" t="str">
        <f t="shared" si="4"/>
        <v/>
      </c>
      <c r="M124" s="77" t="str">
        <f t="shared" si="5"/>
        <v/>
      </c>
    </row>
    <row r="125" spans="11:13" x14ac:dyDescent="0.55000000000000004">
      <c r="K125" s="84" t="str">
        <f t="shared" si="3"/>
        <v/>
      </c>
      <c r="L125" s="77" t="str">
        <f t="shared" si="4"/>
        <v/>
      </c>
      <c r="M125" s="77" t="str">
        <f t="shared" si="5"/>
        <v/>
      </c>
    </row>
    <row r="126" spans="11:13" x14ac:dyDescent="0.55000000000000004">
      <c r="K126" s="84" t="str">
        <f t="shared" si="3"/>
        <v/>
      </c>
      <c r="L126" s="77" t="str">
        <f t="shared" si="4"/>
        <v/>
      </c>
      <c r="M126" s="77" t="str">
        <f t="shared" si="5"/>
        <v/>
      </c>
    </row>
    <row r="127" spans="11:13" x14ac:dyDescent="0.55000000000000004">
      <c r="K127" s="84" t="str">
        <f t="shared" si="3"/>
        <v/>
      </c>
      <c r="L127" s="77" t="str">
        <f t="shared" si="4"/>
        <v/>
      </c>
      <c r="M127" s="77" t="str">
        <f t="shared" si="5"/>
        <v/>
      </c>
    </row>
    <row r="128" spans="11:13" x14ac:dyDescent="0.55000000000000004">
      <c r="K128" s="84" t="str">
        <f t="shared" si="3"/>
        <v/>
      </c>
      <c r="L128" s="77" t="str">
        <f t="shared" si="4"/>
        <v/>
      </c>
      <c r="M128" s="77" t="str">
        <f t="shared" si="5"/>
        <v/>
      </c>
    </row>
    <row r="129" spans="11:13" x14ac:dyDescent="0.55000000000000004">
      <c r="K129" s="84" t="str">
        <f t="shared" si="3"/>
        <v/>
      </c>
      <c r="L129" s="77" t="str">
        <f t="shared" si="4"/>
        <v/>
      </c>
      <c r="M129" s="77" t="str">
        <f t="shared" si="5"/>
        <v/>
      </c>
    </row>
    <row r="130" spans="11:13" x14ac:dyDescent="0.55000000000000004">
      <c r="K130" s="84" t="str">
        <f t="shared" si="3"/>
        <v/>
      </c>
      <c r="L130" s="77" t="str">
        <f t="shared" si="4"/>
        <v/>
      </c>
      <c r="M130" s="77" t="str">
        <f t="shared" si="5"/>
        <v/>
      </c>
    </row>
    <row r="131" spans="11:13" x14ac:dyDescent="0.55000000000000004">
      <c r="K131" s="84" t="str">
        <f t="shared" si="3"/>
        <v/>
      </c>
      <c r="L131" s="77" t="str">
        <f t="shared" si="4"/>
        <v/>
      </c>
      <c r="M131" s="77" t="str">
        <f t="shared" si="5"/>
        <v/>
      </c>
    </row>
    <row r="132" spans="11:13" x14ac:dyDescent="0.55000000000000004">
      <c r="K132" s="84" t="str">
        <f t="shared" si="3"/>
        <v/>
      </c>
      <c r="L132" s="77" t="str">
        <f t="shared" si="4"/>
        <v/>
      </c>
      <c r="M132" s="77" t="str">
        <f t="shared" si="5"/>
        <v/>
      </c>
    </row>
    <row r="133" spans="11:13" x14ac:dyDescent="0.55000000000000004">
      <c r="K133" s="84" t="str">
        <f t="shared" ref="K133:K196" si="6">IF(OR(A133="", F133=""), "", IF(A133=F133, A133, "Discrepancy"))</f>
        <v/>
      </c>
      <c r="L133" s="77" t="str">
        <f t="shared" ref="L133:L196" si="7">IF(OR(A133="", F133=""), "", D133+I133)</f>
        <v/>
      </c>
      <c r="M133" s="77" t="str">
        <f t="shared" ref="M133:M196" si="8">IF(OR(B133="", G133=""), "", E133+J133)</f>
        <v/>
      </c>
    </row>
    <row r="134" spans="11:13" x14ac:dyDescent="0.55000000000000004">
      <c r="K134" s="84" t="str">
        <f t="shared" si="6"/>
        <v/>
      </c>
      <c r="L134" s="77" t="str">
        <f t="shared" si="7"/>
        <v/>
      </c>
      <c r="M134" s="77" t="str">
        <f t="shared" si="8"/>
        <v/>
      </c>
    </row>
    <row r="135" spans="11:13" x14ac:dyDescent="0.55000000000000004">
      <c r="K135" s="84" t="str">
        <f t="shared" si="6"/>
        <v/>
      </c>
      <c r="L135" s="77" t="str">
        <f t="shared" si="7"/>
        <v/>
      </c>
      <c r="M135" s="77" t="str">
        <f t="shared" si="8"/>
        <v/>
      </c>
    </row>
    <row r="136" spans="11:13" x14ac:dyDescent="0.55000000000000004">
      <c r="K136" s="84" t="str">
        <f t="shared" si="6"/>
        <v/>
      </c>
      <c r="L136" s="77" t="str">
        <f t="shared" si="7"/>
        <v/>
      </c>
      <c r="M136" s="77" t="str">
        <f t="shared" si="8"/>
        <v/>
      </c>
    </row>
    <row r="137" spans="11:13" x14ac:dyDescent="0.55000000000000004">
      <c r="K137" s="84" t="str">
        <f t="shared" si="6"/>
        <v/>
      </c>
      <c r="L137" s="77" t="str">
        <f t="shared" si="7"/>
        <v/>
      </c>
      <c r="M137" s="77" t="str">
        <f t="shared" si="8"/>
        <v/>
      </c>
    </row>
    <row r="138" spans="11:13" x14ac:dyDescent="0.55000000000000004">
      <c r="K138" s="84" t="str">
        <f t="shared" si="6"/>
        <v/>
      </c>
      <c r="L138" s="77" t="str">
        <f t="shared" si="7"/>
        <v/>
      </c>
      <c r="M138" s="77" t="str">
        <f t="shared" si="8"/>
        <v/>
      </c>
    </row>
    <row r="139" spans="11:13" x14ac:dyDescent="0.55000000000000004">
      <c r="K139" s="84" t="str">
        <f t="shared" si="6"/>
        <v/>
      </c>
      <c r="L139" s="77" t="str">
        <f t="shared" si="7"/>
        <v/>
      </c>
      <c r="M139" s="77" t="str">
        <f t="shared" si="8"/>
        <v/>
      </c>
    </row>
    <row r="140" spans="11:13" x14ac:dyDescent="0.55000000000000004">
      <c r="K140" s="84" t="str">
        <f t="shared" si="6"/>
        <v/>
      </c>
      <c r="L140" s="77" t="str">
        <f t="shared" si="7"/>
        <v/>
      </c>
      <c r="M140" s="77" t="str">
        <f t="shared" si="8"/>
        <v/>
      </c>
    </row>
    <row r="141" spans="11:13" x14ac:dyDescent="0.55000000000000004">
      <c r="K141" s="84" t="str">
        <f t="shared" si="6"/>
        <v/>
      </c>
      <c r="L141" s="77" t="str">
        <f t="shared" si="7"/>
        <v/>
      </c>
      <c r="M141" s="77" t="str">
        <f t="shared" si="8"/>
        <v/>
      </c>
    </row>
    <row r="142" spans="11:13" x14ac:dyDescent="0.55000000000000004">
      <c r="K142" s="84" t="str">
        <f t="shared" si="6"/>
        <v/>
      </c>
      <c r="L142" s="77" t="str">
        <f t="shared" si="7"/>
        <v/>
      </c>
      <c r="M142" s="77" t="str">
        <f t="shared" si="8"/>
        <v/>
      </c>
    </row>
    <row r="143" spans="11:13" x14ac:dyDescent="0.55000000000000004">
      <c r="K143" s="84" t="str">
        <f t="shared" si="6"/>
        <v/>
      </c>
      <c r="L143" s="77" t="str">
        <f t="shared" si="7"/>
        <v/>
      </c>
      <c r="M143" s="77" t="str">
        <f t="shared" si="8"/>
        <v/>
      </c>
    </row>
    <row r="144" spans="11:13" x14ac:dyDescent="0.55000000000000004">
      <c r="K144" s="84" t="str">
        <f t="shared" si="6"/>
        <v/>
      </c>
      <c r="L144" s="77" t="str">
        <f t="shared" si="7"/>
        <v/>
      </c>
      <c r="M144" s="77" t="str">
        <f t="shared" si="8"/>
        <v/>
      </c>
    </row>
    <row r="145" spans="11:13" x14ac:dyDescent="0.55000000000000004">
      <c r="K145" s="84" t="str">
        <f t="shared" si="6"/>
        <v/>
      </c>
      <c r="L145" s="77" t="str">
        <f t="shared" si="7"/>
        <v/>
      </c>
      <c r="M145" s="77" t="str">
        <f t="shared" si="8"/>
        <v/>
      </c>
    </row>
    <row r="146" spans="11:13" x14ac:dyDescent="0.55000000000000004">
      <c r="K146" s="84" t="str">
        <f t="shared" si="6"/>
        <v/>
      </c>
      <c r="L146" s="77" t="str">
        <f t="shared" si="7"/>
        <v/>
      </c>
      <c r="M146" s="77" t="str">
        <f t="shared" si="8"/>
        <v/>
      </c>
    </row>
    <row r="147" spans="11:13" x14ac:dyDescent="0.55000000000000004">
      <c r="K147" s="84" t="str">
        <f t="shared" si="6"/>
        <v/>
      </c>
      <c r="L147" s="77" t="str">
        <f t="shared" si="7"/>
        <v/>
      </c>
      <c r="M147" s="77" t="str">
        <f t="shared" si="8"/>
        <v/>
      </c>
    </row>
    <row r="148" spans="11:13" x14ac:dyDescent="0.55000000000000004">
      <c r="K148" s="84" t="str">
        <f t="shared" si="6"/>
        <v/>
      </c>
      <c r="L148" s="77" t="str">
        <f t="shared" si="7"/>
        <v/>
      </c>
      <c r="M148" s="77" t="str">
        <f t="shared" si="8"/>
        <v/>
      </c>
    </row>
    <row r="149" spans="11:13" x14ac:dyDescent="0.55000000000000004">
      <c r="K149" s="84" t="str">
        <f t="shared" si="6"/>
        <v/>
      </c>
      <c r="L149" s="77" t="str">
        <f t="shared" si="7"/>
        <v/>
      </c>
      <c r="M149" s="77" t="str">
        <f t="shared" si="8"/>
        <v/>
      </c>
    </row>
    <row r="150" spans="11:13" x14ac:dyDescent="0.55000000000000004">
      <c r="K150" s="84" t="str">
        <f t="shared" si="6"/>
        <v/>
      </c>
      <c r="L150" s="77" t="str">
        <f t="shared" si="7"/>
        <v/>
      </c>
      <c r="M150" s="77" t="str">
        <f t="shared" si="8"/>
        <v/>
      </c>
    </row>
    <row r="151" spans="11:13" x14ac:dyDescent="0.55000000000000004">
      <c r="K151" s="84" t="str">
        <f t="shared" si="6"/>
        <v/>
      </c>
      <c r="L151" s="77" t="str">
        <f t="shared" si="7"/>
        <v/>
      </c>
      <c r="M151" s="77" t="str">
        <f t="shared" si="8"/>
        <v/>
      </c>
    </row>
    <row r="152" spans="11:13" x14ac:dyDescent="0.55000000000000004">
      <c r="K152" s="84" t="str">
        <f t="shared" si="6"/>
        <v/>
      </c>
      <c r="L152" s="77" t="str">
        <f t="shared" si="7"/>
        <v/>
      </c>
      <c r="M152" s="77" t="str">
        <f t="shared" si="8"/>
        <v/>
      </c>
    </row>
    <row r="153" spans="11:13" x14ac:dyDescent="0.55000000000000004">
      <c r="K153" s="84" t="str">
        <f t="shared" si="6"/>
        <v/>
      </c>
      <c r="L153" s="77" t="str">
        <f t="shared" si="7"/>
        <v/>
      </c>
      <c r="M153" s="77" t="str">
        <f t="shared" si="8"/>
        <v/>
      </c>
    </row>
    <row r="154" spans="11:13" x14ac:dyDescent="0.55000000000000004">
      <c r="K154" s="84" t="str">
        <f t="shared" si="6"/>
        <v/>
      </c>
      <c r="L154" s="77" t="str">
        <f t="shared" si="7"/>
        <v/>
      </c>
      <c r="M154" s="77" t="str">
        <f t="shared" si="8"/>
        <v/>
      </c>
    </row>
    <row r="155" spans="11:13" x14ac:dyDescent="0.55000000000000004">
      <c r="K155" s="84" t="str">
        <f t="shared" si="6"/>
        <v/>
      </c>
      <c r="L155" s="77" t="str">
        <f t="shared" si="7"/>
        <v/>
      </c>
      <c r="M155" s="77" t="str">
        <f t="shared" si="8"/>
        <v/>
      </c>
    </row>
    <row r="156" spans="11:13" x14ac:dyDescent="0.55000000000000004">
      <c r="K156" s="84" t="str">
        <f t="shared" si="6"/>
        <v/>
      </c>
      <c r="L156" s="77" t="str">
        <f t="shared" si="7"/>
        <v/>
      </c>
      <c r="M156" s="77" t="str">
        <f t="shared" si="8"/>
        <v/>
      </c>
    </row>
    <row r="157" spans="11:13" x14ac:dyDescent="0.55000000000000004">
      <c r="K157" s="84" t="str">
        <f t="shared" si="6"/>
        <v/>
      </c>
      <c r="L157" s="77" t="str">
        <f t="shared" si="7"/>
        <v/>
      </c>
      <c r="M157" s="77" t="str">
        <f t="shared" si="8"/>
        <v/>
      </c>
    </row>
    <row r="158" spans="11:13" x14ac:dyDescent="0.55000000000000004">
      <c r="K158" s="84" t="str">
        <f t="shared" si="6"/>
        <v/>
      </c>
      <c r="L158" s="77" t="str">
        <f t="shared" si="7"/>
        <v/>
      </c>
      <c r="M158" s="77" t="str">
        <f t="shared" si="8"/>
        <v/>
      </c>
    </row>
    <row r="159" spans="11:13" x14ac:dyDescent="0.55000000000000004">
      <c r="K159" s="84" t="str">
        <f t="shared" si="6"/>
        <v/>
      </c>
      <c r="L159" s="77" t="str">
        <f t="shared" si="7"/>
        <v/>
      </c>
      <c r="M159" s="77" t="str">
        <f t="shared" si="8"/>
        <v/>
      </c>
    </row>
    <row r="160" spans="11:13" x14ac:dyDescent="0.55000000000000004">
      <c r="K160" s="84" t="str">
        <f t="shared" si="6"/>
        <v/>
      </c>
      <c r="L160" s="77" t="str">
        <f t="shared" si="7"/>
        <v/>
      </c>
      <c r="M160" s="77" t="str">
        <f t="shared" si="8"/>
        <v/>
      </c>
    </row>
    <row r="161" spans="11:13" x14ac:dyDescent="0.55000000000000004">
      <c r="K161" s="84" t="str">
        <f t="shared" si="6"/>
        <v/>
      </c>
      <c r="L161" s="77" t="str">
        <f t="shared" si="7"/>
        <v/>
      </c>
      <c r="M161" s="77" t="str">
        <f t="shared" si="8"/>
        <v/>
      </c>
    </row>
    <row r="162" spans="11:13" x14ac:dyDescent="0.55000000000000004">
      <c r="K162" s="84" t="str">
        <f t="shared" si="6"/>
        <v/>
      </c>
      <c r="L162" s="77" t="str">
        <f t="shared" si="7"/>
        <v/>
      </c>
      <c r="M162" s="77" t="str">
        <f t="shared" si="8"/>
        <v/>
      </c>
    </row>
    <row r="163" spans="11:13" x14ac:dyDescent="0.55000000000000004">
      <c r="K163" s="84" t="str">
        <f t="shared" si="6"/>
        <v/>
      </c>
      <c r="L163" s="77" t="str">
        <f t="shared" si="7"/>
        <v/>
      </c>
      <c r="M163" s="77" t="str">
        <f t="shared" si="8"/>
        <v/>
      </c>
    </row>
    <row r="164" spans="11:13" x14ac:dyDescent="0.55000000000000004">
      <c r="K164" s="84" t="str">
        <f t="shared" si="6"/>
        <v/>
      </c>
      <c r="L164" s="77" t="str">
        <f t="shared" si="7"/>
        <v/>
      </c>
      <c r="M164" s="77" t="str">
        <f t="shared" si="8"/>
        <v/>
      </c>
    </row>
    <row r="165" spans="11:13" x14ac:dyDescent="0.55000000000000004">
      <c r="K165" s="84" t="str">
        <f t="shared" si="6"/>
        <v/>
      </c>
      <c r="L165" s="77" t="str">
        <f t="shared" si="7"/>
        <v/>
      </c>
      <c r="M165" s="77" t="str">
        <f t="shared" si="8"/>
        <v/>
      </c>
    </row>
    <row r="166" spans="11:13" x14ac:dyDescent="0.55000000000000004">
      <c r="K166" s="84" t="str">
        <f t="shared" si="6"/>
        <v/>
      </c>
      <c r="L166" s="77" t="str">
        <f t="shared" si="7"/>
        <v/>
      </c>
      <c r="M166" s="77" t="str">
        <f t="shared" si="8"/>
        <v/>
      </c>
    </row>
    <row r="167" spans="11:13" x14ac:dyDescent="0.55000000000000004">
      <c r="K167" s="84" t="str">
        <f t="shared" si="6"/>
        <v/>
      </c>
      <c r="L167" s="77" t="str">
        <f t="shared" si="7"/>
        <v/>
      </c>
      <c r="M167" s="77" t="str">
        <f t="shared" si="8"/>
        <v/>
      </c>
    </row>
    <row r="168" spans="11:13" x14ac:dyDescent="0.55000000000000004">
      <c r="K168" s="84" t="str">
        <f t="shared" si="6"/>
        <v/>
      </c>
      <c r="L168" s="77" t="str">
        <f t="shared" si="7"/>
        <v/>
      </c>
      <c r="M168" s="77" t="str">
        <f t="shared" si="8"/>
        <v/>
      </c>
    </row>
    <row r="169" spans="11:13" x14ac:dyDescent="0.55000000000000004">
      <c r="K169" s="84" t="str">
        <f t="shared" si="6"/>
        <v/>
      </c>
      <c r="L169" s="77" t="str">
        <f t="shared" si="7"/>
        <v/>
      </c>
      <c r="M169" s="77" t="str">
        <f t="shared" si="8"/>
        <v/>
      </c>
    </row>
    <row r="170" spans="11:13" x14ac:dyDescent="0.55000000000000004">
      <c r="K170" s="84" t="str">
        <f t="shared" si="6"/>
        <v/>
      </c>
      <c r="L170" s="77" t="str">
        <f t="shared" si="7"/>
        <v/>
      </c>
      <c r="M170" s="77" t="str">
        <f t="shared" si="8"/>
        <v/>
      </c>
    </row>
    <row r="171" spans="11:13" x14ac:dyDescent="0.55000000000000004">
      <c r="K171" s="84" t="str">
        <f t="shared" si="6"/>
        <v/>
      </c>
      <c r="L171" s="77" t="str">
        <f t="shared" si="7"/>
        <v/>
      </c>
      <c r="M171" s="77" t="str">
        <f t="shared" si="8"/>
        <v/>
      </c>
    </row>
    <row r="172" spans="11:13" x14ac:dyDescent="0.55000000000000004">
      <c r="K172" s="84" t="str">
        <f t="shared" si="6"/>
        <v/>
      </c>
      <c r="L172" s="77" t="str">
        <f t="shared" si="7"/>
        <v/>
      </c>
      <c r="M172" s="77" t="str">
        <f t="shared" si="8"/>
        <v/>
      </c>
    </row>
    <row r="173" spans="11:13" x14ac:dyDescent="0.55000000000000004">
      <c r="K173" s="84" t="str">
        <f t="shared" si="6"/>
        <v/>
      </c>
      <c r="L173" s="77" t="str">
        <f t="shared" si="7"/>
        <v/>
      </c>
      <c r="M173" s="77" t="str">
        <f t="shared" si="8"/>
        <v/>
      </c>
    </row>
    <row r="174" spans="11:13" x14ac:dyDescent="0.55000000000000004">
      <c r="K174" s="84" t="str">
        <f t="shared" si="6"/>
        <v/>
      </c>
      <c r="L174" s="77" t="str">
        <f t="shared" si="7"/>
        <v/>
      </c>
      <c r="M174" s="77" t="str">
        <f t="shared" si="8"/>
        <v/>
      </c>
    </row>
    <row r="175" spans="11:13" x14ac:dyDescent="0.55000000000000004">
      <c r="K175" s="84" t="str">
        <f t="shared" si="6"/>
        <v/>
      </c>
      <c r="L175" s="77" t="str">
        <f t="shared" si="7"/>
        <v/>
      </c>
      <c r="M175" s="77" t="str">
        <f t="shared" si="8"/>
        <v/>
      </c>
    </row>
    <row r="176" spans="11:13" x14ac:dyDescent="0.55000000000000004">
      <c r="K176" s="84" t="str">
        <f t="shared" si="6"/>
        <v/>
      </c>
      <c r="L176" s="77" t="str">
        <f t="shared" si="7"/>
        <v/>
      </c>
      <c r="M176" s="77" t="str">
        <f t="shared" si="8"/>
        <v/>
      </c>
    </row>
    <row r="177" spans="11:13" x14ac:dyDescent="0.55000000000000004">
      <c r="K177" s="84" t="str">
        <f t="shared" si="6"/>
        <v/>
      </c>
      <c r="L177" s="77" t="str">
        <f t="shared" si="7"/>
        <v/>
      </c>
      <c r="M177" s="77" t="str">
        <f t="shared" si="8"/>
        <v/>
      </c>
    </row>
    <row r="178" spans="11:13" x14ac:dyDescent="0.55000000000000004">
      <c r="K178" s="84" t="str">
        <f t="shared" si="6"/>
        <v/>
      </c>
      <c r="L178" s="77" t="str">
        <f t="shared" si="7"/>
        <v/>
      </c>
      <c r="M178" s="77" t="str">
        <f t="shared" si="8"/>
        <v/>
      </c>
    </row>
    <row r="179" spans="11:13" x14ac:dyDescent="0.55000000000000004">
      <c r="K179" s="84" t="str">
        <f t="shared" si="6"/>
        <v/>
      </c>
      <c r="L179" s="77" t="str">
        <f t="shared" si="7"/>
        <v/>
      </c>
      <c r="M179" s="77" t="str">
        <f t="shared" si="8"/>
        <v/>
      </c>
    </row>
    <row r="180" spans="11:13" x14ac:dyDescent="0.55000000000000004">
      <c r="K180" s="84" t="str">
        <f t="shared" si="6"/>
        <v/>
      </c>
      <c r="L180" s="77" t="str">
        <f t="shared" si="7"/>
        <v/>
      </c>
      <c r="M180" s="77" t="str">
        <f t="shared" si="8"/>
        <v/>
      </c>
    </row>
    <row r="181" spans="11:13" x14ac:dyDescent="0.55000000000000004">
      <c r="K181" s="84" t="str">
        <f t="shared" si="6"/>
        <v/>
      </c>
      <c r="L181" s="77" t="str">
        <f t="shared" si="7"/>
        <v/>
      </c>
      <c r="M181" s="77" t="str">
        <f t="shared" si="8"/>
        <v/>
      </c>
    </row>
    <row r="182" spans="11:13" x14ac:dyDescent="0.55000000000000004">
      <c r="K182" s="84" t="str">
        <f t="shared" si="6"/>
        <v/>
      </c>
      <c r="L182" s="77" t="str">
        <f t="shared" si="7"/>
        <v/>
      </c>
      <c r="M182" s="77" t="str">
        <f t="shared" si="8"/>
        <v/>
      </c>
    </row>
    <row r="183" spans="11:13" x14ac:dyDescent="0.55000000000000004">
      <c r="K183" s="84" t="str">
        <f t="shared" si="6"/>
        <v/>
      </c>
      <c r="L183" s="77" t="str">
        <f t="shared" si="7"/>
        <v/>
      </c>
      <c r="M183" s="77" t="str">
        <f t="shared" si="8"/>
        <v/>
      </c>
    </row>
    <row r="184" spans="11:13" x14ac:dyDescent="0.55000000000000004">
      <c r="K184" s="84" t="str">
        <f t="shared" si="6"/>
        <v/>
      </c>
      <c r="L184" s="77" t="str">
        <f t="shared" si="7"/>
        <v/>
      </c>
      <c r="M184" s="77" t="str">
        <f t="shared" si="8"/>
        <v/>
      </c>
    </row>
    <row r="185" spans="11:13" x14ac:dyDescent="0.55000000000000004">
      <c r="K185" s="84" t="str">
        <f t="shared" si="6"/>
        <v/>
      </c>
      <c r="L185" s="77" t="str">
        <f t="shared" si="7"/>
        <v/>
      </c>
      <c r="M185" s="77" t="str">
        <f t="shared" si="8"/>
        <v/>
      </c>
    </row>
    <row r="186" spans="11:13" x14ac:dyDescent="0.55000000000000004">
      <c r="K186" s="84" t="str">
        <f t="shared" si="6"/>
        <v/>
      </c>
      <c r="L186" s="77" t="str">
        <f t="shared" si="7"/>
        <v/>
      </c>
      <c r="M186" s="77" t="str">
        <f t="shared" si="8"/>
        <v/>
      </c>
    </row>
    <row r="187" spans="11:13" x14ac:dyDescent="0.55000000000000004">
      <c r="K187" s="84" t="str">
        <f t="shared" si="6"/>
        <v/>
      </c>
      <c r="L187" s="77" t="str">
        <f t="shared" si="7"/>
        <v/>
      </c>
      <c r="M187" s="77" t="str">
        <f t="shared" si="8"/>
        <v/>
      </c>
    </row>
    <row r="188" spans="11:13" x14ac:dyDescent="0.55000000000000004">
      <c r="K188" s="84" t="str">
        <f t="shared" si="6"/>
        <v/>
      </c>
      <c r="L188" s="77" t="str">
        <f t="shared" si="7"/>
        <v/>
      </c>
      <c r="M188" s="77" t="str">
        <f t="shared" si="8"/>
        <v/>
      </c>
    </row>
    <row r="189" spans="11:13" x14ac:dyDescent="0.55000000000000004">
      <c r="K189" s="84" t="str">
        <f t="shared" si="6"/>
        <v/>
      </c>
      <c r="L189" s="77" t="str">
        <f t="shared" si="7"/>
        <v/>
      </c>
      <c r="M189" s="77" t="str">
        <f t="shared" si="8"/>
        <v/>
      </c>
    </row>
    <row r="190" spans="11:13" x14ac:dyDescent="0.55000000000000004">
      <c r="K190" s="84" t="str">
        <f t="shared" si="6"/>
        <v/>
      </c>
      <c r="L190" s="77" t="str">
        <f t="shared" si="7"/>
        <v/>
      </c>
      <c r="M190" s="77" t="str">
        <f t="shared" si="8"/>
        <v/>
      </c>
    </row>
    <row r="191" spans="11:13" x14ac:dyDescent="0.55000000000000004">
      <c r="K191" s="84" t="str">
        <f t="shared" si="6"/>
        <v/>
      </c>
      <c r="L191" s="77" t="str">
        <f t="shared" si="7"/>
        <v/>
      </c>
      <c r="M191" s="77" t="str">
        <f t="shared" si="8"/>
        <v/>
      </c>
    </row>
    <row r="192" spans="11:13" x14ac:dyDescent="0.55000000000000004">
      <c r="K192" s="84" t="str">
        <f t="shared" si="6"/>
        <v/>
      </c>
      <c r="L192" s="77" t="str">
        <f t="shared" si="7"/>
        <v/>
      </c>
      <c r="M192" s="77" t="str">
        <f t="shared" si="8"/>
        <v/>
      </c>
    </row>
    <row r="193" spans="11:13" x14ac:dyDescent="0.55000000000000004">
      <c r="K193" s="84" t="str">
        <f t="shared" si="6"/>
        <v/>
      </c>
      <c r="L193" s="77" t="str">
        <f t="shared" si="7"/>
        <v/>
      </c>
      <c r="M193" s="77" t="str">
        <f t="shared" si="8"/>
        <v/>
      </c>
    </row>
    <row r="194" spans="11:13" x14ac:dyDescent="0.55000000000000004">
      <c r="K194" s="84" t="str">
        <f t="shared" si="6"/>
        <v/>
      </c>
      <c r="L194" s="77" t="str">
        <f t="shared" si="7"/>
        <v/>
      </c>
      <c r="M194" s="77" t="str">
        <f t="shared" si="8"/>
        <v/>
      </c>
    </row>
    <row r="195" spans="11:13" x14ac:dyDescent="0.55000000000000004">
      <c r="K195" s="84" t="str">
        <f t="shared" si="6"/>
        <v/>
      </c>
      <c r="L195" s="77" t="str">
        <f t="shared" si="7"/>
        <v/>
      </c>
      <c r="M195" s="77" t="str">
        <f t="shared" si="8"/>
        <v/>
      </c>
    </row>
    <row r="196" spans="11:13" x14ac:dyDescent="0.55000000000000004">
      <c r="K196" s="84" t="str">
        <f t="shared" si="6"/>
        <v/>
      </c>
      <c r="L196" s="77" t="str">
        <f t="shared" si="7"/>
        <v/>
      </c>
      <c r="M196" s="77" t="str">
        <f t="shared" si="8"/>
        <v/>
      </c>
    </row>
    <row r="197" spans="11:13" x14ac:dyDescent="0.55000000000000004">
      <c r="K197" s="84" t="str">
        <f t="shared" ref="K197:K260" si="9">IF(OR(A197="", F197=""), "", IF(A197=F197, A197, "Discrepancy"))</f>
        <v/>
      </c>
      <c r="L197" s="77" t="str">
        <f t="shared" ref="L197:L260" si="10">IF(OR(A197="", F197=""), "", D197+I197)</f>
        <v/>
      </c>
      <c r="M197" s="77" t="str">
        <f t="shared" ref="M197:M260" si="11">IF(OR(B197="", G197=""), "", E197+J197)</f>
        <v/>
      </c>
    </row>
    <row r="198" spans="11:13" x14ac:dyDescent="0.55000000000000004">
      <c r="K198" s="84" t="str">
        <f t="shared" si="9"/>
        <v/>
      </c>
      <c r="L198" s="77" t="str">
        <f t="shared" si="10"/>
        <v/>
      </c>
      <c r="M198" s="77" t="str">
        <f t="shared" si="11"/>
        <v/>
      </c>
    </row>
    <row r="199" spans="11:13" x14ac:dyDescent="0.55000000000000004">
      <c r="K199" s="84" t="str">
        <f t="shared" si="9"/>
        <v/>
      </c>
      <c r="L199" s="77" t="str">
        <f t="shared" si="10"/>
        <v/>
      </c>
      <c r="M199" s="77" t="str">
        <f t="shared" si="11"/>
        <v/>
      </c>
    </row>
    <row r="200" spans="11:13" x14ac:dyDescent="0.55000000000000004">
      <c r="K200" s="84" t="str">
        <f t="shared" si="9"/>
        <v/>
      </c>
      <c r="L200" s="77" t="str">
        <f t="shared" si="10"/>
        <v/>
      </c>
      <c r="M200" s="77" t="str">
        <f t="shared" si="11"/>
        <v/>
      </c>
    </row>
    <row r="201" spans="11:13" x14ac:dyDescent="0.55000000000000004">
      <c r="K201" s="84" t="str">
        <f t="shared" si="9"/>
        <v/>
      </c>
      <c r="L201" s="77" t="str">
        <f t="shared" si="10"/>
        <v/>
      </c>
      <c r="M201" s="77" t="str">
        <f t="shared" si="11"/>
        <v/>
      </c>
    </row>
    <row r="202" spans="11:13" x14ac:dyDescent="0.55000000000000004">
      <c r="K202" s="84" t="str">
        <f t="shared" si="9"/>
        <v/>
      </c>
      <c r="L202" s="77" t="str">
        <f t="shared" si="10"/>
        <v/>
      </c>
      <c r="M202" s="77" t="str">
        <f t="shared" si="11"/>
        <v/>
      </c>
    </row>
    <row r="203" spans="11:13" x14ac:dyDescent="0.55000000000000004">
      <c r="K203" s="84" t="str">
        <f t="shared" si="9"/>
        <v/>
      </c>
      <c r="L203" s="77" t="str">
        <f t="shared" si="10"/>
        <v/>
      </c>
      <c r="M203" s="77" t="str">
        <f t="shared" si="11"/>
        <v/>
      </c>
    </row>
    <row r="204" spans="11:13" x14ac:dyDescent="0.55000000000000004">
      <c r="K204" s="84" t="str">
        <f t="shared" si="9"/>
        <v/>
      </c>
      <c r="L204" s="77" t="str">
        <f t="shared" si="10"/>
        <v/>
      </c>
      <c r="M204" s="77" t="str">
        <f t="shared" si="11"/>
        <v/>
      </c>
    </row>
    <row r="205" spans="11:13" x14ac:dyDescent="0.55000000000000004">
      <c r="K205" s="84" t="str">
        <f t="shared" si="9"/>
        <v/>
      </c>
      <c r="L205" s="77" t="str">
        <f t="shared" si="10"/>
        <v/>
      </c>
      <c r="M205" s="77" t="str">
        <f t="shared" si="11"/>
        <v/>
      </c>
    </row>
    <row r="206" spans="11:13" x14ac:dyDescent="0.55000000000000004">
      <c r="K206" s="84" t="str">
        <f t="shared" si="9"/>
        <v/>
      </c>
      <c r="L206" s="77" t="str">
        <f t="shared" si="10"/>
        <v/>
      </c>
      <c r="M206" s="77" t="str">
        <f t="shared" si="11"/>
        <v/>
      </c>
    </row>
    <row r="207" spans="11:13" x14ac:dyDescent="0.55000000000000004">
      <c r="K207" s="84" t="str">
        <f t="shared" si="9"/>
        <v/>
      </c>
      <c r="L207" s="77" t="str">
        <f t="shared" si="10"/>
        <v/>
      </c>
      <c r="M207" s="77" t="str">
        <f t="shared" si="11"/>
        <v/>
      </c>
    </row>
    <row r="208" spans="11:13" x14ac:dyDescent="0.55000000000000004">
      <c r="K208" s="84" t="str">
        <f t="shared" si="9"/>
        <v/>
      </c>
      <c r="L208" s="77" t="str">
        <f t="shared" si="10"/>
        <v/>
      </c>
      <c r="M208" s="77" t="str">
        <f t="shared" si="11"/>
        <v/>
      </c>
    </row>
    <row r="209" spans="11:13" x14ac:dyDescent="0.55000000000000004">
      <c r="K209" s="84" t="str">
        <f t="shared" si="9"/>
        <v/>
      </c>
      <c r="L209" s="77" t="str">
        <f t="shared" si="10"/>
        <v/>
      </c>
      <c r="M209" s="77" t="str">
        <f t="shared" si="11"/>
        <v/>
      </c>
    </row>
    <row r="210" spans="11:13" x14ac:dyDescent="0.55000000000000004">
      <c r="K210" s="84" t="str">
        <f t="shared" si="9"/>
        <v/>
      </c>
      <c r="L210" s="77" t="str">
        <f t="shared" si="10"/>
        <v/>
      </c>
      <c r="M210" s="77" t="str">
        <f t="shared" si="11"/>
        <v/>
      </c>
    </row>
    <row r="211" spans="11:13" x14ac:dyDescent="0.55000000000000004">
      <c r="K211" s="84" t="str">
        <f t="shared" si="9"/>
        <v/>
      </c>
      <c r="L211" s="77" t="str">
        <f t="shared" si="10"/>
        <v/>
      </c>
      <c r="M211" s="77" t="str">
        <f t="shared" si="11"/>
        <v/>
      </c>
    </row>
    <row r="212" spans="11:13" x14ac:dyDescent="0.55000000000000004">
      <c r="K212" s="84" t="str">
        <f t="shared" si="9"/>
        <v/>
      </c>
      <c r="L212" s="77" t="str">
        <f t="shared" si="10"/>
        <v/>
      </c>
      <c r="M212" s="77" t="str">
        <f t="shared" si="11"/>
        <v/>
      </c>
    </row>
    <row r="213" spans="11:13" x14ac:dyDescent="0.55000000000000004">
      <c r="K213" s="84" t="str">
        <f t="shared" si="9"/>
        <v/>
      </c>
      <c r="L213" s="77" t="str">
        <f t="shared" si="10"/>
        <v/>
      </c>
      <c r="M213" s="77" t="str">
        <f t="shared" si="11"/>
        <v/>
      </c>
    </row>
    <row r="214" spans="11:13" x14ac:dyDescent="0.55000000000000004">
      <c r="K214" s="84" t="str">
        <f t="shared" si="9"/>
        <v/>
      </c>
      <c r="L214" s="77" t="str">
        <f t="shared" si="10"/>
        <v/>
      </c>
      <c r="M214" s="77" t="str">
        <f t="shared" si="11"/>
        <v/>
      </c>
    </row>
    <row r="215" spans="11:13" x14ac:dyDescent="0.55000000000000004">
      <c r="K215" s="84" t="str">
        <f t="shared" si="9"/>
        <v/>
      </c>
      <c r="L215" s="77" t="str">
        <f t="shared" si="10"/>
        <v/>
      </c>
      <c r="M215" s="77" t="str">
        <f t="shared" si="11"/>
        <v/>
      </c>
    </row>
    <row r="216" spans="11:13" x14ac:dyDescent="0.55000000000000004">
      <c r="K216" s="84" t="str">
        <f t="shared" si="9"/>
        <v/>
      </c>
      <c r="L216" s="77" t="str">
        <f t="shared" si="10"/>
        <v/>
      </c>
      <c r="M216" s="77" t="str">
        <f t="shared" si="11"/>
        <v/>
      </c>
    </row>
    <row r="217" spans="11:13" x14ac:dyDescent="0.55000000000000004">
      <c r="K217" s="84" t="str">
        <f t="shared" si="9"/>
        <v/>
      </c>
      <c r="L217" s="77" t="str">
        <f t="shared" si="10"/>
        <v/>
      </c>
      <c r="M217" s="77" t="str">
        <f t="shared" si="11"/>
        <v/>
      </c>
    </row>
    <row r="218" spans="11:13" x14ac:dyDescent="0.55000000000000004">
      <c r="K218" s="84" t="str">
        <f t="shared" si="9"/>
        <v/>
      </c>
      <c r="L218" s="77" t="str">
        <f t="shared" si="10"/>
        <v/>
      </c>
      <c r="M218" s="77" t="str">
        <f t="shared" si="11"/>
        <v/>
      </c>
    </row>
    <row r="219" spans="11:13" x14ac:dyDescent="0.55000000000000004">
      <c r="K219" s="84" t="str">
        <f t="shared" si="9"/>
        <v/>
      </c>
      <c r="L219" s="77" t="str">
        <f t="shared" si="10"/>
        <v/>
      </c>
      <c r="M219" s="77" t="str">
        <f t="shared" si="11"/>
        <v/>
      </c>
    </row>
    <row r="220" spans="11:13" x14ac:dyDescent="0.55000000000000004">
      <c r="K220" s="84" t="str">
        <f t="shared" si="9"/>
        <v/>
      </c>
      <c r="L220" s="77" t="str">
        <f t="shared" si="10"/>
        <v/>
      </c>
      <c r="M220" s="77" t="str">
        <f t="shared" si="11"/>
        <v/>
      </c>
    </row>
    <row r="221" spans="11:13" x14ac:dyDescent="0.55000000000000004">
      <c r="K221" s="84" t="str">
        <f t="shared" si="9"/>
        <v/>
      </c>
      <c r="L221" s="77" t="str">
        <f t="shared" si="10"/>
        <v/>
      </c>
      <c r="M221" s="77" t="str">
        <f t="shared" si="11"/>
        <v/>
      </c>
    </row>
    <row r="222" spans="11:13" x14ac:dyDescent="0.55000000000000004">
      <c r="K222" s="84" t="str">
        <f t="shared" si="9"/>
        <v/>
      </c>
      <c r="L222" s="77" t="str">
        <f t="shared" si="10"/>
        <v/>
      </c>
      <c r="M222" s="77" t="str">
        <f t="shared" si="11"/>
        <v/>
      </c>
    </row>
    <row r="223" spans="11:13" x14ac:dyDescent="0.55000000000000004">
      <c r="K223" s="84" t="str">
        <f t="shared" si="9"/>
        <v/>
      </c>
      <c r="L223" s="77" t="str">
        <f t="shared" si="10"/>
        <v/>
      </c>
      <c r="M223" s="77" t="str">
        <f t="shared" si="11"/>
        <v/>
      </c>
    </row>
    <row r="224" spans="11:13" x14ac:dyDescent="0.55000000000000004">
      <c r="K224" s="84" t="str">
        <f t="shared" si="9"/>
        <v/>
      </c>
      <c r="L224" s="77" t="str">
        <f t="shared" si="10"/>
        <v/>
      </c>
      <c r="M224" s="77" t="str">
        <f t="shared" si="11"/>
        <v/>
      </c>
    </row>
    <row r="225" spans="11:13" x14ac:dyDescent="0.55000000000000004">
      <c r="K225" s="84" t="str">
        <f t="shared" si="9"/>
        <v/>
      </c>
      <c r="L225" s="77" t="str">
        <f t="shared" si="10"/>
        <v/>
      </c>
      <c r="M225" s="77" t="str">
        <f t="shared" si="11"/>
        <v/>
      </c>
    </row>
    <row r="226" spans="11:13" x14ac:dyDescent="0.55000000000000004">
      <c r="K226" s="84" t="str">
        <f t="shared" si="9"/>
        <v/>
      </c>
      <c r="L226" s="77" t="str">
        <f t="shared" si="10"/>
        <v/>
      </c>
      <c r="M226" s="77" t="str">
        <f t="shared" si="11"/>
        <v/>
      </c>
    </row>
    <row r="227" spans="11:13" x14ac:dyDescent="0.55000000000000004">
      <c r="K227" s="84" t="str">
        <f t="shared" si="9"/>
        <v/>
      </c>
      <c r="L227" s="77" t="str">
        <f t="shared" si="10"/>
        <v/>
      </c>
      <c r="M227" s="77" t="str">
        <f t="shared" si="11"/>
        <v/>
      </c>
    </row>
    <row r="228" spans="11:13" x14ac:dyDescent="0.55000000000000004">
      <c r="K228" s="84" t="str">
        <f t="shared" si="9"/>
        <v/>
      </c>
      <c r="L228" s="77" t="str">
        <f t="shared" si="10"/>
        <v/>
      </c>
      <c r="M228" s="77" t="str">
        <f t="shared" si="11"/>
        <v/>
      </c>
    </row>
    <row r="229" spans="11:13" x14ac:dyDescent="0.55000000000000004">
      <c r="K229" s="84" t="str">
        <f t="shared" si="9"/>
        <v/>
      </c>
      <c r="L229" s="77" t="str">
        <f t="shared" si="10"/>
        <v/>
      </c>
      <c r="M229" s="77" t="str">
        <f t="shared" si="11"/>
        <v/>
      </c>
    </row>
    <row r="230" spans="11:13" x14ac:dyDescent="0.55000000000000004">
      <c r="K230" s="84" t="str">
        <f t="shared" si="9"/>
        <v/>
      </c>
      <c r="L230" s="77" t="str">
        <f t="shared" si="10"/>
        <v/>
      </c>
      <c r="M230" s="77" t="str">
        <f t="shared" si="11"/>
        <v/>
      </c>
    </row>
    <row r="231" spans="11:13" x14ac:dyDescent="0.55000000000000004">
      <c r="K231" s="84" t="str">
        <f t="shared" si="9"/>
        <v/>
      </c>
      <c r="L231" s="77" t="str">
        <f t="shared" si="10"/>
        <v/>
      </c>
      <c r="M231" s="77" t="str">
        <f t="shared" si="11"/>
        <v/>
      </c>
    </row>
    <row r="232" spans="11:13" x14ac:dyDescent="0.55000000000000004">
      <c r="K232" s="84" t="str">
        <f t="shared" si="9"/>
        <v/>
      </c>
      <c r="L232" s="77" t="str">
        <f t="shared" si="10"/>
        <v/>
      </c>
      <c r="M232" s="77" t="str">
        <f t="shared" si="11"/>
        <v/>
      </c>
    </row>
    <row r="233" spans="11:13" x14ac:dyDescent="0.55000000000000004">
      <c r="K233" s="84" t="str">
        <f t="shared" si="9"/>
        <v/>
      </c>
      <c r="L233" s="77" t="str">
        <f t="shared" si="10"/>
        <v/>
      </c>
      <c r="M233" s="77" t="str">
        <f t="shared" si="11"/>
        <v/>
      </c>
    </row>
    <row r="234" spans="11:13" x14ac:dyDescent="0.55000000000000004">
      <c r="K234" s="84" t="str">
        <f t="shared" si="9"/>
        <v/>
      </c>
      <c r="L234" s="77" t="str">
        <f t="shared" si="10"/>
        <v/>
      </c>
      <c r="M234" s="77" t="str">
        <f t="shared" si="11"/>
        <v/>
      </c>
    </row>
    <row r="235" spans="11:13" x14ac:dyDescent="0.55000000000000004">
      <c r="K235" s="84" t="str">
        <f t="shared" si="9"/>
        <v/>
      </c>
      <c r="L235" s="77" t="str">
        <f t="shared" si="10"/>
        <v/>
      </c>
      <c r="M235" s="77" t="str">
        <f t="shared" si="11"/>
        <v/>
      </c>
    </row>
    <row r="236" spans="11:13" x14ac:dyDescent="0.55000000000000004">
      <c r="K236" s="84" t="str">
        <f t="shared" si="9"/>
        <v/>
      </c>
      <c r="L236" s="77" t="str">
        <f t="shared" si="10"/>
        <v/>
      </c>
      <c r="M236" s="77" t="str">
        <f t="shared" si="11"/>
        <v/>
      </c>
    </row>
    <row r="237" spans="11:13" x14ac:dyDescent="0.55000000000000004">
      <c r="K237" s="84" t="str">
        <f t="shared" si="9"/>
        <v/>
      </c>
      <c r="L237" s="77" t="str">
        <f t="shared" si="10"/>
        <v/>
      </c>
      <c r="M237" s="77" t="str">
        <f t="shared" si="11"/>
        <v/>
      </c>
    </row>
    <row r="238" spans="11:13" x14ac:dyDescent="0.55000000000000004">
      <c r="K238" s="84" t="str">
        <f t="shared" si="9"/>
        <v/>
      </c>
      <c r="L238" s="77" t="str">
        <f t="shared" si="10"/>
        <v/>
      </c>
      <c r="M238" s="77" t="str">
        <f t="shared" si="11"/>
        <v/>
      </c>
    </row>
    <row r="239" spans="11:13" x14ac:dyDescent="0.55000000000000004">
      <c r="K239" s="84" t="str">
        <f t="shared" si="9"/>
        <v/>
      </c>
      <c r="L239" s="77" t="str">
        <f t="shared" si="10"/>
        <v/>
      </c>
      <c r="M239" s="77" t="str">
        <f t="shared" si="11"/>
        <v/>
      </c>
    </row>
    <row r="240" spans="11:13" x14ac:dyDescent="0.55000000000000004">
      <c r="K240" s="84" t="str">
        <f t="shared" si="9"/>
        <v/>
      </c>
      <c r="L240" s="77" t="str">
        <f t="shared" si="10"/>
        <v/>
      </c>
      <c r="M240" s="77" t="str">
        <f t="shared" si="11"/>
        <v/>
      </c>
    </row>
    <row r="241" spans="11:13" x14ac:dyDescent="0.55000000000000004">
      <c r="K241" s="84" t="str">
        <f t="shared" si="9"/>
        <v/>
      </c>
      <c r="L241" s="77" t="str">
        <f t="shared" si="10"/>
        <v/>
      </c>
      <c r="M241" s="77" t="str">
        <f t="shared" si="11"/>
        <v/>
      </c>
    </row>
    <row r="242" spans="11:13" x14ac:dyDescent="0.55000000000000004">
      <c r="K242" s="84" t="str">
        <f t="shared" si="9"/>
        <v/>
      </c>
      <c r="L242" s="77" t="str">
        <f t="shared" si="10"/>
        <v/>
      </c>
      <c r="M242" s="77" t="str">
        <f t="shared" si="11"/>
        <v/>
      </c>
    </row>
    <row r="243" spans="11:13" x14ac:dyDescent="0.55000000000000004">
      <c r="K243" s="84" t="str">
        <f t="shared" si="9"/>
        <v/>
      </c>
      <c r="L243" s="77" t="str">
        <f t="shared" si="10"/>
        <v/>
      </c>
      <c r="M243" s="77" t="str">
        <f t="shared" si="11"/>
        <v/>
      </c>
    </row>
    <row r="244" spans="11:13" x14ac:dyDescent="0.55000000000000004">
      <c r="K244" s="84" t="str">
        <f t="shared" si="9"/>
        <v/>
      </c>
      <c r="L244" s="77" t="str">
        <f t="shared" si="10"/>
        <v/>
      </c>
      <c r="M244" s="77" t="str">
        <f t="shared" si="11"/>
        <v/>
      </c>
    </row>
    <row r="245" spans="11:13" x14ac:dyDescent="0.55000000000000004">
      <c r="K245" s="84" t="str">
        <f t="shared" si="9"/>
        <v/>
      </c>
      <c r="L245" s="77" t="str">
        <f t="shared" si="10"/>
        <v/>
      </c>
      <c r="M245" s="77" t="str">
        <f t="shared" si="11"/>
        <v/>
      </c>
    </row>
    <row r="246" spans="11:13" x14ac:dyDescent="0.55000000000000004">
      <c r="K246" s="84" t="str">
        <f t="shared" si="9"/>
        <v/>
      </c>
      <c r="L246" s="77" t="str">
        <f t="shared" si="10"/>
        <v/>
      </c>
      <c r="M246" s="77" t="str">
        <f t="shared" si="11"/>
        <v/>
      </c>
    </row>
    <row r="247" spans="11:13" x14ac:dyDescent="0.55000000000000004">
      <c r="K247" s="84" t="str">
        <f t="shared" si="9"/>
        <v/>
      </c>
      <c r="L247" s="77" t="str">
        <f t="shared" si="10"/>
        <v/>
      </c>
      <c r="M247" s="77" t="str">
        <f t="shared" si="11"/>
        <v/>
      </c>
    </row>
    <row r="248" spans="11:13" x14ac:dyDescent="0.55000000000000004">
      <c r="K248" s="84" t="str">
        <f t="shared" si="9"/>
        <v/>
      </c>
      <c r="L248" s="77" t="str">
        <f t="shared" si="10"/>
        <v/>
      </c>
      <c r="M248" s="77" t="str">
        <f t="shared" si="11"/>
        <v/>
      </c>
    </row>
    <row r="249" spans="11:13" x14ac:dyDescent="0.55000000000000004">
      <c r="K249" s="84" t="str">
        <f t="shared" si="9"/>
        <v/>
      </c>
      <c r="L249" s="77" t="str">
        <f t="shared" si="10"/>
        <v/>
      </c>
      <c r="M249" s="77" t="str">
        <f t="shared" si="11"/>
        <v/>
      </c>
    </row>
    <row r="250" spans="11:13" x14ac:dyDescent="0.55000000000000004">
      <c r="K250" s="84" t="str">
        <f t="shared" si="9"/>
        <v/>
      </c>
      <c r="L250" s="77" t="str">
        <f t="shared" si="10"/>
        <v/>
      </c>
      <c r="M250" s="77" t="str">
        <f t="shared" si="11"/>
        <v/>
      </c>
    </row>
    <row r="251" spans="11:13" x14ac:dyDescent="0.55000000000000004">
      <c r="K251" s="84" t="str">
        <f t="shared" si="9"/>
        <v/>
      </c>
      <c r="L251" s="77" t="str">
        <f t="shared" si="10"/>
        <v/>
      </c>
      <c r="M251" s="77" t="str">
        <f t="shared" si="11"/>
        <v/>
      </c>
    </row>
    <row r="252" spans="11:13" x14ac:dyDescent="0.55000000000000004">
      <c r="K252" s="84" t="str">
        <f t="shared" si="9"/>
        <v/>
      </c>
      <c r="L252" s="77" t="str">
        <f t="shared" si="10"/>
        <v/>
      </c>
      <c r="M252" s="77" t="str">
        <f t="shared" si="11"/>
        <v/>
      </c>
    </row>
    <row r="253" spans="11:13" x14ac:dyDescent="0.55000000000000004">
      <c r="K253" s="84" t="str">
        <f t="shared" si="9"/>
        <v/>
      </c>
      <c r="L253" s="77" t="str">
        <f t="shared" si="10"/>
        <v/>
      </c>
      <c r="M253" s="77" t="str">
        <f t="shared" si="11"/>
        <v/>
      </c>
    </row>
    <row r="254" spans="11:13" x14ac:dyDescent="0.55000000000000004">
      <c r="K254" s="84" t="str">
        <f t="shared" si="9"/>
        <v/>
      </c>
      <c r="L254" s="77" t="str">
        <f t="shared" si="10"/>
        <v/>
      </c>
      <c r="M254" s="77" t="str">
        <f t="shared" si="11"/>
        <v/>
      </c>
    </row>
    <row r="255" spans="11:13" x14ac:dyDescent="0.55000000000000004">
      <c r="K255" s="84" t="str">
        <f t="shared" si="9"/>
        <v/>
      </c>
      <c r="L255" s="77" t="str">
        <f t="shared" si="10"/>
        <v/>
      </c>
      <c r="M255" s="77" t="str">
        <f t="shared" si="11"/>
        <v/>
      </c>
    </row>
    <row r="256" spans="11:13" x14ac:dyDescent="0.55000000000000004">
      <c r="K256" s="84" t="str">
        <f t="shared" si="9"/>
        <v/>
      </c>
      <c r="L256" s="77" t="str">
        <f t="shared" si="10"/>
        <v/>
      </c>
      <c r="M256" s="77" t="str">
        <f t="shared" si="11"/>
        <v/>
      </c>
    </row>
    <row r="257" spans="11:13" x14ac:dyDescent="0.55000000000000004">
      <c r="K257" s="84" t="str">
        <f t="shared" si="9"/>
        <v/>
      </c>
      <c r="L257" s="77" t="str">
        <f t="shared" si="10"/>
        <v/>
      </c>
      <c r="M257" s="77" t="str">
        <f t="shared" si="11"/>
        <v/>
      </c>
    </row>
    <row r="258" spans="11:13" x14ac:dyDescent="0.55000000000000004">
      <c r="K258" s="84" t="str">
        <f t="shared" si="9"/>
        <v/>
      </c>
      <c r="L258" s="77" t="str">
        <f t="shared" si="10"/>
        <v/>
      </c>
      <c r="M258" s="77" t="str">
        <f t="shared" si="11"/>
        <v/>
      </c>
    </row>
    <row r="259" spans="11:13" x14ac:dyDescent="0.55000000000000004">
      <c r="K259" s="84" t="str">
        <f t="shared" si="9"/>
        <v/>
      </c>
      <c r="L259" s="77" t="str">
        <f t="shared" si="10"/>
        <v/>
      </c>
      <c r="M259" s="77" t="str">
        <f t="shared" si="11"/>
        <v/>
      </c>
    </row>
    <row r="260" spans="11:13" x14ac:dyDescent="0.55000000000000004">
      <c r="K260" s="84" t="str">
        <f t="shared" si="9"/>
        <v/>
      </c>
      <c r="L260" s="77" t="str">
        <f t="shared" si="10"/>
        <v/>
      </c>
      <c r="M260" s="77" t="str">
        <f t="shared" si="11"/>
        <v/>
      </c>
    </row>
    <row r="261" spans="11:13" x14ac:dyDescent="0.55000000000000004">
      <c r="K261" s="84" t="str">
        <f t="shared" ref="K261:K324" si="12">IF(OR(A261="", F261=""), "", IF(A261=F261, A261, "Discrepancy"))</f>
        <v/>
      </c>
      <c r="L261" s="77" t="str">
        <f t="shared" ref="L261:L324" si="13">IF(OR(A261="", F261=""), "", D261+I261)</f>
        <v/>
      </c>
      <c r="M261" s="77" t="str">
        <f t="shared" ref="M261:M324" si="14">IF(OR(B261="", G261=""), "", E261+J261)</f>
        <v/>
      </c>
    </row>
    <row r="262" spans="11:13" x14ac:dyDescent="0.55000000000000004">
      <c r="K262" s="84" t="str">
        <f t="shared" si="12"/>
        <v/>
      </c>
      <c r="L262" s="77" t="str">
        <f t="shared" si="13"/>
        <v/>
      </c>
      <c r="M262" s="77" t="str">
        <f t="shared" si="14"/>
        <v/>
      </c>
    </row>
    <row r="263" spans="11:13" x14ac:dyDescent="0.55000000000000004">
      <c r="K263" s="84" t="str">
        <f t="shared" si="12"/>
        <v/>
      </c>
      <c r="L263" s="77" t="str">
        <f t="shared" si="13"/>
        <v/>
      </c>
      <c r="M263" s="77" t="str">
        <f t="shared" si="14"/>
        <v/>
      </c>
    </row>
    <row r="264" spans="11:13" x14ac:dyDescent="0.55000000000000004">
      <c r="K264" s="84" t="str">
        <f t="shared" si="12"/>
        <v/>
      </c>
      <c r="L264" s="77" t="str">
        <f t="shared" si="13"/>
        <v/>
      </c>
      <c r="M264" s="77" t="str">
        <f t="shared" si="14"/>
        <v/>
      </c>
    </row>
    <row r="265" spans="11:13" x14ac:dyDescent="0.55000000000000004">
      <c r="K265" s="84" t="str">
        <f t="shared" si="12"/>
        <v/>
      </c>
      <c r="L265" s="77" t="str">
        <f t="shared" si="13"/>
        <v/>
      </c>
      <c r="M265" s="77" t="str">
        <f t="shared" si="14"/>
        <v/>
      </c>
    </row>
    <row r="266" spans="11:13" x14ac:dyDescent="0.55000000000000004">
      <c r="K266" s="84" t="str">
        <f t="shared" si="12"/>
        <v/>
      </c>
      <c r="L266" s="77" t="str">
        <f t="shared" si="13"/>
        <v/>
      </c>
      <c r="M266" s="77" t="str">
        <f t="shared" si="14"/>
        <v/>
      </c>
    </row>
    <row r="267" spans="11:13" x14ac:dyDescent="0.55000000000000004">
      <c r="K267" s="84" t="str">
        <f t="shared" si="12"/>
        <v/>
      </c>
      <c r="L267" s="77" t="str">
        <f t="shared" si="13"/>
        <v/>
      </c>
      <c r="M267" s="77" t="str">
        <f t="shared" si="14"/>
        <v/>
      </c>
    </row>
    <row r="268" spans="11:13" x14ac:dyDescent="0.55000000000000004">
      <c r="K268" s="84" t="str">
        <f t="shared" si="12"/>
        <v/>
      </c>
      <c r="L268" s="77" t="str">
        <f t="shared" si="13"/>
        <v/>
      </c>
      <c r="M268" s="77" t="str">
        <f t="shared" si="14"/>
        <v/>
      </c>
    </row>
    <row r="269" spans="11:13" x14ac:dyDescent="0.55000000000000004">
      <c r="K269" s="84" t="str">
        <f t="shared" si="12"/>
        <v/>
      </c>
      <c r="L269" s="77" t="str">
        <f t="shared" si="13"/>
        <v/>
      </c>
      <c r="M269" s="77" t="str">
        <f t="shared" si="14"/>
        <v/>
      </c>
    </row>
    <row r="270" spans="11:13" x14ac:dyDescent="0.55000000000000004">
      <c r="K270" s="84" t="str">
        <f t="shared" si="12"/>
        <v/>
      </c>
      <c r="L270" s="77" t="str">
        <f t="shared" si="13"/>
        <v/>
      </c>
      <c r="M270" s="77" t="str">
        <f t="shared" si="14"/>
        <v/>
      </c>
    </row>
    <row r="271" spans="11:13" x14ac:dyDescent="0.55000000000000004">
      <c r="K271" s="84" t="str">
        <f t="shared" si="12"/>
        <v/>
      </c>
      <c r="L271" s="77" t="str">
        <f t="shared" si="13"/>
        <v/>
      </c>
      <c r="M271" s="77" t="str">
        <f t="shared" si="14"/>
        <v/>
      </c>
    </row>
    <row r="272" spans="11:13" x14ac:dyDescent="0.55000000000000004">
      <c r="K272" s="84" t="str">
        <f t="shared" si="12"/>
        <v/>
      </c>
      <c r="L272" s="77" t="str">
        <f t="shared" si="13"/>
        <v/>
      </c>
      <c r="M272" s="77" t="str">
        <f t="shared" si="14"/>
        <v/>
      </c>
    </row>
    <row r="273" spans="11:13" x14ac:dyDescent="0.55000000000000004">
      <c r="K273" s="84" t="str">
        <f t="shared" si="12"/>
        <v/>
      </c>
      <c r="L273" s="77" t="str">
        <f t="shared" si="13"/>
        <v/>
      </c>
      <c r="M273" s="77" t="str">
        <f t="shared" si="14"/>
        <v/>
      </c>
    </row>
    <row r="274" spans="11:13" x14ac:dyDescent="0.55000000000000004">
      <c r="K274" s="84" t="str">
        <f t="shared" si="12"/>
        <v/>
      </c>
      <c r="L274" s="77" t="str">
        <f t="shared" si="13"/>
        <v/>
      </c>
      <c r="M274" s="77" t="str">
        <f t="shared" si="14"/>
        <v/>
      </c>
    </row>
    <row r="275" spans="11:13" x14ac:dyDescent="0.55000000000000004">
      <c r="K275" s="84" t="str">
        <f t="shared" si="12"/>
        <v/>
      </c>
      <c r="L275" s="77" t="str">
        <f t="shared" si="13"/>
        <v/>
      </c>
      <c r="M275" s="77" t="str">
        <f t="shared" si="14"/>
        <v/>
      </c>
    </row>
    <row r="276" spans="11:13" x14ac:dyDescent="0.55000000000000004">
      <c r="K276" s="84" t="str">
        <f t="shared" si="12"/>
        <v/>
      </c>
      <c r="L276" s="77" t="str">
        <f t="shared" si="13"/>
        <v/>
      </c>
      <c r="M276" s="77" t="str">
        <f t="shared" si="14"/>
        <v/>
      </c>
    </row>
    <row r="277" spans="11:13" x14ac:dyDescent="0.55000000000000004">
      <c r="K277" s="84" t="str">
        <f t="shared" si="12"/>
        <v/>
      </c>
      <c r="L277" s="77" t="str">
        <f t="shared" si="13"/>
        <v/>
      </c>
      <c r="M277" s="77" t="str">
        <f t="shared" si="14"/>
        <v/>
      </c>
    </row>
    <row r="278" spans="11:13" x14ac:dyDescent="0.55000000000000004">
      <c r="K278" s="84" t="str">
        <f t="shared" si="12"/>
        <v/>
      </c>
      <c r="L278" s="77" t="str">
        <f t="shared" si="13"/>
        <v/>
      </c>
      <c r="M278" s="77" t="str">
        <f t="shared" si="14"/>
        <v/>
      </c>
    </row>
    <row r="279" spans="11:13" x14ac:dyDescent="0.55000000000000004">
      <c r="K279" s="84" t="str">
        <f t="shared" si="12"/>
        <v/>
      </c>
      <c r="L279" s="77" t="str">
        <f t="shared" si="13"/>
        <v/>
      </c>
      <c r="M279" s="77" t="str">
        <f t="shared" si="14"/>
        <v/>
      </c>
    </row>
    <row r="280" spans="11:13" x14ac:dyDescent="0.55000000000000004">
      <c r="K280" s="84" t="str">
        <f t="shared" si="12"/>
        <v/>
      </c>
      <c r="L280" s="77" t="str">
        <f t="shared" si="13"/>
        <v/>
      </c>
      <c r="M280" s="77" t="str">
        <f t="shared" si="14"/>
        <v/>
      </c>
    </row>
    <row r="281" spans="11:13" x14ac:dyDescent="0.55000000000000004">
      <c r="K281" s="84" t="str">
        <f t="shared" si="12"/>
        <v/>
      </c>
      <c r="L281" s="77" t="str">
        <f t="shared" si="13"/>
        <v/>
      </c>
      <c r="M281" s="77" t="str">
        <f t="shared" si="14"/>
        <v/>
      </c>
    </row>
    <row r="282" spans="11:13" x14ac:dyDescent="0.55000000000000004">
      <c r="K282" s="84" t="str">
        <f t="shared" si="12"/>
        <v/>
      </c>
      <c r="L282" s="77" t="str">
        <f t="shared" si="13"/>
        <v/>
      </c>
      <c r="M282" s="77" t="str">
        <f t="shared" si="14"/>
        <v/>
      </c>
    </row>
    <row r="283" spans="11:13" x14ac:dyDescent="0.55000000000000004">
      <c r="K283" s="84" t="str">
        <f t="shared" si="12"/>
        <v/>
      </c>
      <c r="L283" s="77" t="str">
        <f t="shared" si="13"/>
        <v/>
      </c>
      <c r="M283" s="77" t="str">
        <f t="shared" si="14"/>
        <v/>
      </c>
    </row>
    <row r="284" spans="11:13" x14ac:dyDescent="0.55000000000000004">
      <c r="K284" s="84" t="str">
        <f t="shared" si="12"/>
        <v/>
      </c>
      <c r="L284" s="77" t="str">
        <f t="shared" si="13"/>
        <v/>
      </c>
      <c r="M284" s="77" t="str">
        <f t="shared" si="14"/>
        <v/>
      </c>
    </row>
    <row r="285" spans="11:13" x14ac:dyDescent="0.55000000000000004">
      <c r="K285" s="84" t="str">
        <f t="shared" si="12"/>
        <v/>
      </c>
      <c r="L285" s="77" t="str">
        <f t="shared" si="13"/>
        <v/>
      </c>
      <c r="M285" s="77" t="str">
        <f t="shared" si="14"/>
        <v/>
      </c>
    </row>
    <row r="286" spans="11:13" x14ac:dyDescent="0.55000000000000004">
      <c r="K286" s="84" t="str">
        <f t="shared" si="12"/>
        <v/>
      </c>
      <c r="L286" s="77" t="str">
        <f t="shared" si="13"/>
        <v/>
      </c>
      <c r="M286" s="77" t="str">
        <f t="shared" si="14"/>
        <v/>
      </c>
    </row>
    <row r="287" spans="11:13" x14ac:dyDescent="0.55000000000000004">
      <c r="K287" s="84" t="str">
        <f t="shared" si="12"/>
        <v/>
      </c>
      <c r="L287" s="77" t="str">
        <f t="shared" si="13"/>
        <v/>
      </c>
      <c r="M287" s="77" t="str">
        <f t="shared" si="14"/>
        <v/>
      </c>
    </row>
    <row r="288" spans="11:13" x14ac:dyDescent="0.55000000000000004">
      <c r="K288" s="84" t="str">
        <f t="shared" si="12"/>
        <v/>
      </c>
      <c r="L288" s="77" t="str">
        <f t="shared" si="13"/>
        <v/>
      </c>
      <c r="M288" s="77" t="str">
        <f t="shared" si="14"/>
        <v/>
      </c>
    </row>
    <row r="289" spans="11:13" x14ac:dyDescent="0.55000000000000004">
      <c r="K289" s="84" t="str">
        <f t="shared" si="12"/>
        <v/>
      </c>
      <c r="L289" s="77" t="str">
        <f t="shared" si="13"/>
        <v/>
      </c>
      <c r="M289" s="77" t="str">
        <f t="shared" si="14"/>
        <v/>
      </c>
    </row>
    <row r="290" spans="11:13" x14ac:dyDescent="0.55000000000000004">
      <c r="K290" s="84" t="str">
        <f t="shared" si="12"/>
        <v/>
      </c>
      <c r="L290" s="77" t="str">
        <f t="shared" si="13"/>
        <v/>
      </c>
      <c r="M290" s="77" t="str">
        <f t="shared" si="14"/>
        <v/>
      </c>
    </row>
    <row r="291" spans="11:13" x14ac:dyDescent="0.55000000000000004">
      <c r="K291" s="84" t="str">
        <f t="shared" si="12"/>
        <v/>
      </c>
      <c r="L291" s="77" t="str">
        <f t="shared" si="13"/>
        <v/>
      </c>
      <c r="M291" s="77" t="str">
        <f t="shared" si="14"/>
        <v/>
      </c>
    </row>
    <row r="292" spans="11:13" x14ac:dyDescent="0.55000000000000004">
      <c r="K292" s="84" t="str">
        <f t="shared" si="12"/>
        <v/>
      </c>
      <c r="L292" s="77" t="str">
        <f t="shared" si="13"/>
        <v/>
      </c>
      <c r="M292" s="77" t="str">
        <f t="shared" si="14"/>
        <v/>
      </c>
    </row>
    <row r="293" spans="11:13" x14ac:dyDescent="0.55000000000000004">
      <c r="K293" s="84" t="str">
        <f t="shared" si="12"/>
        <v/>
      </c>
      <c r="L293" s="77" t="str">
        <f t="shared" si="13"/>
        <v/>
      </c>
      <c r="M293" s="77" t="str">
        <f t="shared" si="14"/>
        <v/>
      </c>
    </row>
    <row r="294" spans="11:13" x14ac:dyDescent="0.55000000000000004">
      <c r="K294" s="84" t="str">
        <f t="shared" si="12"/>
        <v/>
      </c>
      <c r="L294" s="77" t="str">
        <f t="shared" si="13"/>
        <v/>
      </c>
      <c r="M294" s="77" t="str">
        <f t="shared" si="14"/>
        <v/>
      </c>
    </row>
    <row r="295" spans="11:13" x14ac:dyDescent="0.55000000000000004">
      <c r="K295" s="84" t="str">
        <f t="shared" si="12"/>
        <v/>
      </c>
      <c r="L295" s="77" t="str">
        <f t="shared" si="13"/>
        <v/>
      </c>
      <c r="M295" s="77" t="str">
        <f t="shared" si="14"/>
        <v/>
      </c>
    </row>
    <row r="296" spans="11:13" x14ac:dyDescent="0.55000000000000004">
      <c r="K296" s="84" t="str">
        <f t="shared" si="12"/>
        <v/>
      </c>
      <c r="L296" s="77" t="str">
        <f t="shared" si="13"/>
        <v/>
      </c>
      <c r="M296" s="77" t="str">
        <f t="shared" si="14"/>
        <v/>
      </c>
    </row>
    <row r="297" spans="11:13" x14ac:dyDescent="0.55000000000000004">
      <c r="K297" s="84" t="str">
        <f t="shared" si="12"/>
        <v/>
      </c>
      <c r="L297" s="77" t="str">
        <f t="shared" si="13"/>
        <v/>
      </c>
      <c r="M297" s="77" t="str">
        <f t="shared" si="14"/>
        <v/>
      </c>
    </row>
    <row r="298" spans="11:13" x14ac:dyDescent="0.55000000000000004">
      <c r="K298" s="84" t="str">
        <f t="shared" si="12"/>
        <v/>
      </c>
      <c r="L298" s="77" t="str">
        <f t="shared" si="13"/>
        <v/>
      </c>
      <c r="M298" s="77" t="str">
        <f t="shared" si="14"/>
        <v/>
      </c>
    </row>
    <row r="299" spans="11:13" x14ac:dyDescent="0.55000000000000004">
      <c r="K299" s="84" t="str">
        <f t="shared" si="12"/>
        <v/>
      </c>
      <c r="L299" s="77" t="str">
        <f t="shared" si="13"/>
        <v/>
      </c>
      <c r="M299" s="77" t="str">
        <f t="shared" si="14"/>
        <v/>
      </c>
    </row>
    <row r="300" spans="11:13" x14ac:dyDescent="0.55000000000000004">
      <c r="K300" s="84" t="str">
        <f t="shared" si="12"/>
        <v/>
      </c>
      <c r="L300" s="77" t="str">
        <f t="shared" si="13"/>
        <v/>
      </c>
      <c r="M300" s="77" t="str">
        <f t="shared" si="14"/>
        <v/>
      </c>
    </row>
    <row r="301" spans="11:13" x14ac:dyDescent="0.55000000000000004">
      <c r="K301" s="84" t="str">
        <f t="shared" si="12"/>
        <v/>
      </c>
      <c r="L301" s="77" t="str">
        <f t="shared" si="13"/>
        <v/>
      </c>
      <c r="M301" s="77" t="str">
        <f t="shared" si="14"/>
        <v/>
      </c>
    </row>
    <row r="302" spans="11:13" x14ac:dyDescent="0.55000000000000004">
      <c r="K302" s="84" t="str">
        <f t="shared" si="12"/>
        <v/>
      </c>
      <c r="L302" s="77" t="str">
        <f t="shared" si="13"/>
        <v/>
      </c>
      <c r="M302" s="77" t="str">
        <f t="shared" si="14"/>
        <v/>
      </c>
    </row>
    <row r="303" spans="11:13" x14ac:dyDescent="0.55000000000000004">
      <c r="K303" s="84" t="str">
        <f t="shared" si="12"/>
        <v/>
      </c>
      <c r="L303" s="77" t="str">
        <f t="shared" si="13"/>
        <v/>
      </c>
      <c r="M303" s="77" t="str">
        <f t="shared" si="14"/>
        <v/>
      </c>
    </row>
    <row r="304" spans="11:13" x14ac:dyDescent="0.55000000000000004">
      <c r="K304" s="84" t="str">
        <f t="shared" si="12"/>
        <v/>
      </c>
      <c r="L304" s="77" t="str">
        <f t="shared" si="13"/>
        <v/>
      </c>
      <c r="M304" s="77" t="str">
        <f t="shared" si="14"/>
        <v/>
      </c>
    </row>
    <row r="305" spans="11:13" x14ac:dyDescent="0.55000000000000004">
      <c r="K305" s="84" t="str">
        <f t="shared" si="12"/>
        <v/>
      </c>
      <c r="L305" s="77" t="str">
        <f t="shared" si="13"/>
        <v/>
      </c>
      <c r="M305" s="77" t="str">
        <f t="shared" si="14"/>
        <v/>
      </c>
    </row>
    <row r="306" spans="11:13" x14ac:dyDescent="0.55000000000000004">
      <c r="K306" s="84" t="str">
        <f t="shared" si="12"/>
        <v/>
      </c>
      <c r="L306" s="77" t="str">
        <f t="shared" si="13"/>
        <v/>
      </c>
      <c r="M306" s="77" t="str">
        <f t="shared" si="14"/>
        <v/>
      </c>
    </row>
    <row r="307" spans="11:13" x14ac:dyDescent="0.55000000000000004">
      <c r="K307" s="84" t="str">
        <f t="shared" si="12"/>
        <v/>
      </c>
      <c r="L307" s="77" t="str">
        <f t="shared" si="13"/>
        <v/>
      </c>
      <c r="M307" s="77" t="str">
        <f t="shared" si="14"/>
        <v/>
      </c>
    </row>
    <row r="308" spans="11:13" x14ac:dyDescent="0.55000000000000004">
      <c r="K308" s="84" t="str">
        <f t="shared" si="12"/>
        <v/>
      </c>
      <c r="L308" s="77" t="str">
        <f t="shared" si="13"/>
        <v/>
      </c>
      <c r="M308" s="77" t="str">
        <f t="shared" si="14"/>
        <v/>
      </c>
    </row>
    <row r="309" spans="11:13" x14ac:dyDescent="0.55000000000000004">
      <c r="K309" s="84" t="str">
        <f t="shared" si="12"/>
        <v/>
      </c>
      <c r="L309" s="77" t="str">
        <f t="shared" si="13"/>
        <v/>
      </c>
      <c r="M309" s="77" t="str">
        <f t="shared" si="14"/>
        <v/>
      </c>
    </row>
    <row r="310" spans="11:13" x14ac:dyDescent="0.55000000000000004">
      <c r="K310" s="84" t="str">
        <f t="shared" si="12"/>
        <v/>
      </c>
      <c r="L310" s="77" t="str">
        <f t="shared" si="13"/>
        <v/>
      </c>
      <c r="M310" s="77" t="str">
        <f t="shared" si="14"/>
        <v/>
      </c>
    </row>
    <row r="311" spans="11:13" x14ac:dyDescent="0.55000000000000004">
      <c r="K311" s="84" t="str">
        <f t="shared" si="12"/>
        <v/>
      </c>
      <c r="L311" s="77" t="str">
        <f t="shared" si="13"/>
        <v/>
      </c>
      <c r="M311" s="77" t="str">
        <f t="shared" si="14"/>
        <v/>
      </c>
    </row>
    <row r="312" spans="11:13" x14ac:dyDescent="0.55000000000000004">
      <c r="K312" s="84" t="str">
        <f t="shared" si="12"/>
        <v/>
      </c>
      <c r="L312" s="77" t="str">
        <f t="shared" si="13"/>
        <v/>
      </c>
      <c r="M312" s="77" t="str">
        <f t="shared" si="14"/>
        <v/>
      </c>
    </row>
    <row r="313" spans="11:13" x14ac:dyDescent="0.55000000000000004">
      <c r="K313" s="84" t="str">
        <f t="shared" si="12"/>
        <v/>
      </c>
      <c r="L313" s="77" t="str">
        <f t="shared" si="13"/>
        <v/>
      </c>
      <c r="M313" s="77" t="str">
        <f t="shared" si="14"/>
        <v/>
      </c>
    </row>
    <row r="314" spans="11:13" x14ac:dyDescent="0.55000000000000004">
      <c r="K314" s="84" t="str">
        <f t="shared" si="12"/>
        <v/>
      </c>
      <c r="L314" s="77" t="str">
        <f t="shared" si="13"/>
        <v/>
      </c>
      <c r="M314" s="77" t="str">
        <f t="shared" si="14"/>
        <v/>
      </c>
    </row>
    <row r="315" spans="11:13" x14ac:dyDescent="0.55000000000000004">
      <c r="K315" s="84" t="str">
        <f t="shared" si="12"/>
        <v/>
      </c>
      <c r="L315" s="77" t="str">
        <f t="shared" si="13"/>
        <v/>
      </c>
      <c r="M315" s="77" t="str">
        <f t="shared" si="14"/>
        <v/>
      </c>
    </row>
    <row r="316" spans="11:13" x14ac:dyDescent="0.55000000000000004">
      <c r="K316" s="84" t="str">
        <f t="shared" si="12"/>
        <v/>
      </c>
      <c r="L316" s="77" t="str">
        <f t="shared" si="13"/>
        <v/>
      </c>
      <c r="M316" s="77" t="str">
        <f t="shared" si="14"/>
        <v/>
      </c>
    </row>
    <row r="317" spans="11:13" x14ac:dyDescent="0.55000000000000004">
      <c r="K317" s="84" t="str">
        <f t="shared" si="12"/>
        <v/>
      </c>
      <c r="L317" s="77" t="str">
        <f t="shared" si="13"/>
        <v/>
      </c>
      <c r="M317" s="77" t="str">
        <f t="shared" si="14"/>
        <v/>
      </c>
    </row>
    <row r="318" spans="11:13" x14ac:dyDescent="0.55000000000000004">
      <c r="K318" s="84" t="str">
        <f t="shared" si="12"/>
        <v/>
      </c>
      <c r="L318" s="77" t="str">
        <f t="shared" si="13"/>
        <v/>
      </c>
      <c r="M318" s="77" t="str">
        <f t="shared" si="14"/>
        <v/>
      </c>
    </row>
    <row r="319" spans="11:13" x14ac:dyDescent="0.55000000000000004">
      <c r="K319" s="84" t="str">
        <f t="shared" si="12"/>
        <v/>
      </c>
      <c r="L319" s="77" t="str">
        <f t="shared" si="13"/>
        <v/>
      </c>
      <c r="M319" s="77" t="str">
        <f t="shared" si="14"/>
        <v/>
      </c>
    </row>
    <row r="320" spans="11:13" x14ac:dyDescent="0.55000000000000004">
      <c r="K320" s="84" t="str">
        <f t="shared" si="12"/>
        <v/>
      </c>
      <c r="L320" s="77" t="str">
        <f t="shared" si="13"/>
        <v/>
      </c>
      <c r="M320" s="77" t="str">
        <f t="shared" si="14"/>
        <v/>
      </c>
    </row>
    <row r="321" spans="11:13" x14ac:dyDescent="0.55000000000000004">
      <c r="K321" s="84" t="str">
        <f t="shared" si="12"/>
        <v/>
      </c>
      <c r="L321" s="77" t="str">
        <f t="shared" si="13"/>
        <v/>
      </c>
      <c r="M321" s="77" t="str">
        <f t="shared" si="14"/>
        <v/>
      </c>
    </row>
    <row r="322" spans="11:13" x14ac:dyDescent="0.55000000000000004">
      <c r="K322" s="84" t="str">
        <f t="shared" si="12"/>
        <v/>
      </c>
      <c r="L322" s="77" t="str">
        <f t="shared" si="13"/>
        <v/>
      </c>
      <c r="M322" s="77" t="str">
        <f t="shared" si="14"/>
        <v/>
      </c>
    </row>
    <row r="323" spans="11:13" x14ac:dyDescent="0.55000000000000004">
      <c r="K323" s="84" t="str">
        <f t="shared" si="12"/>
        <v/>
      </c>
      <c r="L323" s="77" t="str">
        <f t="shared" si="13"/>
        <v/>
      </c>
      <c r="M323" s="77" t="str">
        <f t="shared" si="14"/>
        <v/>
      </c>
    </row>
    <row r="324" spans="11:13" x14ac:dyDescent="0.55000000000000004">
      <c r="K324" s="84" t="str">
        <f t="shared" si="12"/>
        <v/>
      </c>
      <c r="L324" s="77" t="str">
        <f t="shared" si="13"/>
        <v/>
      </c>
      <c r="M324" s="77" t="str">
        <f t="shared" si="14"/>
        <v/>
      </c>
    </row>
    <row r="325" spans="11:13" x14ac:dyDescent="0.55000000000000004">
      <c r="K325" s="84" t="str">
        <f t="shared" ref="K325:K388" si="15">IF(OR(A325="", F325=""), "", IF(A325=F325, A325, "Discrepancy"))</f>
        <v/>
      </c>
      <c r="L325" s="77" t="str">
        <f t="shared" ref="L325:L388" si="16">IF(OR(A325="", F325=""), "", D325+I325)</f>
        <v/>
      </c>
      <c r="M325" s="77" t="str">
        <f t="shared" ref="M325:M388" si="17">IF(OR(B325="", G325=""), "", E325+J325)</f>
        <v/>
      </c>
    </row>
    <row r="326" spans="11:13" x14ac:dyDescent="0.55000000000000004">
      <c r="K326" s="84" t="str">
        <f t="shared" si="15"/>
        <v/>
      </c>
      <c r="L326" s="77" t="str">
        <f t="shared" si="16"/>
        <v/>
      </c>
      <c r="M326" s="77" t="str">
        <f t="shared" si="17"/>
        <v/>
      </c>
    </row>
    <row r="327" spans="11:13" x14ac:dyDescent="0.55000000000000004">
      <c r="K327" s="84" t="str">
        <f t="shared" si="15"/>
        <v/>
      </c>
      <c r="L327" s="77" t="str">
        <f t="shared" si="16"/>
        <v/>
      </c>
      <c r="M327" s="77" t="str">
        <f t="shared" si="17"/>
        <v/>
      </c>
    </row>
    <row r="328" spans="11:13" x14ac:dyDescent="0.55000000000000004">
      <c r="K328" s="84" t="str">
        <f t="shared" si="15"/>
        <v/>
      </c>
      <c r="L328" s="77" t="str">
        <f t="shared" si="16"/>
        <v/>
      </c>
      <c r="M328" s="77" t="str">
        <f t="shared" si="17"/>
        <v/>
      </c>
    </row>
    <row r="329" spans="11:13" x14ac:dyDescent="0.55000000000000004">
      <c r="K329" s="84" t="str">
        <f t="shared" si="15"/>
        <v/>
      </c>
      <c r="L329" s="77" t="str">
        <f t="shared" si="16"/>
        <v/>
      </c>
      <c r="M329" s="77" t="str">
        <f t="shared" si="17"/>
        <v/>
      </c>
    </row>
    <row r="330" spans="11:13" x14ac:dyDescent="0.55000000000000004">
      <c r="K330" s="84" t="str">
        <f t="shared" si="15"/>
        <v/>
      </c>
      <c r="L330" s="77" t="str">
        <f t="shared" si="16"/>
        <v/>
      </c>
      <c r="M330" s="77" t="str">
        <f t="shared" si="17"/>
        <v/>
      </c>
    </row>
    <row r="331" spans="11:13" x14ac:dyDescent="0.55000000000000004">
      <c r="K331" s="84" t="str">
        <f t="shared" si="15"/>
        <v/>
      </c>
      <c r="L331" s="77" t="str">
        <f t="shared" si="16"/>
        <v/>
      </c>
      <c r="M331" s="77" t="str">
        <f t="shared" si="17"/>
        <v/>
      </c>
    </row>
    <row r="332" spans="11:13" x14ac:dyDescent="0.55000000000000004">
      <c r="K332" s="84" t="str">
        <f t="shared" si="15"/>
        <v/>
      </c>
      <c r="L332" s="77" t="str">
        <f t="shared" si="16"/>
        <v/>
      </c>
      <c r="M332" s="77" t="str">
        <f t="shared" si="17"/>
        <v/>
      </c>
    </row>
    <row r="333" spans="11:13" x14ac:dyDescent="0.55000000000000004">
      <c r="K333" s="84" t="str">
        <f t="shared" si="15"/>
        <v/>
      </c>
      <c r="L333" s="77" t="str">
        <f t="shared" si="16"/>
        <v/>
      </c>
      <c r="M333" s="77" t="str">
        <f t="shared" si="17"/>
        <v/>
      </c>
    </row>
    <row r="334" spans="11:13" x14ac:dyDescent="0.55000000000000004">
      <c r="K334" s="84" t="str">
        <f t="shared" si="15"/>
        <v/>
      </c>
      <c r="L334" s="77" t="str">
        <f t="shared" si="16"/>
        <v/>
      </c>
      <c r="M334" s="77" t="str">
        <f t="shared" si="17"/>
        <v/>
      </c>
    </row>
    <row r="335" spans="11:13" x14ac:dyDescent="0.55000000000000004">
      <c r="K335" s="84" t="str">
        <f t="shared" si="15"/>
        <v/>
      </c>
      <c r="L335" s="77" t="str">
        <f t="shared" si="16"/>
        <v/>
      </c>
      <c r="M335" s="77" t="str">
        <f t="shared" si="17"/>
        <v/>
      </c>
    </row>
    <row r="336" spans="11:13" x14ac:dyDescent="0.55000000000000004">
      <c r="K336" s="84" t="str">
        <f t="shared" si="15"/>
        <v/>
      </c>
      <c r="L336" s="77" t="str">
        <f t="shared" si="16"/>
        <v/>
      </c>
      <c r="M336" s="77" t="str">
        <f t="shared" si="17"/>
        <v/>
      </c>
    </row>
    <row r="337" spans="11:13" x14ac:dyDescent="0.55000000000000004">
      <c r="K337" s="84" t="str">
        <f t="shared" si="15"/>
        <v/>
      </c>
      <c r="L337" s="77" t="str">
        <f t="shared" si="16"/>
        <v/>
      </c>
      <c r="M337" s="77" t="str">
        <f t="shared" si="17"/>
        <v/>
      </c>
    </row>
    <row r="338" spans="11:13" x14ac:dyDescent="0.55000000000000004">
      <c r="K338" s="84" t="str">
        <f t="shared" si="15"/>
        <v/>
      </c>
      <c r="L338" s="77" t="str">
        <f t="shared" si="16"/>
        <v/>
      </c>
      <c r="M338" s="77" t="str">
        <f t="shared" si="17"/>
        <v/>
      </c>
    </row>
    <row r="339" spans="11:13" x14ac:dyDescent="0.55000000000000004">
      <c r="K339" s="84" t="str">
        <f t="shared" si="15"/>
        <v/>
      </c>
      <c r="L339" s="77" t="str">
        <f t="shared" si="16"/>
        <v/>
      </c>
      <c r="M339" s="77" t="str">
        <f t="shared" si="17"/>
        <v/>
      </c>
    </row>
    <row r="340" spans="11:13" x14ac:dyDescent="0.55000000000000004">
      <c r="K340" s="84" t="str">
        <f t="shared" si="15"/>
        <v/>
      </c>
      <c r="L340" s="77" t="str">
        <f t="shared" si="16"/>
        <v/>
      </c>
      <c r="M340" s="77" t="str">
        <f t="shared" si="17"/>
        <v/>
      </c>
    </row>
    <row r="341" spans="11:13" x14ac:dyDescent="0.55000000000000004">
      <c r="K341" s="84" t="str">
        <f t="shared" si="15"/>
        <v/>
      </c>
      <c r="L341" s="77" t="str">
        <f t="shared" si="16"/>
        <v/>
      </c>
      <c r="M341" s="77" t="str">
        <f t="shared" si="17"/>
        <v/>
      </c>
    </row>
    <row r="342" spans="11:13" x14ac:dyDescent="0.55000000000000004">
      <c r="K342" s="84" t="str">
        <f t="shared" si="15"/>
        <v/>
      </c>
      <c r="L342" s="77" t="str">
        <f t="shared" si="16"/>
        <v/>
      </c>
      <c r="M342" s="77" t="str">
        <f t="shared" si="17"/>
        <v/>
      </c>
    </row>
    <row r="343" spans="11:13" x14ac:dyDescent="0.55000000000000004">
      <c r="K343" s="84" t="str">
        <f t="shared" si="15"/>
        <v/>
      </c>
      <c r="L343" s="77" t="str">
        <f t="shared" si="16"/>
        <v/>
      </c>
      <c r="M343" s="77" t="str">
        <f t="shared" si="17"/>
        <v/>
      </c>
    </row>
    <row r="344" spans="11:13" x14ac:dyDescent="0.55000000000000004">
      <c r="K344" s="84" t="str">
        <f t="shared" si="15"/>
        <v/>
      </c>
      <c r="L344" s="77" t="str">
        <f t="shared" si="16"/>
        <v/>
      </c>
      <c r="M344" s="77" t="str">
        <f t="shared" si="17"/>
        <v/>
      </c>
    </row>
    <row r="345" spans="11:13" x14ac:dyDescent="0.55000000000000004">
      <c r="K345" s="84" t="str">
        <f t="shared" si="15"/>
        <v/>
      </c>
      <c r="L345" s="77" t="str">
        <f t="shared" si="16"/>
        <v/>
      </c>
      <c r="M345" s="77" t="str">
        <f t="shared" si="17"/>
        <v/>
      </c>
    </row>
    <row r="346" spans="11:13" x14ac:dyDescent="0.55000000000000004">
      <c r="K346" s="84" t="str">
        <f t="shared" si="15"/>
        <v/>
      </c>
      <c r="L346" s="77" t="str">
        <f t="shared" si="16"/>
        <v/>
      </c>
      <c r="M346" s="77" t="str">
        <f t="shared" si="17"/>
        <v/>
      </c>
    </row>
    <row r="347" spans="11:13" x14ac:dyDescent="0.55000000000000004">
      <c r="K347" s="84" t="str">
        <f t="shared" si="15"/>
        <v/>
      </c>
      <c r="L347" s="77" t="str">
        <f t="shared" si="16"/>
        <v/>
      </c>
      <c r="M347" s="77" t="str">
        <f t="shared" si="17"/>
        <v/>
      </c>
    </row>
    <row r="348" spans="11:13" x14ac:dyDescent="0.55000000000000004">
      <c r="K348" s="84" t="str">
        <f t="shared" si="15"/>
        <v/>
      </c>
      <c r="L348" s="77" t="str">
        <f t="shared" si="16"/>
        <v/>
      </c>
      <c r="M348" s="77" t="str">
        <f t="shared" si="17"/>
        <v/>
      </c>
    </row>
    <row r="349" spans="11:13" x14ac:dyDescent="0.55000000000000004">
      <c r="K349" s="84" t="str">
        <f t="shared" si="15"/>
        <v/>
      </c>
      <c r="L349" s="77" t="str">
        <f t="shared" si="16"/>
        <v/>
      </c>
      <c r="M349" s="77" t="str">
        <f t="shared" si="17"/>
        <v/>
      </c>
    </row>
    <row r="350" spans="11:13" x14ac:dyDescent="0.55000000000000004">
      <c r="K350" s="84" t="str">
        <f t="shared" si="15"/>
        <v/>
      </c>
      <c r="L350" s="77" t="str">
        <f t="shared" si="16"/>
        <v/>
      </c>
      <c r="M350" s="77" t="str">
        <f t="shared" si="17"/>
        <v/>
      </c>
    </row>
    <row r="351" spans="11:13" x14ac:dyDescent="0.55000000000000004">
      <c r="K351" s="84" t="str">
        <f t="shared" si="15"/>
        <v/>
      </c>
      <c r="L351" s="77" t="str">
        <f t="shared" si="16"/>
        <v/>
      </c>
      <c r="M351" s="77" t="str">
        <f t="shared" si="17"/>
        <v/>
      </c>
    </row>
    <row r="352" spans="11:13" x14ac:dyDescent="0.55000000000000004">
      <c r="K352" s="84" t="str">
        <f t="shared" si="15"/>
        <v/>
      </c>
      <c r="L352" s="77" t="str">
        <f t="shared" si="16"/>
        <v/>
      </c>
      <c r="M352" s="77" t="str">
        <f t="shared" si="17"/>
        <v/>
      </c>
    </row>
    <row r="353" spans="11:13" x14ac:dyDescent="0.55000000000000004">
      <c r="K353" s="84" t="str">
        <f t="shared" si="15"/>
        <v/>
      </c>
      <c r="L353" s="77" t="str">
        <f t="shared" si="16"/>
        <v/>
      </c>
      <c r="M353" s="77" t="str">
        <f t="shared" si="17"/>
        <v/>
      </c>
    </row>
    <row r="354" spans="11:13" x14ac:dyDescent="0.55000000000000004">
      <c r="K354" s="84" t="str">
        <f t="shared" si="15"/>
        <v/>
      </c>
      <c r="L354" s="77" t="str">
        <f t="shared" si="16"/>
        <v/>
      </c>
      <c r="M354" s="77" t="str">
        <f t="shared" si="17"/>
        <v/>
      </c>
    </row>
    <row r="355" spans="11:13" x14ac:dyDescent="0.55000000000000004">
      <c r="K355" s="84" t="str">
        <f t="shared" si="15"/>
        <v/>
      </c>
      <c r="L355" s="77" t="str">
        <f t="shared" si="16"/>
        <v/>
      </c>
      <c r="M355" s="77" t="str">
        <f t="shared" si="17"/>
        <v/>
      </c>
    </row>
    <row r="356" spans="11:13" x14ac:dyDescent="0.55000000000000004">
      <c r="K356" s="84" t="str">
        <f t="shared" si="15"/>
        <v/>
      </c>
      <c r="L356" s="77" t="str">
        <f t="shared" si="16"/>
        <v/>
      </c>
      <c r="M356" s="77" t="str">
        <f t="shared" si="17"/>
        <v/>
      </c>
    </row>
    <row r="357" spans="11:13" x14ac:dyDescent="0.55000000000000004">
      <c r="K357" s="84" t="str">
        <f t="shared" si="15"/>
        <v/>
      </c>
      <c r="L357" s="77" t="str">
        <f t="shared" si="16"/>
        <v/>
      </c>
      <c r="M357" s="77" t="str">
        <f t="shared" si="17"/>
        <v/>
      </c>
    </row>
    <row r="358" spans="11:13" x14ac:dyDescent="0.55000000000000004">
      <c r="K358" s="84" t="str">
        <f t="shared" si="15"/>
        <v/>
      </c>
      <c r="L358" s="77" t="str">
        <f t="shared" si="16"/>
        <v/>
      </c>
      <c r="M358" s="77" t="str">
        <f t="shared" si="17"/>
        <v/>
      </c>
    </row>
    <row r="359" spans="11:13" x14ac:dyDescent="0.55000000000000004">
      <c r="K359" s="84" t="str">
        <f t="shared" si="15"/>
        <v/>
      </c>
      <c r="L359" s="77" t="str">
        <f t="shared" si="16"/>
        <v/>
      </c>
      <c r="M359" s="77" t="str">
        <f t="shared" si="17"/>
        <v/>
      </c>
    </row>
    <row r="360" spans="11:13" x14ac:dyDescent="0.55000000000000004">
      <c r="K360" s="84" t="str">
        <f t="shared" si="15"/>
        <v/>
      </c>
      <c r="L360" s="77" t="str">
        <f t="shared" si="16"/>
        <v/>
      </c>
      <c r="M360" s="77" t="str">
        <f t="shared" si="17"/>
        <v/>
      </c>
    </row>
    <row r="361" spans="11:13" x14ac:dyDescent="0.55000000000000004">
      <c r="K361" s="84" t="str">
        <f t="shared" si="15"/>
        <v/>
      </c>
      <c r="L361" s="77" t="str">
        <f t="shared" si="16"/>
        <v/>
      </c>
      <c r="M361" s="77" t="str">
        <f t="shared" si="17"/>
        <v/>
      </c>
    </row>
    <row r="362" spans="11:13" x14ac:dyDescent="0.55000000000000004">
      <c r="K362" s="84" t="str">
        <f t="shared" si="15"/>
        <v/>
      </c>
      <c r="L362" s="77" t="str">
        <f t="shared" si="16"/>
        <v/>
      </c>
      <c r="M362" s="77" t="str">
        <f t="shared" si="17"/>
        <v/>
      </c>
    </row>
    <row r="363" spans="11:13" x14ac:dyDescent="0.55000000000000004">
      <c r="K363" s="84" t="str">
        <f t="shared" si="15"/>
        <v/>
      </c>
      <c r="L363" s="77" t="str">
        <f t="shared" si="16"/>
        <v/>
      </c>
      <c r="M363" s="77" t="str">
        <f t="shared" si="17"/>
        <v/>
      </c>
    </row>
    <row r="364" spans="11:13" x14ac:dyDescent="0.55000000000000004">
      <c r="K364" s="84" t="str">
        <f t="shared" si="15"/>
        <v/>
      </c>
      <c r="L364" s="77" t="str">
        <f t="shared" si="16"/>
        <v/>
      </c>
      <c r="M364" s="77" t="str">
        <f t="shared" si="17"/>
        <v/>
      </c>
    </row>
    <row r="365" spans="11:13" x14ac:dyDescent="0.55000000000000004">
      <c r="K365" s="84" t="str">
        <f t="shared" si="15"/>
        <v/>
      </c>
      <c r="L365" s="77" t="str">
        <f t="shared" si="16"/>
        <v/>
      </c>
      <c r="M365" s="77" t="str">
        <f t="shared" si="17"/>
        <v/>
      </c>
    </row>
    <row r="366" spans="11:13" x14ac:dyDescent="0.55000000000000004">
      <c r="K366" s="84" t="str">
        <f t="shared" si="15"/>
        <v/>
      </c>
      <c r="L366" s="77" t="str">
        <f t="shared" si="16"/>
        <v/>
      </c>
      <c r="M366" s="77" t="str">
        <f t="shared" si="17"/>
        <v/>
      </c>
    </row>
    <row r="367" spans="11:13" x14ac:dyDescent="0.55000000000000004">
      <c r="K367" s="84" t="str">
        <f t="shared" si="15"/>
        <v/>
      </c>
      <c r="L367" s="77" t="str">
        <f t="shared" si="16"/>
        <v/>
      </c>
      <c r="M367" s="77" t="str">
        <f t="shared" si="17"/>
        <v/>
      </c>
    </row>
    <row r="368" spans="11:13" x14ac:dyDescent="0.55000000000000004">
      <c r="K368" s="84" t="str">
        <f t="shared" si="15"/>
        <v/>
      </c>
      <c r="L368" s="77" t="str">
        <f t="shared" si="16"/>
        <v/>
      </c>
      <c r="M368" s="77" t="str">
        <f t="shared" si="17"/>
        <v/>
      </c>
    </row>
    <row r="369" spans="11:13" x14ac:dyDescent="0.55000000000000004">
      <c r="K369" s="84" t="str">
        <f t="shared" si="15"/>
        <v/>
      </c>
      <c r="L369" s="77" t="str">
        <f t="shared" si="16"/>
        <v/>
      </c>
      <c r="M369" s="77" t="str">
        <f t="shared" si="17"/>
        <v/>
      </c>
    </row>
    <row r="370" spans="11:13" x14ac:dyDescent="0.55000000000000004">
      <c r="K370" s="84" t="str">
        <f t="shared" si="15"/>
        <v/>
      </c>
      <c r="L370" s="77" t="str">
        <f t="shared" si="16"/>
        <v/>
      </c>
      <c r="M370" s="77" t="str">
        <f t="shared" si="17"/>
        <v/>
      </c>
    </row>
    <row r="371" spans="11:13" x14ac:dyDescent="0.55000000000000004">
      <c r="K371" s="84" t="str">
        <f t="shared" si="15"/>
        <v/>
      </c>
      <c r="L371" s="77" t="str">
        <f t="shared" si="16"/>
        <v/>
      </c>
      <c r="M371" s="77" t="str">
        <f t="shared" si="17"/>
        <v/>
      </c>
    </row>
    <row r="372" spans="11:13" x14ac:dyDescent="0.55000000000000004">
      <c r="K372" s="84" t="str">
        <f t="shared" si="15"/>
        <v/>
      </c>
      <c r="L372" s="77" t="str">
        <f t="shared" si="16"/>
        <v/>
      </c>
      <c r="M372" s="77" t="str">
        <f t="shared" si="17"/>
        <v/>
      </c>
    </row>
    <row r="373" spans="11:13" x14ac:dyDescent="0.55000000000000004">
      <c r="K373" s="84" t="str">
        <f t="shared" si="15"/>
        <v/>
      </c>
      <c r="L373" s="77" t="str">
        <f t="shared" si="16"/>
        <v/>
      </c>
      <c r="M373" s="77" t="str">
        <f t="shared" si="17"/>
        <v/>
      </c>
    </row>
    <row r="374" spans="11:13" x14ac:dyDescent="0.55000000000000004">
      <c r="K374" s="84" t="str">
        <f t="shared" si="15"/>
        <v/>
      </c>
      <c r="L374" s="77" t="str">
        <f t="shared" si="16"/>
        <v/>
      </c>
      <c r="M374" s="77" t="str">
        <f t="shared" si="17"/>
        <v/>
      </c>
    </row>
    <row r="375" spans="11:13" x14ac:dyDescent="0.55000000000000004">
      <c r="K375" s="84" t="str">
        <f t="shared" si="15"/>
        <v/>
      </c>
      <c r="L375" s="77" t="str">
        <f t="shared" si="16"/>
        <v/>
      </c>
      <c r="M375" s="77" t="str">
        <f t="shared" si="17"/>
        <v/>
      </c>
    </row>
    <row r="376" spans="11:13" x14ac:dyDescent="0.55000000000000004">
      <c r="K376" s="84" t="str">
        <f t="shared" si="15"/>
        <v/>
      </c>
      <c r="L376" s="77" t="str">
        <f t="shared" si="16"/>
        <v/>
      </c>
      <c r="M376" s="77" t="str">
        <f t="shared" si="17"/>
        <v/>
      </c>
    </row>
    <row r="377" spans="11:13" x14ac:dyDescent="0.55000000000000004">
      <c r="K377" s="84" t="str">
        <f t="shared" si="15"/>
        <v/>
      </c>
      <c r="L377" s="77" t="str">
        <f t="shared" si="16"/>
        <v/>
      </c>
      <c r="M377" s="77" t="str">
        <f t="shared" si="17"/>
        <v/>
      </c>
    </row>
    <row r="378" spans="11:13" x14ac:dyDescent="0.55000000000000004">
      <c r="K378" s="84" t="str">
        <f t="shared" si="15"/>
        <v/>
      </c>
      <c r="L378" s="77" t="str">
        <f t="shared" si="16"/>
        <v/>
      </c>
      <c r="M378" s="77" t="str">
        <f t="shared" si="17"/>
        <v/>
      </c>
    </row>
    <row r="379" spans="11:13" x14ac:dyDescent="0.55000000000000004">
      <c r="K379" s="84" t="str">
        <f t="shared" si="15"/>
        <v/>
      </c>
      <c r="L379" s="77" t="str">
        <f t="shared" si="16"/>
        <v/>
      </c>
      <c r="M379" s="77" t="str">
        <f t="shared" si="17"/>
        <v/>
      </c>
    </row>
    <row r="380" spans="11:13" x14ac:dyDescent="0.55000000000000004">
      <c r="K380" s="84" t="str">
        <f t="shared" si="15"/>
        <v/>
      </c>
      <c r="L380" s="77" t="str">
        <f t="shared" si="16"/>
        <v/>
      </c>
      <c r="M380" s="77" t="str">
        <f t="shared" si="17"/>
        <v/>
      </c>
    </row>
    <row r="381" spans="11:13" x14ac:dyDescent="0.55000000000000004">
      <c r="K381" s="84" t="str">
        <f t="shared" si="15"/>
        <v/>
      </c>
      <c r="L381" s="77" t="str">
        <f t="shared" si="16"/>
        <v/>
      </c>
      <c r="M381" s="77" t="str">
        <f t="shared" si="17"/>
        <v/>
      </c>
    </row>
    <row r="382" spans="11:13" x14ac:dyDescent="0.55000000000000004">
      <c r="K382" s="84" t="str">
        <f t="shared" si="15"/>
        <v/>
      </c>
      <c r="L382" s="77" t="str">
        <f t="shared" si="16"/>
        <v/>
      </c>
      <c r="M382" s="77" t="str">
        <f t="shared" si="17"/>
        <v/>
      </c>
    </row>
    <row r="383" spans="11:13" x14ac:dyDescent="0.55000000000000004">
      <c r="K383" s="84" t="str">
        <f t="shared" si="15"/>
        <v/>
      </c>
      <c r="L383" s="77" t="str">
        <f t="shared" si="16"/>
        <v/>
      </c>
      <c r="M383" s="77" t="str">
        <f t="shared" si="17"/>
        <v/>
      </c>
    </row>
    <row r="384" spans="11:13" x14ac:dyDescent="0.55000000000000004">
      <c r="K384" s="84" t="str">
        <f t="shared" si="15"/>
        <v/>
      </c>
      <c r="L384" s="77" t="str">
        <f t="shared" si="16"/>
        <v/>
      </c>
      <c r="M384" s="77" t="str">
        <f t="shared" si="17"/>
        <v/>
      </c>
    </row>
    <row r="385" spans="11:13" x14ac:dyDescent="0.55000000000000004">
      <c r="K385" s="84" t="str">
        <f t="shared" si="15"/>
        <v/>
      </c>
      <c r="L385" s="77" t="str">
        <f t="shared" si="16"/>
        <v/>
      </c>
      <c r="M385" s="77" t="str">
        <f t="shared" si="17"/>
        <v/>
      </c>
    </row>
    <row r="386" spans="11:13" x14ac:dyDescent="0.55000000000000004">
      <c r="K386" s="84" t="str">
        <f t="shared" si="15"/>
        <v/>
      </c>
      <c r="L386" s="77" t="str">
        <f t="shared" si="16"/>
        <v/>
      </c>
      <c r="M386" s="77" t="str">
        <f t="shared" si="17"/>
        <v/>
      </c>
    </row>
    <row r="387" spans="11:13" x14ac:dyDescent="0.55000000000000004">
      <c r="K387" s="84" t="str">
        <f t="shared" si="15"/>
        <v/>
      </c>
      <c r="L387" s="77" t="str">
        <f t="shared" si="16"/>
        <v/>
      </c>
      <c r="M387" s="77" t="str">
        <f t="shared" si="17"/>
        <v/>
      </c>
    </row>
    <row r="388" spans="11:13" x14ac:dyDescent="0.55000000000000004">
      <c r="K388" s="84" t="str">
        <f t="shared" si="15"/>
        <v/>
      </c>
      <c r="L388" s="77" t="str">
        <f t="shared" si="16"/>
        <v/>
      </c>
      <c r="M388" s="77" t="str">
        <f t="shared" si="17"/>
        <v/>
      </c>
    </row>
    <row r="389" spans="11:13" x14ac:dyDescent="0.55000000000000004">
      <c r="K389" s="84" t="str">
        <f t="shared" ref="K389:K452" si="18">IF(OR(A389="", F389=""), "", IF(A389=F389, A389, "Discrepancy"))</f>
        <v/>
      </c>
      <c r="L389" s="77" t="str">
        <f t="shared" ref="L389:L452" si="19">IF(OR(A389="", F389=""), "", D389+I389)</f>
        <v/>
      </c>
      <c r="M389" s="77" t="str">
        <f t="shared" ref="M389:M452" si="20">IF(OR(B389="", G389=""), "", E389+J389)</f>
        <v/>
      </c>
    </row>
    <row r="390" spans="11:13" x14ac:dyDescent="0.55000000000000004">
      <c r="K390" s="84" t="str">
        <f t="shared" si="18"/>
        <v/>
      </c>
      <c r="L390" s="77" t="str">
        <f t="shared" si="19"/>
        <v/>
      </c>
      <c r="M390" s="77" t="str">
        <f t="shared" si="20"/>
        <v/>
      </c>
    </row>
    <row r="391" spans="11:13" x14ac:dyDescent="0.55000000000000004">
      <c r="K391" s="84" t="str">
        <f t="shared" si="18"/>
        <v/>
      </c>
      <c r="L391" s="77" t="str">
        <f t="shared" si="19"/>
        <v/>
      </c>
      <c r="M391" s="77" t="str">
        <f t="shared" si="20"/>
        <v/>
      </c>
    </row>
    <row r="392" spans="11:13" x14ac:dyDescent="0.55000000000000004">
      <c r="K392" s="84" t="str">
        <f t="shared" si="18"/>
        <v/>
      </c>
      <c r="L392" s="77" t="str">
        <f t="shared" si="19"/>
        <v/>
      </c>
      <c r="M392" s="77" t="str">
        <f t="shared" si="20"/>
        <v/>
      </c>
    </row>
    <row r="393" spans="11:13" x14ac:dyDescent="0.55000000000000004">
      <c r="K393" s="84" t="str">
        <f t="shared" si="18"/>
        <v/>
      </c>
      <c r="L393" s="77" t="str">
        <f t="shared" si="19"/>
        <v/>
      </c>
      <c r="M393" s="77" t="str">
        <f t="shared" si="20"/>
        <v/>
      </c>
    </row>
    <row r="394" spans="11:13" x14ac:dyDescent="0.55000000000000004">
      <c r="K394" s="84" t="str">
        <f t="shared" si="18"/>
        <v/>
      </c>
      <c r="L394" s="77" t="str">
        <f t="shared" si="19"/>
        <v/>
      </c>
      <c r="M394" s="77" t="str">
        <f t="shared" si="20"/>
        <v/>
      </c>
    </row>
    <row r="395" spans="11:13" x14ac:dyDescent="0.55000000000000004">
      <c r="K395" s="84" t="str">
        <f t="shared" si="18"/>
        <v/>
      </c>
      <c r="L395" s="77" t="str">
        <f t="shared" si="19"/>
        <v/>
      </c>
      <c r="M395" s="77" t="str">
        <f t="shared" si="20"/>
        <v/>
      </c>
    </row>
    <row r="396" spans="11:13" x14ac:dyDescent="0.55000000000000004">
      <c r="K396" s="84" t="str">
        <f t="shared" si="18"/>
        <v/>
      </c>
      <c r="L396" s="77" t="str">
        <f t="shared" si="19"/>
        <v/>
      </c>
      <c r="M396" s="77" t="str">
        <f t="shared" si="20"/>
        <v/>
      </c>
    </row>
    <row r="397" spans="11:13" x14ac:dyDescent="0.55000000000000004">
      <c r="K397" s="84" t="str">
        <f t="shared" si="18"/>
        <v/>
      </c>
      <c r="L397" s="77" t="str">
        <f t="shared" si="19"/>
        <v/>
      </c>
      <c r="M397" s="77" t="str">
        <f t="shared" si="20"/>
        <v/>
      </c>
    </row>
    <row r="398" spans="11:13" x14ac:dyDescent="0.55000000000000004">
      <c r="K398" s="84" t="str">
        <f t="shared" si="18"/>
        <v/>
      </c>
      <c r="L398" s="77" t="str">
        <f t="shared" si="19"/>
        <v/>
      </c>
      <c r="M398" s="77" t="str">
        <f t="shared" si="20"/>
        <v/>
      </c>
    </row>
    <row r="399" spans="11:13" x14ac:dyDescent="0.55000000000000004">
      <c r="K399" s="84" t="str">
        <f t="shared" si="18"/>
        <v/>
      </c>
      <c r="L399" s="77" t="str">
        <f t="shared" si="19"/>
        <v/>
      </c>
      <c r="M399" s="77" t="str">
        <f t="shared" si="20"/>
        <v/>
      </c>
    </row>
    <row r="400" spans="11:13" x14ac:dyDescent="0.55000000000000004">
      <c r="K400" s="84" t="str">
        <f t="shared" si="18"/>
        <v/>
      </c>
      <c r="L400" s="77" t="str">
        <f t="shared" si="19"/>
        <v/>
      </c>
      <c r="M400" s="77" t="str">
        <f t="shared" si="20"/>
        <v/>
      </c>
    </row>
    <row r="401" spans="11:13" x14ac:dyDescent="0.55000000000000004">
      <c r="K401" s="84" t="str">
        <f t="shared" si="18"/>
        <v/>
      </c>
      <c r="L401" s="77" t="str">
        <f t="shared" si="19"/>
        <v/>
      </c>
      <c r="M401" s="77" t="str">
        <f t="shared" si="20"/>
        <v/>
      </c>
    </row>
    <row r="402" spans="11:13" x14ac:dyDescent="0.55000000000000004">
      <c r="K402" s="84" t="str">
        <f t="shared" si="18"/>
        <v/>
      </c>
      <c r="L402" s="77" t="str">
        <f t="shared" si="19"/>
        <v/>
      </c>
      <c r="M402" s="77" t="str">
        <f t="shared" si="20"/>
        <v/>
      </c>
    </row>
    <row r="403" spans="11:13" x14ac:dyDescent="0.55000000000000004">
      <c r="K403" s="84" t="str">
        <f t="shared" si="18"/>
        <v/>
      </c>
      <c r="L403" s="77" t="str">
        <f t="shared" si="19"/>
        <v/>
      </c>
      <c r="M403" s="77" t="str">
        <f t="shared" si="20"/>
        <v/>
      </c>
    </row>
    <row r="404" spans="11:13" x14ac:dyDescent="0.55000000000000004">
      <c r="K404" s="84" t="str">
        <f t="shared" si="18"/>
        <v/>
      </c>
      <c r="L404" s="77" t="str">
        <f t="shared" si="19"/>
        <v/>
      </c>
      <c r="M404" s="77" t="str">
        <f t="shared" si="20"/>
        <v/>
      </c>
    </row>
    <row r="405" spans="11:13" x14ac:dyDescent="0.55000000000000004">
      <c r="K405" s="84" t="str">
        <f t="shared" si="18"/>
        <v/>
      </c>
      <c r="L405" s="77" t="str">
        <f t="shared" si="19"/>
        <v/>
      </c>
      <c r="M405" s="77" t="str">
        <f t="shared" si="20"/>
        <v/>
      </c>
    </row>
    <row r="406" spans="11:13" x14ac:dyDescent="0.55000000000000004">
      <c r="K406" s="84" t="str">
        <f t="shared" si="18"/>
        <v/>
      </c>
      <c r="L406" s="77" t="str">
        <f t="shared" si="19"/>
        <v/>
      </c>
      <c r="M406" s="77" t="str">
        <f t="shared" si="20"/>
        <v/>
      </c>
    </row>
    <row r="407" spans="11:13" x14ac:dyDescent="0.55000000000000004">
      <c r="K407" s="84" t="str">
        <f t="shared" si="18"/>
        <v/>
      </c>
      <c r="L407" s="77" t="str">
        <f t="shared" si="19"/>
        <v/>
      </c>
      <c r="M407" s="77" t="str">
        <f t="shared" si="20"/>
        <v/>
      </c>
    </row>
    <row r="408" spans="11:13" x14ac:dyDescent="0.55000000000000004">
      <c r="K408" s="84" t="str">
        <f t="shared" si="18"/>
        <v/>
      </c>
      <c r="L408" s="77" t="str">
        <f t="shared" si="19"/>
        <v/>
      </c>
      <c r="M408" s="77" t="str">
        <f t="shared" si="20"/>
        <v/>
      </c>
    </row>
    <row r="409" spans="11:13" x14ac:dyDescent="0.55000000000000004">
      <c r="K409" s="84" t="str">
        <f t="shared" si="18"/>
        <v/>
      </c>
      <c r="L409" s="77" t="str">
        <f t="shared" si="19"/>
        <v/>
      </c>
      <c r="M409" s="77" t="str">
        <f t="shared" si="20"/>
        <v/>
      </c>
    </row>
    <row r="410" spans="11:13" x14ac:dyDescent="0.55000000000000004">
      <c r="K410" s="84" t="str">
        <f t="shared" si="18"/>
        <v/>
      </c>
      <c r="L410" s="77" t="str">
        <f t="shared" si="19"/>
        <v/>
      </c>
      <c r="M410" s="77" t="str">
        <f t="shared" si="20"/>
        <v/>
      </c>
    </row>
    <row r="411" spans="11:13" x14ac:dyDescent="0.55000000000000004">
      <c r="K411" s="84" t="str">
        <f t="shared" si="18"/>
        <v/>
      </c>
      <c r="L411" s="77" t="str">
        <f t="shared" si="19"/>
        <v/>
      </c>
      <c r="M411" s="77" t="str">
        <f t="shared" si="20"/>
        <v/>
      </c>
    </row>
    <row r="412" spans="11:13" x14ac:dyDescent="0.55000000000000004">
      <c r="K412" s="84" t="str">
        <f t="shared" si="18"/>
        <v/>
      </c>
      <c r="L412" s="77" t="str">
        <f t="shared" si="19"/>
        <v/>
      </c>
      <c r="M412" s="77" t="str">
        <f t="shared" si="20"/>
        <v/>
      </c>
    </row>
    <row r="413" spans="11:13" x14ac:dyDescent="0.55000000000000004">
      <c r="K413" s="84" t="str">
        <f t="shared" si="18"/>
        <v/>
      </c>
      <c r="L413" s="77" t="str">
        <f t="shared" si="19"/>
        <v/>
      </c>
      <c r="M413" s="77" t="str">
        <f t="shared" si="20"/>
        <v/>
      </c>
    </row>
    <row r="414" spans="11:13" x14ac:dyDescent="0.55000000000000004">
      <c r="K414" s="84" t="str">
        <f t="shared" si="18"/>
        <v/>
      </c>
      <c r="L414" s="77" t="str">
        <f t="shared" si="19"/>
        <v/>
      </c>
      <c r="M414" s="77" t="str">
        <f t="shared" si="20"/>
        <v/>
      </c>
    </row>
    <row r="415" spans="11:13" x14ac:dyDescent="0.55000000000000004">
      <c r="K415" s="84" t="str">
        <f t="shared" si="18"/>
        <v/>
      </c>
      <c r="L415" s="77" t="str">
        <f t="shared" si="19"/>
        <v/>
      </c>
      <c r="M415" s="77" t="str">
        <f t="shared" si="20"/>
        <v/>
      </c>
    </row>
    <row r="416" spans="11:13" x14ac:dyDescent="0.55000000000000004">
      <c r="K416" s="84" t="str">
        <f t="shared" si="18"/>
        <v/>
      </c>
      <c r="L416" s="77" t="str">
        <f t="shared" si="19"/>
        <v/>
      </c>
      <c r="M416" s="77" t="str">
        <f t="shared" si="20"/>
        <v/>
      </c>
    </row>
    <row r="417" spans="11:13" x14ac:dyDescent="0.55000000000000004">
      <c r="K417" s="84" t="str">
        <f t="shared" si="18"/>
        <v/>
      </c>
      <c r="L417" s="77" t="str">
        <f t="shared" si="19"/>
        <v/>
      </c>
      <c r="M417" s="77" t="str">
        <f t="shared" si="20"/>
        <v/>
      </c>
    </row>
    <row r="418" spans="11:13" x14ac:dyDescent="0.55000000000000004">
      <c r="K418" s="84" t="str">
        <f t="shared" si="18"/>
        <v/>
      </c>
      <c r="L418" s="77" t="str">
        <f t="shared" si="19"/>
        <v/>
      </c>
      <c r="M418" s="77" t="str">
        <f t="shared" si="20"/>
        <v/>
      </c>
    </row>
    <row r="419" spans="11:13" x14ac:dyDescent="0.55000000000000004">
      <c r="K419" s="84" t="str">
        <f t="shared" si="18"/>
        <v/>
      </c>
      <c r="L419" s="77" t="str">
        <f t="shared" si="19"/>
        <v/>
      </c>
      <c r="M419" s="77" t="str">
        <f t="shared" si="20"/>
        <v/>
      </c>
    </row>
    <row r="420" spans="11:13" x14ac:dyDescent="0.55000000000000004">
      <c r="K420" s="84" t="str">
        <f t="shared" si="18"/>
        <v/>
      </c>
      <c r="L420" s="77" t="str">
        <f t="shared" si="19"/>
        <v/>
      </c>
      <c r="M420" s="77" t="str">
        <f t="shared" si="20"/>
        <v/>
      </c>
    </row>
    <row r="421" spans="11:13" x14ac:dyDescent="0.55000000000000004">
      <c r="K421" s="84" t="str">
        <f t="shared" si="18"/>
        <v/>
      </c>
      <c r="L421" s="77" t="str">
        <f t="shared" si="19"/>
        <v/>
      </c>
      <c r="M421" s="77" t="str">
        <f t="shared" si="20"/>
        <v/>
      </c>
    </row>
    <row r="422" spans="11:13" x14ac:dyDescent="0.55000000000000004">
      <c r="K422" s="84" t="str">
        <f t="shared" si="18"/>
        <v/>
      </c>
      <c r="L422" s="77" t="str">
        <f t="shared" si="19"/>
        <v/>
      </c>
      <c r="M422" s="77" t="str">
        <f t="shared" si="20"/>
        <v/>
      </c>
    </row>
    <row r="423" spans="11:13" x14ac:dyDescent="0.55000000000000004">
      <c r="K423" s="84" t="str">
        <f t="shared" si="18"/>
        <v/>
      </c>
      <c r="L423" s="77" t="str">
        <f t="shared" si="19"/>
        <v/>
      </c>
      <c r="M423" s="77" t="str">
        <f t="shared" si="20"/>
        <v/>
      </c>
    </row>
    <row r="424" spans="11:13" x14ac:dyDescent="0.55000000000000004">
      <c r="K424" s="84" t="str">
        <f t="shared" si="18"/>
        <v/>
      </c>
      <c r="L424" s="77" t="str">
        <f t="shared" si="19"/>
        <v/>
      </c>
      <c r="M424" s="77" t="str">
        <f t="shared" si="20"/>
        <v/>
      </c>
    </row>
    <row r="425" spans="11:13" x14ac:dyDescent="0.55000000000000004">
      <c r="K425" s="84" t="str">
        <f t="shared" si="18"/>
        <v/>
      </c>
      <c r="L425" s="77" t="str">
        <f t="shared" si="19"/>
        <v/>
      </c>
      <c r="M425" s="77" t="str">
        <f t="shared" si="20"/>
        <v/>
      </c>
    </row>
    <row r="426" spans="11:13" x14ac:dyDescent="0.55000000000000004">
      <c r="K426" s="84" t="str">
        <f t="shared" si="18"/>
        <v/>
      </c>
      <c r="L426" s="77" t="str">
        <f t="shared" si="19"/>
        <v/>
      </c>
      <c r="M426" s="77" t="str">
        <f t="shared" si="20"/>
        <v/>
      </c>
    </row>
    <row r="427" spans="11:13" x14ac:dyDescent="0.55000000000000004">
      <c r="K427" s="84" t="str">
        <f t="shared" si="18"/>
        <v/>
      </c>
      <c r="L427" s="77" t="str">
        <f t="shared" si="19"/>
        <v/>
      </c>
      <c r="M427" s="77" t="str">
        <f t="shared" si="20"/>
        <v/>
      </c>
    </row>
    <row r="428" spans="11:13" x14ac:dyDescent="0.55000000000000004">
      <c r="K428" s="84" t="str">
        <f t="shared" si="18"/>
        <v/>
      </c>
      <c r="L428" s="77" t="str">
        <f t="shared" si="19"/>
        <v/>
      </c>
      <c r="M428" s="77" t="str">
        <f t="shared" si="20"/>
        <v/>
      </c>
    </row>
    <row r="429" spans="11:13" x14ac:dyDescent="0.55000000000000004">
      <c r="K429" s="84" t="str">
        <f t="shared" si="18"/>
        <v/>
      </c>
      <c r="L429" s="77" t="str">
        <f t="shared" si="19"/>
        <v/>
      </c>
      <c r="M429" s="77" t="str">
        <f t="shared" si="20"/>
        <v/>
      </c>
    </row>
    <row r="430" spans="11:13" x14ac:dyDescent="0.55000000000000004">
      <c r="K430" s="84" t="str">
        <f t="shared" si="18"/>
        <v/>
      </c>
      <c r="L430" s="77" t="str">
        <f t="shared" si="19"/>
        <v/>
      </c>
      <c r="M430" s="77" t="str">
        <f t="shared" si="20"/>
        <v/>
      </c>
    </row>
    <row r="431" spans="11:13" x14ac:dyDescent="0.55000000000000004">
      <c r="K431" s="84" t="str">
        <f t="shared" si="18"/>
        <v/>
      </c>
      <c r="L431" s="77" t="str">
        <f t="shared" si="19"/>
        <v/>
      </c>
      <c r="M431" s="77" t="str">
        <f t="shared" si="20"/>
        <v/>
      </c>
    </row>
    <row r="432" spans="11:13" x14ac:dyDescent="0.55000000000000004">
      <c r="K432" s="84" t="str">
        <f t="shared" si="18"/>
        <v/>
      </c>
      <c r="L432" s="77" t="str">
        <f t="shared" si="19"/>
        <v/>
      </c>
      <c r="M432" s="77" t="str">
        <f t="shared" si="20"/>
        <v/>
      </c>
    </row>
    <row r="433" spans="11:13" x14ac:dyDescent="0.55000000000000004">
      <c r="K433" s="84" t="str">
        <f t="shared" si="18"/>
        <v/>
      </c>
      <c r="L433" s="77" t="str">
        <f t="shared" si="19"/>
        <v/>
      </c>
      <c r="M433" s="77" t="str">
        <f t="shared" si="20"/>
        <v/>
      </c>
    </row>
    <row r="434" spans="11:13" x14ac:dyDescent="0.55000000000000004">
      <c r="K434" s="84" t="str">
        <f t="shared" si="18"/>
        <v/>
      </c>
      <c r="L434" s="77" t="str">
        <f t="shared" si="19"/>
        <v/>
      </c>
      <c r="M434" s="77" t="str">
        <f t="shared" si="20"/>
        <v/>
      </c>
    </row>
    <row r="435" spans="11:13" x14ac:dyDescent="0.55000000000000004">
      <c r="K435" s="84" t="str">
        <f t="shared" si="18"/>
        <v/>
      </c>
      <c r="L435" s="77" t="str">
        <f t="shared" si="19"/>
        <v/>
      </c>
      <c r="M435" s="77" t="str">
        <f t="shared" si="20"/>
        <v/>
      </c>
    </row>
    <row r="436" spans="11:13" x14ac:dyDescent="0.55000000000000004">
      <c r="K436" s="84" t="str">
        <f t="shared" si="18"/>
        <v/>
      </c>
      <c r="L436" s="77" t="str">
        <f t="shared" si="19"/>
        <v/>
      </c>
      <c r="M436" s="77" t="str">
        <f t="shared" si="20"/>
        <v/>
      </c>
    </row>
    <row r="437" spans="11:13" x14ac:dyDescent="0.55000000000000004">
      <c r="K437" s="84" t="str">
        <f t="shared" si="18"/>
        <v/>
      </c>
      <c r="L437" s="77" t="str">
        <f t="shared" si="19"/>
        <v/>
      </c>
      <c r="M437" s="77" t="str">
        <f t="shared" si="20"/>
        <v/>
      </c>
    </row>
    <row r="438" spans="11:13" x14ac:dyDescent="0.55000000000000004">
      <c r="K438" s="84" t="str">
        <f t="shared" si="18"/>
        <v/>
      </c>
      <c r="L438" s="77" t="str">
        <f t="shared" si="19"/>
        <v/>
      </c>
      <c r="M438" s="77" t="str">
        <f t="shared" si="20"/>
        <v/>
      </c>
    </row>
    <row r="439" spans="11:13" x14ac:dyDescent="0.55000000000000004">
      <c r="K439" s="84" t="str">
        <f t="shared" si="18"/>
        <v/>
      </c>
      <c r="L439" s="77" t="str">
        <f t="shared" si="19"/>
        <v/>
      </c>
      <c r="M439" s="77" t="str">
        <f t="shared" si="20"/>
        <v/>
      </c>
    </row>
    <row r="440" spans="11:13" x14ac:dyDescent="0.55000000000000004">
      <c r="K440" s="84" t="str">
        <f t="shared" si="18"/>
        <v/>
      </c>
      <c r="L440" s="77" t="str">
        <f t="shared" si="19"/>
        <v/>
      </c>
      <c r="M440" s="77" t="str">
        <f t="shared" si="20"/>
        <v/>
      </c>
    </row>
    <row r="441" spans="11:13" x14ac:dyDescent="0.55000000000000004">
      <c r="K441" s="84" t="str">
        <f t="shared" si="18"/>
        <v/>
      </c>
      <c r="L441" s="77" t="str">
        <f t="shared" si="19"/>
        <v/>
      </c>
      <c r="M441" s="77" t="str">
        <f t="shared" si="20"/>
        <v/>
      </c>
    </row>
    <row r="442" spans="11:13" x14ac:dyDescent="0.55000000000000004">
      <c r="K442" s="84" t="str">
        <f t="shared" si="18"/>
        <v/>
      </c>
      <c r="L442" s="77" t="str">
        <f t="shared" si="19"/>
        <v/>
      </c>
      <c r="M442" s="77" t="str">
        <f t="shared" si="20"/>
        <v/>
      </c>
    </row>
    <row r="443" spans="11:13" x14ac:dyDescent="0.55000000000000004">
      <c r="K443" s="84" t="str">
        <f t="shared" si="18"/>
        <v/>
      </c>
      <c r="L443" s="77" t="str">
        <f t="shared" si="19"/>
        <v/>
      </c>
      <c r="M443" s="77" t="str">
        <f t="shared" si="20"/>
        <v/>
      </c>
    </row>
    <row r="444" spans="11:13" x14ac:dyDescent="0.55000000000000004">
      <c r="K444" s="84" t="str">
        <f t="shared" si="18"/>
        <v/>
      </c>
      <c r="L444" s="77" t="str">
        <f t="shared" si="19"/>
        <v/>
      </c>
      <c r="M444" s="77" t="str">
        <f t="shared" si="20"/>
        <v/>
      </c>
    </row>
    <row r="445" spans="11:13" x14ac:dyDescent="0.55000000000000004">
      <c r="K445" s="84" t="str">
        <f t="shared" si="18"/>
        <v/>
      </c>
      <c r="L445" s="77" t="str">
        <f t="shared" si="19"/>
        <v/>
      </c>
      <c r="M445" s="77" t="str">
        <f t="shared" si="20"/>
        <v/>
      </c>
    </row>
    <row r="446" spans="11:13" x14ac:dyDescent="0.55000000000000004">
      <c r="K446" s="84" t="str">
        <f t="shared" si="18"/>
        <v/>
      </c>
      <c r="L446" s="77" t="str">
        <f t="shared" si="19"/>
        <v/>
      </c>
      <c r="M446" s="77" t="str">
        <f t="shared" si="20"/>
        <v/>
      </c>
    </row>
    <row r="447" spans="11:13" x14ac:dyDescent="0.55000000000000004">
      <c r="K447" s="84" t="str">
        <f t="shared" si="18"/>
        <v/>
      </c>
      <c r="L447" s="77" t="str">
        <f t="shared" si="19"/>
        <v/>
      </c>
      <c r="M447" s="77" t="str">
        <f t="shared" si="20"/>
        <v/>
      </c>
    </row>
    <row r="448" spans="11:13" x14ac:dyDescent="0.55000000000000004">
      <c r="K448" s="84" t="str">
        <f t="shared" si="18"/>
        <v/>
      </c>
      <c r="L448" s="77" t="str">
        <f t="shared" si="19"/>
        <v/>
      </c>
      <c r="M448" s="77" t="str">
        <f t="shared" si="20"/>
        <v/>
      </c>
    </row>
    <row r="449" spans="11:13" x14ac:dyDescent="0.55000000000000004">
      <c r="K449" s="84" t="str">
        <f t="shared" si="18"/>
        <v/>
      </c>
      <c r="L449" s="77" t="str">
        <f t="shared" si="19"/>
        <v/>
      </c>
      <c r="M449" s="77" t="str">
        <f t="shared" si="20"/>
        <v/>
      </c>
    </row>
    <row r="450" spans="11:13" x14ac:dyDescent="0.55000000000000004">
      <c r="K450" s="84" t="str">
        <f t="shared" si="18"/>
        <v/>
      </c>
      <c r="L450" s="77" t="str">
        <f t="shared" si="19"/>
        <v/>
      </c>
      <c r="M450" s="77" t="str">
        <f t="shared" si="20"/>
        <v/>
      </c>
    </row>
    <row r="451" spans="11:13" x14ac:dyDescent="0.55000000000000004">
      <c r="K451" s="84" t="str">
        <f t="shared" si="18"/>
        <v/>
      </c>
      <c r="L451" s="77" t="str">
        <f t="shared" si="19"/>
        <v/>
      </c>
      <c r="M451" s="77" t="str">
        <f t="shared" si="20"/>
        <v/>
      </c>
    </row>
    <row r="452" spans="11:13" x14ac:dyDescent="0.55000000000000004">
      <c r="K452" s="84" t="str">
        <f t="shared" si="18"/>
        <v/>
      </c>
      <c r="L452" s="77" t="str">
        <f t="shared" si="19"/>
        <v/>
      </c>
      <c r="M452" s="77" t="str">
        <f t="shared" si="20"/>
        <v/>
      </c>
    </row>
    <row r="453" spans="11:13" x14ac:dyDescent="0.55000000000000004">
      <c r="K453" s="84" t="str">
        <f t="shared" ref="K453:K516" si="21">IF(OR(A453="", F453=""), "", IF(A453=F453, A453, "Discrepancy"))</f>
        <v/>
      </c>
      <c r="L453" s="77" t="str">
        <f t="shared" ref="L453:L516" si="22">IF(OR(A453="", F453=""), "", D453+I453)</f>
        <v/>
      </c>
      <c r="M453" s="77" t="str">
        <f t="shared" ref="M453:M516" si="23">IF(OR(B453="", G453=""), "", E453+J453)</f>
        <v/>
      </c>
    </row>
    <row r="454" spans="11:13" x14ac:dyDescent="0.55000000000000004">
      <c r="K454" s="84" t="str">
        <f t="shared" si="21"/>
        <v/>
      </c>
      <c r="L454" s="77" t="str">
        <f t="shared" si="22"/>
        <v/>
      </c>
      <c r="M454" s="77" t="str">
        <f t="shared" si="23"/>
        <v/>
      </c>
    </row>
    <row r="455" spans="11:13" x14ac:dyDescent="0.55000000000000004">
      <c r="K455" s="84" t="str">
        <f t="shared" si="21"/>
        <v/>
      </c>
      <c r="L455" s="77" t="str">
        <f t="shared" si="22"/>
        <v/>
      </c>
      <c r="M455" s="77" t="str">
        <f t="shared" si="23"/>
        <v/>
      </c>
    </row>
    <row r="456" spans="11:13" x14ac:dyDescent="0.55000000000000004">
      <c r="K456" s="84" t="str">
        <f t="shared" si="21"/>
        <v/>
      </c>
      <c r="L456" s="77" t="str">
        <f t="shared" si="22"/>
        <v/>
      </c>
      <c r="M456" s="77" t="str">
        <f t="shared" si="23"/>
        <v/>
      </c>
    </row>
    <row r="457" spans="11:13" x14ac:dyDescent="0.55000000000000004">
      <c r="K457" s="84" t="str">
        <f t="shared" si="21"/>
        <v/>
      </c>
      <c r="L457" s="77" t="str">
        <f t="shared" si="22"/>
        <v/>
      </c>
      <c r="M457" s="77" t="str">
        <f t="shared" si="23"/>
        <v/>
      </c>
    </row>
    <row r="458" spans="11:13" x14ac:dyDescent="0.55000000000000004">
      <c r="K458" s="84" t="str">
        <f t="shared" si="21"/>
        <v/>
      </c>
      <c r="L458" s="77" t="str">
        <f t="shared" si="22"/>
        <v/>
      </c>
      <c r="M458" s="77" t="str">
        <f t="shared" si="23"/>
        <v/>
      </c>
    </row>
    <row r="459" spans="11:13" x14ac:dyDescent="0.55000000000000004">
      <c r="K459" s="84" t="str">
        <f t="shared" si="21"/>
        <v/>
      </c>
      <c r="L459" s="77" t="str">
        <f t="shared" si="22"/>
        <v/>
      </c>
      <c r="M459" s="77" t="str">
        <f t="shared" si="23"/>
        <v/>
      </c>
    </row>
    <row r="460" spans="11:13" x14ac:dyDescent="0.55000000000000004">
      <c r="K460" s="84" t="str">
        <f t="shared" si="21"/>
        <v/>
      </c>
      <c r="L460" s="77" t="str">
        <f t="shared" si="22"/>
        <v/>
      </c>
      <c r="M460" s="77" t="str">
        <f t="shared" si="23"/>
        <v/>
      </c>
    </row>
    <row r="461" spans="11:13" x14ac:dyDescent="0.55000000000000004">
      <c r="K461" s="84" t="str">
        <f t="shared" si="21"/>
        <v/>
      </c>
      <c r="L461" s="77" t="str">
        <f t="shared" si="22"/>
        <v/>
      </c>
      <c r="M461" s="77" t="str">
        <f t="shared" si="23"/>
        <v/>
      </c>
    </row>
    <row r="462" spans="11:13" x14ac:dyDescent="0.55000000000000004">
      <c r="K462" s="84" t="str">
        <f t="shared" si="21"/>
        <v/>
      </c>
      <c r="L462" s="77" t="str">
        <f t="shared" si="22"/>
        <v/>
      </c>
      <c r="M462" s="77" t="str">
        <f t="shared" si="23"/>
        <v/>
      </c>
    </row>
    <row r="463" spans="11:13" x14ac:dyDescent="0.55000000000000004">
      <c r="K463" s="84" t="str">
        <f t="shared" si="21"/>
        <v/>
      </c>
      <c r="L463" s="77" t="str">
        <f t="shared" si="22"/>
        <v/>
      </c>
      <c r="M463" s="77" t="str">
        <f t="shared" si="23"/>
        <v/>
      </c>
    </row>
    <row r="464" spans="11:13" x14ac:dyDescent="0.55000000000000004">
      <c r="K464" s="84" t="str">
        <f t="shared" si="21"/>
        <v/>
      </c>
      <c r="L464" s="77" t="str">
        <f t="shared" si="22"/>
        <v/>
      </c>
      <c r="M464" s="77" t="str">
        <f t="shared" si="23"/>
        <v/>
      </c>
    </row>
    <row r="465" spans="11:13" x14ac:dyDescent="0.55000000000000004">
      <c r="K465" s="84" t="str">
        <f t="shared" si="21"/>
        <v/>
      </c>
      <c r="L465" s="77" t="str">
        <f t="shared" si="22"/>
        <v/>
      </c>
      <c r="M465" s="77" t="str">
        <f t="shared" si="23"/>
        <v/>
      </c>
    </row>
    <row r="466" spans="11:13" x14ac:dyDescent="0.55000000000000004">
      <c r="K466" s="84" t="str">
        <f t="shared" si="21"/>
        <v/>
      </c>
      <c r="L466" s="77" t="str">
        <f t="shared" si="22"/>
        <v/>
      </c>
      <c r="M466" s="77" t="str">
        <f t="shared" si="23"/>
        <v/>
      </c>
    </row>
    <row r="467" spans="11:13" x14ac:dyDescent="0.55000000000000004">
      <c r="K467" s="84" t="str">
        <f t="shared" si="21"/>
        <v/>
      </c>
      <c r="L467" s="77" t="str">
        <f t="shared" si="22"/>
        <v/>
      </c>
      <c r="M467" s="77" t="str">
        <f t="shared" si="23"/>
        <v/>
      </c>
    </row>
    <row r="468" spans="11:13" x14ac:dyDescent="0.55000000000000004">
      <c r="K468" s="84" t="str">
        <f t="shared" si="21"/>
        <v/>
      </c>
      <c r="L468" s="77" t="str">
        <f t="shared" si="22"/>
        <v/>
      </c>
      <c r="M468" s="77" t="str">
        <f t="shared" si="23"/>
        <v/>
      </c>
    </row>
    <row r="469" spans="11:13" x14ac:dyDescent="0.55000000000000004">
      <c r="K469" s="84" t="str">
        <f t="shared" si="21"/>
        <v/>
      </c>
      <c r="L469" s="77" t="str">
        <f t="shared" si="22"/>
        <v/>
      </c>
      <c r="M469" s="77" t="str">
        <f t="shared" si="23"/>
        <v/>
      </c>
    </row>
    <row r="470" spans="11:13" x14ac:dyDescent="0.55000000000000004">
      <c r="K470" s="84" t="str">
        <f t="shared" si="21"/>
        <v/>
      </c>
      <c r="L470" s="77" t="str">
        <f t="shared" si="22"/>
        <v/>
      </c>
      <c r="M470" s="77" t="str">
        <f t="shared" si="23"/>
        <v/>
      </c>
    </row>
    <row r="471" spans="11:13" x14ac:dyDescent="0.55000000000000004">
      <c r="K471" s="84" t="str">
        <f t="shared" si="21"/>
        <v/>
      </c>
      <c r="L471" s="77" t="str">
        <f t="shared" si="22"/>
        <v/>
      </c>
      <c r="M471" s="77" t="str">
        <f t="shared" si="23"/>
        <v/>
      </c>
    </row>
    <row r="472" spans="11:13" x14ac:dyDescent="0.55000000000000004">
      <c r="K472" s="84" t="str">
        <f t="shared" si="21"/>
        <v/>
      </c>
      <c r="L472" s="77" t="str">
        <f t="shared" si="22"/>
        <v/>
      </c>
      <c r="M472" s="77" t="str">
        <f t="shared" si="23"/>
        <v/>
      </c>
    </row>
    <row r="473" spans="11:13" x14ac:dyDescent="0.55000000000000004">
      <c r="K473" s="84" t="str">
        <f t="shared" si="21"/>
        <v/>
      </c>
      <c r="L473" s="77" t="str">
        <f t="shared" si="22"/>
        <v/>
      </c>
      <c r="M473" s="77" t="str">
        <f t="shared" si="23"/>
        <v/>
      </c>
    </row>
    <row r="474" spans="11:13" x14ac:dyDescent="0.55000000000000004">
      <c r="K474" s="84" t="str">
        <f t="shared" si="21"/>
        <v/>
      </c>
      <c r="L474" s="77" t="str">
        <f t="shared" si="22"/>
        <v/>
      </c>
      <c r="M474" s="77" t="str">
        <f t="shared" si="23"/>
        <v/>
      </c>
    </row>
    <row r="475" spans="11:13" x14ac:dyDescent="0.55000000000000004">
      <c r="K475" s="84" t="str">
        <f t="shared" si="21"/>
        <v/>
      </c>
      <c r="L475" s="77" t="str">
        <f t="shared" si="22"/>
        <v/>
      </c>
      <c r="M475" s="77" t="str">
        <f t="shared" si="23"/>
        <v/>
      </c>
    </row>
    <row r="476" spans="11:13" x14ac:dyDescent="0.55000000000000004">
      <c r="K476" s="84" t="str">
        <f t="shared" si="21"/>
        <v/>
      </c>
      <c r="L476" s="77" t="str">
        <f t="shared" si="22"/>
        <v/>
      </c>
      <c r="M476" s="77" t="str">
        <f t="shared" si="23"/>
        <v/>
      </c>
    </row>
    <row r="477" spans="11:13" x14ac:dyDescent="0.55000000000000004">
      <c r="K477" s="84" t="str">
        <f t="shared" si="21"/>
        <v/>
      </c>
      <c r="L477" s="77" t="str">
        <f t="shared" si="22"/>
        <v/>
      </c>
      <c r="M477" s="77" t="str">
        <f t="shared" si="23"/>
        <v/>
      </c>
    </row>
    <row r="478" spans="11:13" x14ac:dyDescent="0.55000000000000004">
      <c r="K478" s="84" t="str">
        <f t="shared" si="21"/>
        <v/>
      </c>
      <c r="L478" s="77" t="str">
        <f t="shared" si="22"/>
        <v/>
      </c>
      <c r="M478" s="77" t="str">
        <f t="shared" si="23"/>
        <v/>
      </c>
    </row>
    <row r="479" spans="11:13" x14ac:dyDescent="0.55000000000000004">
      <c r="K479" s="84" t="str">
        <f t="shared" si="21"/>
        <v/>
      </c>
      <c r="L479" s="77" t="str">
        <f t="shared" si="22"/>
        <v/>
      </c>
      <c r="M479" s="77" t="str">
        <f t="shared" si="23"/>
        <v/>
      </c>
    </row>
    <row r="480" spans="11:13" x14ac:dyDescent="0.55000000000000004">
      <c r="K480" s="84" t="str">
        <f t="shared" si="21"/>
        <v/>
      </c>
      <c r="L480" s="77" t="str">
        <f t="shared" si="22"/>
        <v/>
      </c>
      <c r="M480" s="77" t="str">
        <f t="shared" si="23"/>
        <v/>
      </c>
    </row>
    <row r="481" spans="11:13" x14ac:dyDescent="0.55000000000000004">
      <c r="K481" s="84" t="str">
        <f t="shared" si="21"/>
        <v/>
      </c>
      <c r="L481" s="77" t="str">
        <f t="shared" si="22"/>
        <v/>
      </c>
      <c r="M481" s="77" t="str">
        <f t="shared" si="23"/>
        <v/>
      </c>
    </row>
    <row r="482" spans="11:13" x14ac:dyDescent="0.55000000000000004">
      <c r="K482" s="84" t="str">
        <f t="shared" si="21"/>
        <v/>
      </c>
      <c r="L482" s="77" t="str">
        <f t="shared" si="22"/>
        <v/>
      </c>
      <c r="M482" s="77" t="str">
        <f t="shared" si="23"/>
        <v/>
      </c>
    </row>
    <row r="483" spans="11:13" x14ac:dyDescent="0.55000000000000004">
      <c r="K483" s="84" t="str">
        <f t="shared" si="21"/>
        <v/>
      </c>
      <c r="L483" s="77" t="str">
        <f t="shared" si="22"/>
        <v/>
      </c>
      <c r="M483" s="77" t="str">
        <f t="shared" si="23"/>
        <v/>
      </c>
    </row>
    <row r="484" spans="11:13" x14ac:dyDescent="0.55000000000000004">
      <c r="K484" s="84" t="str">
        <f t="shared" si="21"/>
        <v/>
      </c>
      <c r="L484" s="77" t="str">
        <f t="shared" si="22"/>
        <v/>
      </c>
      <c r="M484" s="77" t="str">
        <f t="shared" si="23"/>
        <v/>
      </c>
    </row>
    <row r="485" spans="11:13" x14ac:dyDescent="0.55000000000000004">
      <c r="K485" s="84" t="str">
        <f t="shared" si="21"/>
        <v/>
      </c>
      <c r="L485" s="77" t="str">
        <f t="shared" si="22"/>
        <v/>
      </c>
      <c r="M485" s="77" t="str">
        <f t="shared" si="23"/>
        <v/>
      </c>
    </row>
    <row r="486" spans="11:13" x14ac:dyDescent="0.55000000000000004">
      <c r="K486" s="84" t="str">
        <f t="shared" si="21"/>
        <v/>
      </c>
      <c r="L486" s="77" t="str">
        <f t="shared" si="22"/>
        <v/>
      </c>
      <c r="M486" s="77" t="str">
        <f t="shared" si="23"/>
        <v/>
      </c>
    </row>
    <row r="487" spans="11:13" x14ac:dyDescent="0.55000000000000004">
      <c r="K487" s="84" t="str">
        <f t="shared" si="21"/>
        <v/>
      </c>
      <c r="L487" s="77" t="str">
        <f t="shared" si="22"/>
        <v/>
      </c>
      <c r="M487" s="77" t="str">
        <f t="shared" si="23"/>
        <v/>
      </c>
    </row>
    <row r="488" spans="11:13" x14ac:dyDescent="0.55000000000000004">
      <c r="K488" s="84" t="str">
        <f t="shared" si="21"/>
        <v/>
      </c>
      <c r="L488" s="77" t="str">
        <f t="shared" si="22"/>
        <v/>
      </c>
      <c r="M488" s="77" t="str">
        <f t="shared" si="23"/>
        <v/>
      </c>
    </row>
    <row r="489" spans="11:13" x14ac:dyDescent="0.55000000000000004">
      <c r="K489" s="84" t="str">
        <f t="shared" si="21"/>
        <v/>
      </c>
      <c r="L489" s="77" t="str">
        <f t="shared" si="22"/>
        <v/>
      </c>
      <c r="M489" s="77" t="str">
        <f t="shared" si="23"/>
        <v/>
      </c>
    </row>
    <row r="490" spans="11:13" x14ac:dyDescent="0.55000000000000004">
      <c r="K490" s="84" t="str">
        <f t="shared" si="21"/>
        <v/>
      </c>
      <c r="L490" s="77" t="str">
        <f t="shared" si="22"/>
        <v/>
      </c>
      <c r="M490" s="77" t="str">
        <f t="shared" si="23"/>
        <v/>
      </c>
    </row>
    <row r="491" spans="11:13" x14ac:dyDescent="0.55000000000000004">
      <c r="K491" s="84" t="str">
        <f t="shared" si="21"/>
        <v/>
      </c>
      <c r="L491" s="77" t="str">
        <f t="shared" si="22"/>
        <v/>
      </c>
      <c r="M491" s="77" t="str">
        <f t="shared" si="23"/>
        <v/>
      </c>
    </row>
    <row r="492" spans="11:13" x14ac:dyDescent="0.55000000000000004">
      <c r="K492" s="84" t="str">
        <f t="shared" si="21"/>
        <v/>
      </c>
      <c r="L492" s="77" t="str">
        <f t="shared" si="22"/>
        <v/>
      </c>
      <c r="M492" s="77" t="str">
        <f t="shared" si="23"/>
        <v/>
      </c>
    </row>
    <row r="493" spans="11:13" x14ac:dyDescent="0.55000000000000004">
      <c r="K493" s="84" t="str">
        <f t="shared" si="21"/>
        <v/>
      </c>
      <c r="L493" s="77" t="str">
        <f t="shared" si="22"/>
        <v/>
      </c>
      <c r="M493" s="77" t="str">
        <f t="shared" si="23"/>
        <v/>
      </c>
    </row>
    <row r="494" spans="11:13" x14ac:dyDescent="0.55000000000000004">
      <c r="K494" s="84" t="str">
        <f t="shared" si="21"/>
        <v/>
      </c>
      <c r="L494" s="77" t="str">
        <f t="shared" si="22"/>
        <v/>
      </c>
      <c r="M494" s="77" t="str">
        <f t="shared" si="23"/>
        <v/>
      </c>
    </row>
    <row r="495" spans="11:13" x14ac:dyDescent="0.55000000000000004">
      <c r="K495" s="84" t="str">
        <f t="shared" si="21"/>
        <v/>
      </c>
      <c r="L495" s="77" t="str">
        <f t="shared" si="22"/>
        <v/>
      </c>
      <c r="M495" s="77" t="str">
        <f t="shared" si="23"/>
        <v/>
      </c>
    </row>
    <row r="496" spans="11:13" x14ac:dyDescent="0.55000000000000004">
      <c r="K496" s="84" t="str">
        <f t="shared" si="21"/>
        <v/>
      </c>
      <c r="L496" s="77" t="str">
        <f t="shared" si="22"/>
        <v/>
      </c>
      <c r="M496" s="77" t="str">
        <f t="shared" si="23"/>
        <v/>
      </c>
    </row>
    <row r="497" spans="11:13" x14ac:dyDescent="0.55000000000000004">
      <c r="K497" s="84" t="str">
        <f t="shared" si="21"/>
        <v/>
      </c>
      <c r="L497" s="77" t="str">
        <f t="shared" si="22"/>
        <v/>
      </c>
      <c r="M497" s="77" t="str">
        <f t="shared" si="23"/>
        <v/>
      </c>
    </row>
    <row r="498" spans="11:13" x14ac:dyDescent="0.55000000000000004">
      <c r="K498" s="84" t="str">
        <f t="shared" si="21"/>
        <v/>
      </c>
      <c r="L498" s="77" t="str">
        <f t="shared" si="22"/>
        <v/>
      </c>
      <c r="M498" s="77" t="str">
        <f t="shared" si="23"/>
        <v/>
      </c>
    </row>
    <row r="499" spans="11:13" x14ac:dyDescent="0.55000000000000004">
      <c r="K499" s="84" t="str">
        <f t="shared" si="21"/>
        <v/>
      </c>
      <c r="L499" s="77" t="str">
        <f t="shared" si="22"/>
        <v/>
      </c>
      <c r="M499" s="77" t="str">
        <f t="shared" si="23"/>
        <v/>
      </c>
    </row>
    <row r="500" spans="11:13" x14ac:dyDescent="0.55000000000000004">
      <c r="K500" s="84" t="str">
        <f t="shared" si="21"/>
        <v/>
      </c>
      <c r="L500" s="77" t="str">
        <f t="shared" si="22"/>
        <v/>
      </c>
      <c r="M500" s="77" t="str">
        <f t="shared" si="23"/>
        <v/>
      </c>
    </row>
    <row r="501" spans="11:13" x14ac:dyDescent="0.55000000000000004">
      <c r="K501" s="84" t="str">
        <f t="shared" si="21"/>
        <v/>
      </c>
      <c r="L501" s="77" t="str">
        <f t="shared" si="22"/>
        <v/>
      </c>
      <c r="M501" s="77" t="str">
        <f t="shared" si="23"/>
        <v/>
      </c>
    </row>
    <row r="502" spans="11:13" x14ac:dyDescent="0.55000000000000004">
      <c r="K502" s="84" t="str">
        <f t="shared" si="21"/>
        <v/>
      </c>
      <c r="L502" s="77" t="str">
        <f t="shared" si="22"/>
        <v/>
      </c>
      <c r="M502" s="77" t="str">
        <f t="shared" si="23"/>
        <v/>
      </c>
    </row>
    <row r="503" spans="11:13" x14ac:dyDescent="0.55000000000000004">
      <c r="K503" s="84" t="str">
        <f t="shared" si="21"/>
        <v/>
      </c>
      <c r="L503" s="77" t="str">
        <f t="shared" si="22"/>
        <v/>
      </c>
      <c r="M503" s="77" t="str">
        <f t="shared" si="23"/>
        <v/>
      </c>
    </row>
    <row r="504" spans="11:13" x14ac:dyDescent="0.55000000000000004">
      <c r="K504" s="84" t="str">
        <f t="shared" si="21"/>
        <v/>
      </c>
      <c r="L504" s="77" t="str">
        <f t="shared" si="22"/>
        <v/>
      </c>
      <c r="M504" s="77" t="str">
        <f t="shared" si="23"/>
        <v/>
      </c>
    </row>
    <row r="505" spans="11:13" x14ac:dyDescent="0.55000000000000004">
      <c r="K505" s="84" t="str">
        <f t="shared" si="21"/>
        <v/>
      </c>
      <c r="L505" s="77" t="str">
        <f t="shared" si="22"/>
        <v/>
      </c>
      <c r="M505" s="77" t="str">
        <f t="shared" si="23"/>
        <v/>
      </c>
    </row>
    <row r="506" spans="11:13" x14ac:dyDescent="0.55000000000000004">
      <c r="K506" s="84" t="str">
        <f t="shared" si="21"/>
        <v/>
      </c>
      <c r="L506" s="77" t="str">
        <f t="shared" si="22"/>
        <v/>
      </c>
      <c r="M506" s="77" t="str">
        <f t="shared" si="23"/>
        <v/>
      </c>
    </row>
    <row r="507" spans="11:13" x14ac:dyDescent="0.55000000000000004">
      <c r="K507" s="84" t="str">
        <f t="shared" si="21"/>
        <v/>
      </c>
      <c r="L507" s="77" t="str">
        <f t="shared" si="22"/>
        <v/>
      </c>
      <c r="M507" s="77" t="str">
        <f t="shared" si="23"/>
        <v/>
      </c>
    </row>
    <row r="508" spans="11:13" x14ac:dyDescent="0.55000000000000004">
      <c r="K508" s="84" t="str">
        <f t="shared" si="21"/>
        <v/>
      </c>
      <c r="L508" s="77" t="str">
        <f t="shared" si="22"/>
        <v/>
      </c>
      <c r="M508" s="77" t="str">
        <f t="shared" si="23"/>
        <v/>
      </c>
    </row>
    <row r="509" spans="11:13" x14ac:dyDescent="0.55000000000000004">
      <c r="K509" s="84" t="str">
        <f t="shared" si="21"/>
        <v/>
      </c>
      <c r="L509" s="77" t="str">
        <f t="shared" si="22"/>
        <v/>
      </c>
      <c r="M509" s="77" t="str">
        <f t="shared" si="23"/>
        <v/>
      </c>
    </row>
    <row r="510" spans="11:13" x14ac:dyDescent="0.55000000000000004">
      <c r="K510" s="84" t="str">
        <f t="shared" si="21"/>
        <v/>
      </c>
      <c r="L510" s="77" t="str">
        <f t="shared" si="22"/>
        <v/>
      </c>
      <c r="M510" s="77" t="str">
        <f t="shared" si="23"/>
        <v/>
      </c>
    </row>
    <row r="511" spans="11:13" x14ac:dyDescent="0.55000000000000004">
      <c r="K511" s="84" t="str">
        <f t="shared" si="21"/>
        <v/>
      </c>
      <c r="L511" s="77" t="str">
        <f t="shared" si="22"/>
        <v/>
      </c>
      <c r="M511" s="77" t="str">
        <f t="shared" si="23"/>
        <v/>
      </c>
    </row>
    <row r="512" spans="11:13" x14ac:dyDescent="0.55000000000000004">
      <c r="K512" s="84" t="str">
        <f t="shared" si="21"/>
        <v/>
      </c>
      <c r="L512" s="77" t="str">
        <f t="shared" si="22"/>
        <v/>
      </c>
      <c r="M512" s="77" t="str">
        <f t="shared" si="23"/>
        <v/>
      </c>
    </row>
    <row r="513" spans="11:13" x14ac:dyDescent="0.55000000000000004">
      <c r="K513" s="84" t="str">
        <f t="shared" si="21"/>
        <v/>
      </c>
      <c r="L513" s="77" t="str">
        <f t="shared" si="22"/>
        <v/>
      </c>
      <c r="M513" s="77" t="str">
        <f t="shared" si="23"/>
        <v/>
      </c>
    </row>
    <row r="514" spans="11:13" x14ac:dyDescent="0.55000000000000004">
      <c r="K514" s="84" t="str">
        <f t="shared" si="21"/>
        <v/>
      </c>
      <c r="L514" s="77" t="str">
        <f t="shared" si="22"/>
        <v/>
      </c>
      <c r="M514" s="77" t="str">
        <f t="shared" si="23"/>
        <v/>
      </c>
    </row>
    <row r="515" spans="11:13" x14ac:dyDescent="0.55000000000000004">
      <c r="K515" s="84" t="str">
        <f t="shared" si="21"/>
        <v/>
      </c>
      <c r="L515" s="77" t="str">
        <f t="shared" si="22"/>
        <v/>
      </c>
      <c r="M515" s="77" t="str">
        <f t="shared" si="23"/>
        <v/>
      </c>
    </row>
    <row r="516" spans="11:13" x14ac:dyDescent="0.55000000000000004">
      <c r="K516" s="84" t="str">
        <f t="shared" si="21"/>
        <v/>
      </c>
      <c r="L516" s="77" t="str">
        <f t="shared" si="22"/>
        <v/>
      </c>
      <c r="M516" s="77" t="str">
        <f t="shared" si="23"/>
        <v/>
      </c>
    </row>
    <row r="517" spans="11:13" x14ac:dyDescent="0.55000000000000004">
      <c r="K517" s="84" t="str">
        <f t="shared" ref="K517:K580" si="24">IF(OR(A517="", F517=""), "", IF(A517=F517, A517, "Discrepancy"))</f>
        <v/>
      </c>
      <c r="L517" s="77" t="str">
        <f t="shared" ref="L517:L580" si="25">IF(OR(A517="", F517=""), "", D517+I517)</f>
        <v/>
      </c>
      <c r="M517" s="77" t="str">
        <f t="shared" ref="M517:M580" si="26">IF(OR(B517="", G517=""), "", E517+J517)</f>
        <v/>
      </c>
    </row>
    <row r="518" spans="11:13" x14ac:dyDescent="0.55000000000000004">
      <c r="K518" s="84" t="str">
        <f t="shared" si="24"/>
        <v/>
      </c>
      <c r="L518" s="77" t="str">
        <f t="shared" si="25"/>
        <v/>
      </c>
      <c r="M518" s="77" t="str">
        <f t="shared" si="26"/>
        <v/>
      </c>
    </row>
    <row r="519" spans="11:13" x14ac:dyDescent="0.55000000000000004">
      <c r="K519" s="84" t="str">
        <f t="shared" si="24"/>
        <v/>
      </c>
      <c r="L519" s="77" t="str">
        <f t="shared" si="25"/>
        <v/>
      </c>
      <c r="M519" s="77" t="str">
        <f t="shared" si="26"/>
        <v/>
      </c>
    </row>
    <row r="520" spans="11:13" x14ac:dyDescent="0.55000000000000004">
      <c r="K520" s="84" t="str">
        <f t="shared" si="24"/>
        <v/>
      </c>
      <c r="L520" s="77" t="str">
        <f t="shared" si="25"/>
        <v/>
      </c>
      <c r="M520" s="77" t="str">
        <f t="shared" si="26"/>
        <v/>
      </c>
    </row>
    <row r="521" spans="11:13" x14ac:dyDescent="0.55000000000000004">
      <c r="K521" s="84" t="str">
        <f t="shared" si="24"/>
        <v/>
      </c>
      <c r="L521" s="77" t="str">
        <f t="shared" si="25"/>
        <v/>
      </c>
      <c r="M521" s="77" t="str">
        <f t="shared" si="26"/>
        <v/>
      </c>
    </row>
    <row r="522" spans="11:13" x14ac:dyDescent="0.55000000000000004">
      <c r="K522" s="84" t="str">
        <f t="shared" si="24"/>
        <v/>
      </c>
      <c r="L522" s="77" t="str">
        <f t="shared" si="25"/>
        <v/>
      </c>
      <c r="M522" s="77" t="str">
        <f t="shared" si="26"/>
        <v/>
      </c>
    </row>
    <row r="523" spans="11:13" x14ac:dyDescent="0.55000000000000004">
      <c r="K523" s="84" t="str">
        <f t="shared" si="24"/>
        <v/>
      </c>
      <c r="L523" s="77" t="str">
        <f t="shared" si="25"/>
        <v/>
      </c>
      <c r="M523" s="77" t="str">
        <f t="shared" si="26"/>
        <v/>
      </c>
    </row>
    <row r="524" spans="11:13" x14ac:dyDescent="0.55000000000000004">
      <c r="K524" s="84" t="str">
        <f t="shared" si="24"/>
        <v/>
      </c>
      <c r="L524" s="77" t="str">
        <f t="shared" si="25"/>
        <v/>
      </c>
      <c r="M524" s="77" t="str">
        <f t="shared" si="26"/>
        <v/>
      </c>
    </row>
    <row r="525" spans="11:13" x14ac:dyDescent="0.55000000000000004">
      <c r="K525" s="84" t="str">
        <f t="shared" si="24"/>
        <v/>
      </c>
      <c r="L525" s="77" t="str">
        <f t="shared" si="25"/>
        <v/>
      </c>
      <c r="M525" s="77" t="str">
        <f t="shared" si="26"/>
        <v/>
      </c>
    </row>
    <row r="526" spans="11:13" x14ac:dyDescent="0.55000000000000004">
      <c r="K526" s="84" t="str">
        <f t="shared" si="24"/>
        <v/>
      </c>
      <c r="L526" s="77" t="str">
        <f t="shared" si="25"/>
        <v/>
      </c>
      <c r="M526" s="77" t="str">
        <f t="shared" si="26"/>
        <v/>
      </c>
    </row>
    <row r="527" spans="11:13" x14ac:dyDescent="0.55000000000000004">
      <c r="K527" s="84" t="str">
        <f t="shared" si="24"/>
        <v/>
      </c>
      <c r="L527" s="77" t="str">
        <f t="shared" si="25"/>
        <v/>
      </c>
      <c r="M527" s="77" t="str">
        <f t="shared" si="26"/>
        <v/>
      </c>
    </row>
    <row r="528" spans="11:13" x14ac:dyDescent="0.55000000000000004">
      <c r="K528" s="84" t="str">
        <f t="shared" si="24"/>
        <v/>
      </c>
      <c r="L528" s="77" t="str">
        <f t="shared" si="25"/>
        <v/>
      </c>
      <c r="M528" s="77" t="str">
        <f t="shared" si="26"/>
        <v/>
      </c>
    </row>
    <row r="529" spans="11:13" x14ac:dyDescent="0.55000000000000004">
      <c r="K529" s="84" t="str">
        <f t="shared" si="24"/>
        <v/>
      </c>
      <c r="L529" s="77" t="str">
        <f t="shared" si="25"/>
        <v/>
      </c>
      <c r="M529" s="77" t="str">
        <f t="shared" si="26"/>
        <v/>
      </c>
    </row>
    <row r="530" spans="11:13" x14ac:dyDescent="0.55000000000000004">
      <c r="K530" s="84" t="str">
        <f t="shared" si="24"/>
        <v/>
      </c>
      <c r="L530" s="77" t="str">
        <f t="shared" si="25"/>
        <v/>
      </c>
      <c r="M530" s="77" t="str">
        <f t="shared" si="26"/>
        <v/>
      </c>
    </row>
    <row r="531" spans="11:13" x14ac:dyDescent="0.55000000000000004">
      <c r="K531" s="84" t="str">
        <f t="shared" si="24"/>
        <v/>
      </c>
      <c r="L531" s="77" t="str">
        <f t="shared" si="25"/>
        <v/>
      </c>
      <c r="M531" s="77" t="str">
        <f t="shared" si="26"/>
        <v/>
      </c>
    </row>
    <row r="532" spans="11:13" x14ac:dyDescent="0.55000000000000004">
      <c r="K532" s="84" t="str">
        <f t="shared" si="24"/>
        <v/>
      </c>
      <c r="L532" s="77" t="str">
        <f t="shared" si="25"/>
        <v/>
      </c>
      <c r="M532" s="77" t="str">
        <f t="shared" si="26"/>
        <v/>
      </c>
    </row>
    <row r="533" spans="11:13" x14ac:dyDescent="0.55000000000000004">
      <c r="K533" s="84" t="str">
        <f t="shared" si="24"/>
        <v/>
      </c>
      <c r="L533" s="77" t="str">
        <f t="shared" si="25"/>
        <v/>
      </c>
      <c r="M533" s="77" t="str">
        <f t="shared" si="26"/>
        <v/>
      </c>
    </row>
    <row r="534" spans="11:13" x14ac:dyDescent="0.55000000000000004">
      <c r="K534" s="84" t="str">
        <f t="shared" si="24"/>
        <v/>
      </c>
      <c r="L534" s="77" t="str">
        <f t="shared" si="25"/>
        <v/>
      </c>
      <c r="M534" s="77" t="str">
        <f t="shared" si="26"/>
        <v/>
      </c>
    </row>
    <row r="535" spans="11:13" x14ac:dyDescent="0.55000000000000004">
      <c r="K535" s="84" t="str">
        <f t="shared" si="24"/>
        <v/>
      </c>
      <c r="L535" s="77" t="str">
        <f t="shared" si="25"/>
        <v/>
      </c>
      <c r="M535" s="77" t="str">
        <f t="shared" si="26"/>
        <v/>
      </c>
    </row>
    <row r="536" spans="11:13" x14ac:dyDescent="0.55000000000000004">
      <c r="K536" s="84" t="str">
        <f t="shared" si="24"/>
        <v/>
      </c>
      <c r="L536" s="77" t="str">
        <f t="shared" si="25"/>
        <v/>
      </c>
      <c r="M536" s="77" t="str">
        <f t="shared" si="26"/>
        <v/>
      </c>
    </row>
    <row r="537" spans="11:13" x14ac:dyDescent="0.55000000000000004">
      <c r="K537" s="84" t="str">
        <f t="shared" si="24"/>
        <v/>
      </c>
      <c r="L537" s="77" t="str">
        <f t="shared" si="25"/>
        <v/>
      </c>
      <c r="M537" s="77" t="str">
        <f t="shared" si="26"/>
        <v/>
      </c>
    </row>
    <row r="538" spans="11:13" x14ac:dyDescent="0.55000000000000004">
      <c r="K538" s="84" t="str">
        <f t="shared" si="24"/>
        <v/>
      </c>
      <c r="L538" s="77" t="str">
        <f t="shared" si="25"/>
        <v/>
      </c>
      <c r="M538" s="77" t="str">
        <f t="shared" si="26"/>
        <v/>
      </c>
    </row>
    <row r="539" spans="11:13" x14ac:dyDescent="0.55000000000000004">
      <c r="K539" s="84" t="str">
        <f t="shared" si="24"/>
        <v/>
      </c>
      <c r="L539" s="77" t="str">
        <f t="shared" si="25"/>
        <v/>
      </c>
      <c r="M539" s="77" t="str">
        <f t="shared" si="26"/>
        <v/>
      </c>
    </row>
    <row r="540" spans="11:13" x14ac:dyDescent="0.55000000000000004">
      <c r="K540" s="84" t="str">
        <f t="shared" si="24"/>
        <v/>
      </c>
      <c r="L540" s="77" t="str">
        <f t="shared" si="25"/>
        <v/>
      </c>
      <c r="M540" s="77" t="str">
        <f t="shared" si="26"/>
        <v/>
      </c>
    </row>
    <row r="541" spans="11:13" x14ac:dyDescent="0.55000000000000004">
      <c r="K541" s="84" t="str">
        <f t="shared" si="24"/>
        <v/>
      </c>
      <c r="L541" s="77" t="str">
        <f t="shared" si="25"/>
        <v/>
      </c>
      <c r="M541" s="77" t="str">
        <f t="shared" si="26"/>
        <v/>
      </c>
    </row>
    <row r="542" spans="11:13" x14ac:dyDescent="0.55000000000000004">
      <c r="K542" s="84" t="str">
        <f t="shared" si="24"/>
        <v/>
      </c>
      <c r="L542" s="77" t="str">
        <f t="shared" si="25"/>
        <v/>
      </c>
      <c r="M542" s="77" t="str">
        <f t="shared" si="26"/>
        <v/>
      </c>
    </row>
    <row r="543" spans="11:13" x14ac:dyDescent="0.55000000000000004">
      <c r="K543" s="84" t="str">
        <f t="shared" si="24"/>
        <v/>
      </c>
      <c r="L543" s="77" t="str">
        <f t="shared" si="25"/>
        <v/>
      </c>
      <c r="M543" s="77" t="str">
        <f t="shared" si="26"/>
        <v/>
      </c>
    </row>
    <row r="544" spans="11:13" x14ac:dyDescent="0.55000000000000004">
      <c r="K544" s="84" t="str">
        <f t="shared" si="24"/>
        <v/>
      </c>
      <c r="L544" s="77" t="str">
        <f t="shared" si="25"/>
        <v/>
      </c>
      <c r="M544" s="77" t="str">
        <f t="shared" si="26"/>
        <v/>
      </c>
    </row>
    <row r="545" spans="11:13" x14ac:dyDescent="0.55000000000000004">
      <c r="K545" s="84" t="str">
        <f t="shared" si="24"/>
        <v/>
      </c>
      <c r="L545" s="77" t="str">
        <f t="shared" si="25"/>
        <v/>
      </c>
      <c r="M545" s="77" t="str">
        <f t="shared" si="26"/>
        <v/>
      </c>
    </row>
    <row r="546" spans="11:13" x14ac:dyDescent="0.55000000000000004">
      <c r="K546" s="84" t="str">
        <f t="shared" si="24"/>
        <v/>
      </c>
      <c r="L546" s="77" t="str">
        <f t="shared" si="25"/>
        <v/>
      </c>
      <c r="M546" s="77" t="str">
        <f t="shared" si="26"/>
        <v/>
      </c>
    </row>
    <row r="547" spans="11:13" x14ac:dyDescent="0.55000000000000004">
      <c r="K547" s="84" t="str">
        <f t="shared" si="24"/>
        <v/>
      </c>
      <c r="L547" s="77" t="str">
        <f t="shared" si="25"/>
        <v/>
      </c>
      <c r="M547" s="77" t="str">
        <f t="shared" si="26"/>
        <v/>
      </c>
    </row>
    <row r="548" spans="11:13" x14ac:dyDescent="0.55000000000000004">
      <c r="K548" s="84" t="str">
        <f t="shared" si="24"/>
        <v/>
      </c>
      <c r="L548" s="77" t="str">
        <f t="shared" si="25"/>
        <v/>
      </c>
      <c r="M548" s="77" t="str">
        <f t="shared" si="26"/>
        <v/>
      </c>
    </row>
    <row r="549" spans="11:13" x14ac:dyDescent="0.55000000000000004">
      <c r="K549" s="84" t="str">
        <f t="shared" si="24"/>
        <v/>
      </c>
      <c r="L549" s="77" t="str">
        <f t="shared" si="25"/>
        <v/>
      </c>
      <c r="M549" s="77" t="str">
        <f t="shared" si="26"/>
        <v/>
      </c>
    </row>
    <row r="550" spans="11:13" x14ac:dyDescent="0.55000000000000004">
      <c r="K550" s="84" t="str">
        <f t="shared" si="24"/>
        <v/>
      </c>
      <c r="L550" s="77" t="str">
        <f t="shared" si="25"/>
        <v/>
      </c>
      <c r="M550" s="77" t="str">
        <f t="shared" si="26"/>
        <v/>
      </c>
    </row>
    <row r="551" spans="11:13" x14ac:dyDescent="0.55000000000000004">
      <c r="K551" s="84" t="str">
        <f t="shared" si="24"/>
        <v/>
      </c>
      <c r="L551" s="77" t="str">
        <f t="shared" si="25"/>
        <v/>
      </c>
      <c r="M551" s="77" t="str">
        <f t="shared" si="26"/>
        <v/>
      </c>
    </row>
    <row r="552" spans="11:13" x14ac:dyDescent="0.55000000000000004">
      <c r="K552" s="84" t="str">
        <f t="shared" si="24"/>
        <v/>
      </c>
      <c r="L552" s="77" t="str">
        <f t="shared" si="25"/>
        <v/>
      </c>
      <c r="M552" s="77" t="str">
        <f t="shared" si="26"/>
        <v/>
      </c>
    </row>
    <row r="553" spans="11:13" x14ac:dyDescent="0.55000000000000004">
      <c r="K553" s="84" t="str">
        <f t="shared" si="24"/>
        <v/>
      </c>
      <c r="L553" s="77" t="str">
        <f t="shared" si="25"/>
        <v/>
      </c>
      <c r="M553" s="77" t="str">
        <f t="shared" si="26"/>
        <v/>
      </c>
    </row>
    <row r="554" spans="11:13" x14ac:dyDescent="0.55000000000000004">
      <c r="K554" s="84" t="str">
        <f t="shared" si="24"/>
        <v/>
      </c>
      <c r="L554" s="77" t="str">
        <f t="shared" si="25"/>
        <v/>
      </c>
      <c r="M554" s="77" t="str">
        <f t="shared" si="26"/>
        <v/>
      </c>
    </row>
    <row r="555" spans="11:13" x14ac:dyDescent="0.55000000000000004">
      <c r="K555" s="84" t="str">
        <f t="shared" si="24"/>
        <v/>
      </c>
      <c r="L555" s="77" t="str">
        <f t="shared" si="25"/>
        <v/>
      </c>
      <c r="M555" s="77" t="str">
        <f t="shared" si="26"/>
        <v/>
      </c>
    </row>
    <row r="556" spans="11:13" x14ac:dyDescent="0.55000000000000004">
      <c r="K556" s="84" t="str">
        <f t="shared" si="24"/>
        <v/>
      </c>
      <c r="L556" s="77" t="str">
        <f t="shared" si="25"/>
        <v/>
      </c>
      <c r="M556" s="77" t="str">
        <f t="shared" si="26"/>
        <v/>
      </c>
    </row>
    <row r="557" spans="11:13" x14ac:dyDescent="0.55000000000000004">
      <c r="K557" s="84" t="str">
        <f t="shared" si="24"/>
        <v/>
      </c>
      <c r="L557" s="77" t="str">
        <f t="shared" si="25"/>
        <v/>
      </c>
      <c r="M557" s="77" t="str">
        <f t="shared" si="26"/>
        <v/>
      </c>
    </row>
    <row r="558" spans="11:13" x14ac:dyDescent="0.55000000000000004">
      <c r="K558" s="84" t="str">
        <f t="shared" si="24"/>
        <v/>
      </c>
      <c r="L558" s="77" t="str">
        <f t="shared" si="25"/>
        <v/>
      </c>
      <c r="M558" s="77" t="str">
        <f t="shared" si="26"/>
        <v/>
      </c>
    </row>
    <row r="559" spans="11:13" x14ac:dyDescent="0.55000000000000004">
      <c r="K559" s="84" t="str">
        <f t="shared" si="24"/>
        <v/>
      </c>
      <c r="L559" s="77" t="str">
        <f t="shared" si="25"/>
        <v/>
      </c>
      <c r="M559" s="77" t="str">
        <f t="shared" si="26"/>
        <v/>
      </c>
    </row>
    <row r="560" spans="11:13" x14ac:dyDescent="0.55000000000000004">
      <c r="K560" s="84" t="str">
        <f t="shared" si="24"/>
        <v/>
      </c>
      <c r="L560" s="77" t="str">
        <f t="shared" si="25"/>
        <v/>
      </c>
      <c r="M560" s="77" t="str">
        <f t="shared" si="26"/>
        <v/>
      </c>
    </row>
    <row r="561" spans="11:13" x14ac:dyDescent="0.55000000000000004">
      <c r="K561" s="84" t="str">
        <f t="shared" si="24"/>
        <v/>
      </c>
      <c r="L561" s="77" t="str">
        <f t="shared" si="25"/>
        <v/>
      </c>
      <c r="M561" s="77" t="str">
        <f t="shared" si="26"/>
        <v/>
      </c>
    </row>
    <row r="562" spans="11:13" x14ac:dyDescent="0.55000000000000004">
      <c r="K562" s="84" t="str">
        <f t="shared" si="24"/>
        <v/>
      </c>
      <c r="L562" s="77" t="str">
        <f t="shared" si="25"/>
        <v/>
      </c>
      <c r="M562" s="77" t="str">
        <f t="shared" si="26"/>
        <v/>
      </c>
    </row>
    <row r="563" spans="11:13" x14ac:dyDescent="0.55000000000000004">
      <c r="K563" s="84" t="str">
        <f t="shared" si="24"/>
        <v/>
      </c>
      <c r="L563" s="77" t="str">
        <f t="shared" si="25"/>
        <v/>
      </c>
      <c r="M563" s="77" t="str">
        <f t="shared" si="26"/>
        <v/>
      </c>
    </row>
    <row r="564" spans="11:13" x14ac:dyDescent="0.55000000000000004">
      <c r="K564" s="84" t="str">
        <f t="shared" si="24"/>
        <v/>
      </c>
      <c r="L564" s="77" t="str">
        <f t="shared" si="25"/>
        <v/>
      </c>
      <c r="M564" s="77" t="str">
        <f t="shared" si="26"/>
        <v/>
      </c>
    </row>
    <row r="565" spans="11:13" x14ac:dyDescent="0.55000000000000004">
      <c r="K565" s="84" t="str">
        <f t="shared" si="24"/>
        <v/>
      </c>
      <c r="L565" s="77" t="str">
        <f t="shared" si="25"/>
        <v/>
      </c>
      <c r="M565" s="77" t="str">
        <f t="shared" si="26"/>
        <v/>
      </c>
    </row>
    <row r="566" spans="11:13" x14ac:dyDescent="0.55000000000000004">
      <c r="K566" s="84" t="str">
        <f t="shared" si="24"/>
        <v/>
      </c>
      <c r="L566" s="77" t="str">
        <f t="shared" si="25"/>
        <v/>
      </c>
      <c r="M566" s="77" t="str">
        <f t="shared" si="26"/>
        <v/>
      </c>
    </row>
    <row r="567" spans="11:13" x14ac:dyDescent="0.55000000000000004">
      <c r="K567" s="84" t="str">
        <f t="shared" si="24"/>
        <v/>
      </c>
      <c r="L567" s="77" t="str">
        <f t="shared" si="25"/>
        <v/>
      </c>
      <c r="M567" s="77" t="str">
        <f t="shared" si="26"/>
        <v/>
      </c>
    </row>
    <row r="568" spans="11:13" x14ac:dyDescent="0.55000000000000004">
      <c r="K568" s="84" t="str">
        <f t="shared" si="24"/>
        <v/>
      </c>
      <c r="L568" s="77" t="str">
        <f t="shared" si="25"/>
        <v/>
      </c>
      <c r="M568" s="77" t="str">
        <f t="shared" si="26"/>
        <v/>
      </c>
    </row>
    <row r="569" spans="11:13" x14ac:dyDescent="0.55000000000000004">
      <c r="K569" s="84" t="str">
        <f t="shared" si="24"/>
        <v/>
      </c>
      <c r="L569" s="77" t="str">
        <f t="shared" si="25"/>
        <v/>
      </c>
      <c r="M569" s="77" t="str">
        <f t="shared" si="26"/>
        <v/>
      </c>
    </row>
    <row r="570" spans="11:13" x14ac:dyDescent="0.55000000000000004">
      <c r="K570" s="84" t="str">
        <f t="shared" si="24"/>
        <v/>
      </c>
      <c r="L570" s="77" t="str">
        <f t="shared" si="25"/>
        <v/>
      </c>
      <c r="M570" s="77" t="str">
        <f t="shared" si="26"/>
        <v/>
      </c>
    </row>
    <row r="571" spans="11:13" x14ac:dyDescent="0.55000000000000004">
      <c r="K571" s="84" t="str">
        <f t="shared" si="24"/>
        <v/>
      </c>
      <c r="L571" s="77" t="str">
        <f t="shared" si="25"/>
        <v/>
      </c>
      <c r="M571" s="77" t="str">
        <f t="shared" si="26"/>
        <v/>
      </c>
    </row>
    <row r="572" spans="11:13" x14ac:dyDescent="0.55000000000000004">
      <c r="K572" s="84" t="str">
        <f t="shared" si="24"/>
        <v/>
      </c>
      <c r="L572" s="77" t="str">
        <f t="shared" si="25"/>
        <v/>
      </c>
      <c r="M572" s="77" t="str">
        <f t="shared" si="26"/>
        <v/>
      </c>
    </row>
    <row r="573" spans="11:13" x14ac:dyDescent="0.55000000000000004">
      <c r="K573" s="84" t="str">
        <f t="shared" si="24"/>
        <v/>
      </c>
      <c r="L573" s="77" t="str">
        <f t="shared" si="25"/>
        <v/>
      </c>
      <c r="M573" s="77" t="str">
        <f t="shared" si="26"/>
        <v/>
      </c>
    </row>
    <row r="574" spans="11:13" x14ac:dyDescent="0.55000000000000004">
      <c r="K574" s="84" t="str">
        <f t="shared" si="24"/>
        <v/>
      </c>
      <c r="L574" s="77" t="str">
        <f t="shared" si="25"/>
        <v/>
      </c>
      <c r="M574" s="77" t="str">
        <f t="shared" si="26"/>
        <v/>
      </c>
    </row>
    <row r="575" spans="11:13" x14ac:dyDescent="0.55000000000000004">
      <c r="K575" s="84" t="str">
        <f t="shared" si="24"/>
        <v/>
      </c>
      <c r="L575" s="77" t="str">
        <f t="shared" si="25"/>
        <v/>
      </c>
      <c r="M575" s="77" t="str">
        <f t="shared" si="26"/>
        <v/>
      </c>
    </row>
    <row r="576" spans="11:13" x14ac:dyDescent="0.55000000000000004">
      <c r="K576" s="84" t="str">
        <f t="shared" si="24"/>
        <v/>
      </c>
      <c r="L576" s="77" t="str">
        <f t="shared" si="25"/>
        <v/>
      </c>
      <c r="M576" s="77" t="str">
        <f t="shared" si="26"/>
        <v/>
      </c>
    </row>
    <row r="577" spans="11:13" x14ac:dyDescent="0.55000000000000004">
      <c r="K577" s="84" t="str">
        <f t="shared" si="24"/>
        <v/>
      </c>
      <c r="L577" s="77" t="str">
        <f t="shared" si="25"/>
        <v/>
      </c>
      <c r="M577" s="77" t="str">
        <f t="shared" si="26"/>
        <v/>
      </c>
    </row>
    <row r="578" spans="11:13" x14ac:dyDescent="0.55000000000000004">
      <c r="K578" s="84" t="str">
        <f t="shared" si="24"/>
        <v/>
      </c>
      <c r="L578" s="77" t="str">
        <f t="shared" si="25"/>
        <v/>
      </c>
      <c r="M578" s="77" t="str">
        <f t="shared" si="26"/>
        <v/>
      </c>
    </row>
    <row r="579" spans="11:13" x14ac:dyDescent="0.55000000000000004">
      <c r="K579" s="84" t="str">
        <f t="shared" si="24"/>
        <v/>
      </c>
      <c r="L579" s="77" t="str">
        <f t="shared" si="25"/>
        <v/>
      </c>
      <c r="M579" s="77" t="str">
        <f t="shared" si="26"/>
        <v/>
      </c>
    </row>
    <row r="580" spans="11:13" x14ac:dyDescent="0.55000000000000004">
      <c r="K580" s="84" t="str">
        <f t="shared" si="24"/>
        <v/>
      </c>
      <c r="L580" s="77" t="str">
        <f t="shared" si="25"/>
        <v/>
      </c>
      <c r="M580" s="77" t="str">
        <f t="shared" si="26"/>
        <v/>
      </c>
    </row>
    <row r="581" spans="11:13" x14ac:dyDescent="0.55000000000000004">
      <c r="K581" s="84" t="str">
        <f t="shared" ref="K581:K597" si="27">IF(OR(A581="", F581=""), "", IF(A581=F581, A581, "Discrepancy"))</f>
        <v/>
      </c>
      <c r="L581" s="77" t="str">
        <f t="shared" ref="L581:L597" si="28">IF(OR(A581="", F581=""), "", D581+I581)</f>
        <v/>
      </c>
      <c r="M581" s="77" t="str">
        <f t="shared" ref="M581:M597" si="29">IF(OR(B581="", G581=""), "", E581+J581)</f>
        <v/>
      </c>
    </row>
    <row r="582" spans="11:13" x14ac:dyDescent="0.55000000000000004">
      <c r="K582" s="84" t="str">
        <f t="shared" si="27"/>
        <v/>
      </c>
      <c r="L582" s="77" t="str">
        <f t="shared" si="28"/>
        <v/>
      </c>
      <c r="M582" s="77" t="str">
        <f t="shared" si="29"/>
        <v/>
      </c>
    </row>
    <row r="583" spans="11:13" x14ac:dyDescent="0.55000000000000004">
      <c r="K583" s="84" t="str">
        <f t="shared" si="27"/>
        <v/>
      </c>
      <c r="L583" s="77" t="str">
        <f t="shared" si="28"/>
        <v/>
      </c>
      <c r="M583" s="77" t="str">
        <f t="shared" si="29"/>
        <v/>
      </c>
    </row>
    <row r="584" spans="11:13" x14ac:dyDescent="0.55000000000000004">
      <c r="K584" s="84" t="str">
        <f t="shared" si="27"/>
        <v/>
      </c>
      <c r="L584" s="77" t="str">
        <f t="shared" si="28"/>
        <v/>
      </c>
      <c r="M584" s="77" t="str">
        <f t="shared" si="29"/>
        <v/>
      </c>
    </row>
    <row r="585" spans="11:13" x14ac:dyDescent="0.55000000000000004">
      <c r="K585" s="84" t="str">
        <f t="shared" si="27"/>
        <v/>
      </c>
      <c r="L585" s="77" t="str">
        <f t="shared" si="28"/>
        <v/>
      </c>
      <c r="M585" s="77" t="str">
        <f t="shared" si="29"/>
        <v/>
      </c>
    </row>
    <row r="586" spans="11:13" x14ac:dyDescent="0.55000000000000004">
      <c r="K586" s="84" t="str">
        <f t="shared" si="27"/>
        <v/>
      </c>
      <c r="L586" s="77" t="str">
        <f t="shared" si="28"/>
        <v/>
      </c>
      <c r="M586" s="77" t="str">
        <f t="shared" si="29"/>
        <v/>
      </c>
    </row>
    <row r="587" spans="11:13" x14ac:dyDescent="0.55000000000000004">
      <c r="K587" s="84" t="str">
        <f t="shared" si="27"/>
        <v/>
      </c>
      <c r="L587" s="77" t="str">
        <f t="shared" si="28"/>
        <v/>
      </c>
      <c r="M587" s="77" t="str">
        <f t="shared" si="29"/>
        <v/>
      </c>
    </row>
    <row r="588" spans="11:13" x14ac:dyDescent="0.55000000000000004">
      <c r="K588" s="84" t="str">
        <f t="shared" si="27"/>
        <v/>
      </c>
      <c r="L588" s="77" t="str">
        <f t="shared" si="28"/>
        <v/>
      </c>
      <c r="M588" s="77" t="str">
        <f t="shared" si="29"/>
        <v/>
      </c>
    </row>
    <row r="589" spans="11:13" x14ac:dyDescent="0.55000000000000004">
      <c r="K589" s="84" t="str">
        <f t="shared" si="27"/>
        <v/>
      </c>
      <c r="L589" s="77" t="str">
        <f t="shared" si="28"/>
        <v/>
      </c>
      <c r="M589" s="77" t="str">
        <f t="shared" si="29"/>
        <v/>
      </c>
    </row>
    <row r="590" spans="11:13" x14ac:dyDescent="0.55000000000000004">
      <c r="K590" s="84" t="str">
        <f t="shared" si="27"/>
        <v/>
      </c>
      <c r="L590" s="77" t="str">
        <f t="shared" si="28"/>
        <v/>
      </c>
      <c r="M590" s="77" t="str">
        <f t="shared" si="29"/>
        <v/>
      </c>
    </row>
    <row r="591" spans="11:13" x14ac:dyDescent="0.55000000000000004">
      <c r="K591" s="84" t="str">
        <f t="shared" si="27"/>
        <v/>
      </c>
      <c r="L591" s="77" t="str">
        <f t="shared" si="28"/>
        <v/>
      </c>
      <c r="M591" s="77" t="str">
        <f t="shared" si="29"/>
        <v/>
      </c>
    </row>
    <row r="592" spans="11:13" x14ac:dyDescent="0.55000000000000004">
      <c r="K592" s="84" t="str">
        <f t="shared" si="27"/>
        <v/>
      </c>
      <c r="L592" s="77" t="str">
        <f t="shared" si="28"/>
        <v/>
      </c>
      <c r="M592" s="77" t="str">
        <f t="shared" si="29"/>
        <v/>
      </c>
    </row>
    <row r="593" spans="11:13" x14ac:dyDescent="0.55000000000000004">
      <c r="K593" s="84" t="str">
        <f t="shared" si="27"/>
        <v/>
      </c>
      <c r="L593" s="77" t="str">
        <f t="shared" si="28"/>
        <v/>
      </c>
      <c r="M593" s="77" t="str">
        <f t="shared" si="29"/>
        <v/>
      </c>
    </row>
    <row r="594" spans="11:13" x14ac:dyDescent="0.55000000000000004">
      <c r="K594" s="84" t="str">
        <f t="shared" si="27"/>
        <v/>
      </c>
      <c r="L594" s="77" t="str">
        <f t="shared" si="28"/>
        <v/>
      </c>
      <c r="M594" s="77" t="str">
        <f t="shared" si="29"/>
        <v/>
      </c>
    </row>
    <row r="595" spans="11:13" x14ac:dyDescent="0.55000000000000004">
      <c r="K595" s="84" t="str">
        <f t="shared" si="27"/>
        <v/>
      </c>
      <c r="L595" s="77" t="str">
        <f t="shared" si="28"/>
        <v/>
      </c>
      <c r="M595" s="77" t="str">
        <f t="shared" si="29"/>
        <v/>
      </c>
    </row>
    <row r="596" spans="11:13" x14ac:dyDescent="0.55000000000000004">
      <c r="K596" s="84" t="str">
        <f t="shared" si="27"/>
        <v/>
      </c>
      <c r="L596" s="77" t="str">
        <f t="shared" si="28"/>
        <v/>
      </c>
      <c r="M596" s="77" t="str">
        <f t="shared" si="29"/>
        <v/>
      </c>
    </row>
    <row r="597" spans="11:13" x14ac:dyDescent="0.55000000000000004">
      <c r="K597" s="84" t="str">
        <f t="shared" si="27"/>
        <v/>
      </c>
      <c r="L597" s="77" t="str">
        <f t="shared" si="28"/>
        <v/>
      </c>
      <c r="M597" s="77" t="str">
        <f t="shared" si="29"/>
        <v/>
      </c>
    </row>
  </sheetData>
  <sortState xmlns:xlrd2="http://schemas.microsoft.com/office/spreadsheetml/2017/richdata2" ref="A4:E11">
    <sortCondition ref="A4:A11"/>
  </sortState>
  <mergeCells count="5">
    <mergeCell ref="A2:E2"/>
    <mergeCell ref="A1:J1"/>
    <mergeCell ref="F2:J2"/>
    <mergeCell ref="K1:M1"/>
    <mergeCell ref="K2:M2"/>
  </mergeCells>
  <phoneticPr fontId="1"/>
  <conditionalFormatting sqref="K1:K1048576">
    <cfRule type="containsText" dxfId="0" priority="1" operator="containsText" text="Discrepancy">
      <formula>NOT(ISERROR(SEARCH("Discrepancy",K1)))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0" bestFit="1" customWidth="1"/>
    <col min="2" max="3" width="10.4140625" style="30" customWidth="1"/>
    <col min="4" max="4" width="8.5" style="32" customWidth="1"/>
    <col min="5" max="5" width="7.9140625" style="32" bestFit="1" customWidth="1"/>
    <col min="6" max="6" width="10.75" style="32" bestFit="1" customWidth="1"/>
    <col min="7" max="7" width="8.75" style="32" bestFit="1" customWidth="1"/>
    <col min="8" max="8" width="12.4140625" style="32" bestFit="1" customWidth="1"/>
    <col min="9" max="9" width="12.08203125" style="32" bestFit="1" customWidth="1"/>
    <col min="10" max="10" width="2.58203125" style="2" customWidth="1"/>
  </cols>
  <sheetData>
    <row r="1" spans="1:10" x14ac:dyDescent="0.55000000000000004">
      <c r="A1" s="92" t="s">
        <v>177</v>
      </c>
      <c r="B1" s="92"/>
      <c r="C1" s="92"/>
      <c r="D1" s="97"/>
      <c r="E1" s="97"/>
      <c r="F1" s="97"/>
      <c r="G1" s="97"/>
      <c r="H1" s="97"/>
      <c r="I1" s="97"/>
      <c r="J1" s="9"/>
    </row>
    <row r="2" spans="1:10" x14ac:dyDescent="0.55000000000000004">
      <c r="A2" s="38">
        <f>YEAR(DATE('Conv-total（当日）'!$A$9, 'Conv-total（当日）'!$B$9, 'Conv-total（当日）'!$C$9) -1)</f>
        <v>2021</v>
      </c>
      <c r="B2" s="38">
        <f>MONTH(DATE('Conv-total（当日）'!$A$9, 'Conv-total（当日）'!$B$9, 'Conv-total（当日）'!$C$9) -1)</f>
        <v>4</v>
      </c>
      <c r="C2" s="38">
        <f>DAY(DATE('Conv-total（当日）'!$A$9, 'Conv-total（当日）'!$B$9, 'Conv-total（当日）'!$C$9) -1)</f>
        <v>23</v>
      </c>
      <c r="D2" s="96" t="s">
        <v>178</v>
      </c>
      <c r="E2" s="97"/>
      <c r="F2" s="97"/>
      <c r="G2" s="97"/>
      <c r="H2" s="97"/>
      <c r="I2" s="97"/>
      <c r="J2" s="9"/>
    </row>
    <row r="3" spans="1:10" x14ac:dyDescent="0.55000000000000004">
      <c r="A3" s="39"/>
      <c r="B3" s="39"/>
      <c r="C3" s="39" t="s">
        <v>179</v>
      </c>
      <c r="D3" s="30">
        <v>3</v>
      </c>
      <c r="E3" s="30">
        <v>4</v>
      </c>
      <c r="F3" s="30">
        <v>7</v>
      </c>
      <c r="G3" s="30">
        <v>8</v>
      </c>
      <c r="H3" s="30">
        <v>5</v>
      </c>
      <c r="I3" s="30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44309</v>
      </c>
      <c r="C5" s="30" t="s">
        <v>7</v>
      </c>
      <c r="D5" s="40">
        <f>IFERROR(INT(TRIM(SUBSTITUTE(VLOOKUP($A5&amp;"*",'各都道府県の状況（前日）'!$A:$I,D$3,FALSE), "※5", ""))), "")</f>
        <v>23000</v>
      </c>
      <c r="E5" s="40">
        <f>IFERROR(INT(TRIM(SUBSTITUTE(VLOOKUP($A5&amp;"*",'各都道府県の状況（前日）'!$A:$I,E$3,FALSE), "※5", ""))), "")</f>
        <v>506917</v>
      </c>
      <c r="F5" s="40">
        <f>IFERROR(INT(TRIM(SUBSTITUTE(VLOOKUP($A5&amp;"*",'各都道府県の状況（前日）'!$A:$I,F$3,FALSE), "※5", ""))), "")</f>
        <v>20980</v>
      </c>
      <c r="G5" s="40">
        <f>IFERROR(INT(TRIM(SUBSTITUTE(VLOOKUP($A5&amp;"*",'各都道府県の状況（前日）'!$A:$I,G$3,FALSE), "※5", ""))), "")</f>
        <v>826</v>
      </c>
      <c r="H5" s="40">
        <f>IFERROR(INT(TRIM(SUBSTITUTE(VLOOKUP($A5&amp;"*",'各都道府県の状況（前日）'!$A:$I,H$3,FALSE), "※5", ""))), "")</f>
        <v>1127</v>
      </c>
      <c r="I5" s="40">
        <f>IFERROR(INT(TRIM(SUBSTITUTE(VLOOKUP($A5&amp;"*",'各都道府県の状況（前日）'!$A:$I,I$3,FALSE), "※5", ""))), "")</f>
        <v>25</v>
      </c>
      <c r="J5" s="2"/>
    </row>
    <row r="6" spans="1:10" x14ac:dyDescent="0.55000000000000004">
      <c r="A6" s="12" t="s">
        <v>182</v>
      </c>
      <c r="B6" s="13">
        <f t="shared" si="0"/>
        <v>44309</v>
      </c>
      <c r="C6" s="30" t="s">
        <v>11</v>
      </c>
      <c r="D6" s="40">
        <f>IFERROR(INT(TRIM(SUBSTITUTE(VLOOKUP($A6&amp;"*",'各都道府県の状況（前日）'!$A:$I,D$3,FALSE), "※5", ""))), "")</f>
        <v>1435</v>
      </c>
      <c r="E6" s="40">
        <f>IFERROR(INT(TRIM(SUBSTITUTE(VLOOKUP($A6&amp;"*",'各都道府県の状況（前日）'!$A:$I,E$3,FALSE), "※5", ""))), "")</f>
        <v>31106</v>
      </c>
      <c r="F6" s="40">
        <f>IFERROR(INT(TRIM(SUBSTITUTE(VLOOKUP($A6&amp;"*",'各都道府県の状況（前日）'!$A:$I,F$3,FALSE), "※5", ""))), "")</f>
        <v>1178</v>
      </c>
      <c r="G6" s="40">
        <f>IFERROR(INT(TRIM(SUBSTITUTE(VLOOKUP($A6&amp;"*",'各都道府県の状況（前日）'!$A:$I,G$3,FALSE), "※5", ""))), "")</f>
        <v>20</v>
      </c>
      <c r="H6" s="40">
        <f>IFERROR(INT(TRIM(SUBSTITUTE(VLOOKUP($A6&amp;"*",'各都道府県の状況（前日）'!$A:$I,H$3,FALSE), "※5", ""))), "")</f>
        <v>237</v>
      </c>
      <c r="I6" s="40">
        <f>IFERROR(INT(TRIM(SUBSTITUTE(VLOOKUP($A6&amp;"*",'各都道府県の状況（前日）'!$A:$I,I$3,FALSE), "※5", ""))), "")</f>
        <v>0</v>
      </c>
    </row>
    <row r="7" spans="1:10" x14ac:dyDescent="0.55000000000000004">
      <c r="A7" s="12" t="s">
        <v>183</v>
      </c>
      <c r="B7" s="13">
        <f t="shared" si="0"/>
        <v>44309</v>
      </c>
      <c r="C7" s="30" t="s">
        <v>12</v>
      </c>
      <c r="D7" s="40">
        <f>IFERROR(INT(TRIM(SUBSTITUTE(VLOOKUP($A7&amp;"*",'各都道府県の状況（前日）'!$A:$I,D$3,FALSE), "※5", ""))), "")</f>
        <v>811</v>
      </c>
      <c r="E7" s="40">
        <f>IFERROR(INT(TRIM(SUBSTITUTE(VLOOKUP($A7&amp;"*",'各都道府県の状況（前日）'!$A:$I,E$3,FALSE), "※5", ""))), "")</f>
        <v>53943</v>
      </c>
      <c r="F7" s="40">
        <f>IFERROR(INT(TRIM(SUBSTITUTE(VLOOKUP($A7&amp;"*",'各都道府県の状況（前日）'!$A:$I,F$3,FALSE), "※5", ""))), "")</f>
        <v>732</v>
      </c>
      <c r="G7" s="40">
        <f>IFERROR(INT(TRIM(SUBSTITUTE(VLOOKUP($A7&amp;"*",'各都道府県の状況（前日）'!$A:$I,G$3,FALSE), "※5", ""))), "")</f>
        <v>31</v>
      </c>
      <c r="H7" s="40">
        <f>IFERROR(INT(TRIM(SUBSTITUTE(VLOOKUP($A7&amp;"*",'各都道府県の状況（前日）'!$A:$I,H$3,FALSE), "※5", ""))), "")</f>
        <v>48</v>
      </c>
      <c r="I7" s="40">
        <f>IFERROR(INT(TRIM(SUBSTITUTE(VLOOKUP($A7&amp;"*",'各都道府県の状況（前日）'!$A:$I,I$3,FALSE), "※5", ""))), "")</f>
        <v>1</v>
      </c>
    </row>
    <row r="8" spans="1:10" x14ac:dyDescent="0.55000000000000004">
      <c r="A8" s="12" t="s">
        <v>184</v>
      </c>
      <c r="B8" s="13">
        <f t="shared" si="0"/>
        <v>44309</v>
      </c>
      <c r="C8" s="30" t="s">
        <v>13</v>
      </c>
      <c r="D8" s="40">
        <f>IFERROR(INT(TRIM(SUBSTITUTE(VLOOKUP($A8&amp;"*",'各都道府県の状況（前日）'!$A:$I,D$3,FALSE), "※5", ""))), "")</f>
        <v>7832</v>
      </c>
      <c r="E8" s="40">
        <f>IFERROR(INT(TRIM(SUBSTITUTE(VLOOKUP($A8&amp;"*",'各都道府県の状況（前日）'!$A:$I,E$3,FALSE), "※5", ""))), "")</f>
        <v>114875</v>
      </c>
      <c r="F8" s="40">
        <f>IFERROR(INT(TRIM(SUBSTITUTE(VLOOKUP($A8&amp;"*",'各都道府県の状況（前日）'!$A:$I,F$3,FALSE), "※5", ""))), "")</f>
        <v>7010</v>
      </c>
      <c r="G8" s="40">
        <f>IFERROR(INT(TRIM(SUBSTITUTE(VLOOKUP($A8&amp;"*",'各都道府県の状況（前日）'!$A:$I,G$3,FALSE), "※5", ""))), "")</f>
        <v>54</v>
      </c>
      <c r="H8" s="40">
        <f>IFERROR(INT(TRIM(SUBSTITUTE(VLOOKUP($A8&amp;"*",'各都道府県の状況（前日）'!$A:$I,H$3,FALSE), "※5", ""))), "")</f>
        <v>759</v>
      </c>
      <c r="I8" s="40">
        <f>IFERROR(INT(TRIM(SUBSTITUTE(VLOOKUP($A8&amp;"*",'各都道府県の状況（前日）'!$A:$I,I$3,FALSE), "※5", ""))), "")</f>
        <v>17</v>
      </c>
    </row>
    <row r="9" spans="1:10" ht="21" customHeight="1" x14ac:dyDescent="0.55000000000000004">
      <c r="A9" s="12" t="s">
        <v>185</v>
      </c>
      <c r="B9" s="13">
        <f t="shared" si="0"/>
        <v>44309</v>
      </c>
      <c r="C9" s="30" t="s">
        <v>14</v>
      </c>
      <c r="D9" s="40">
        <f>IFERROR(INT(TRIM(SUBSTITUTE(VLOOKUP($A9&amp;"*",'各都道府県の状況（前日）'!$A:$I,D$3,FALSE), "※5", ""))), "")</f>
        <v>402</v>
      </c>
      <c r="E9" s="40">
        <f>IFERROR(INT(TRIM(SUBSTITUTE(VLOOKUP($A9&amp;"*",'各都道府県の状況（前日）'!$A:$I,E$3,FALSE), "※5", ""))), "")</f>
        <v>9637</v>
      </c>
      <c r="F9" s="40">
        <f>IFERROR(INT(TRIM(SUBSTITUTE(VLOOKUP($A9&amp;"*",'各都道府県の状況（前日）'!$A:$I,F$3,FALSE), "※5", ""))), "")</f>
        <v>331</v>
      </c>
      <c r="G9" s="40">
        <f>IFERROR(INT(TRIM(SUBSTITUTE(VLOOKUP($A9&amp;"*",'各都道府県の状況（前日）'!$A:$I,G$3,FALSE), "※5", ""))), "")</f>
        <v>9</v>
      </c>
      <c r="H9" s="40">
        <f>IFERROR(INT(TRIM(SUBSTITUTE(VLOOKUP($A9&amp;"*",'各都道府県の状況（前日）'!$A:$I,H$3,FALSE), "※5", ""))), "")</f>
        <v>62</v>
      </c>
      <c r="I9" s="40">
        <f>IFERROR(INT(TRIM(SUBSTITUTE(VLOOKUP($A9&amp;"*",'各都道府県の状況（前日）'!$A:$I,I$3,FALSE),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44309</v>
      </c>
      <c r="C10" s="30" t="s">
        <v>15</v>
      </c>
      <c r="D10" s="40">
        <f>IFERROR(INT(TRIM(SUBSTITUTE(VLOOKUP($A10&amp;"*",'各都道府県の状況（前日）'!$A:$I,D$3,FALSE), "※5", ""))), "")</f>
        <v>1411</v>
      </c>
      <c r="E10" s="40">
        <f>IFERROR(INT(TRIM(SUBSTITUTE(VLOOKUP($A10&amp;"*",'各都道府県の状況（前日）'!$A:$I,E$3,FALSE), "※5", ""))), "")</f>
        <v>44981</v>
      </c>
      <c r="F10" s="40">
        <f>IFERROR(INT(TRIM(SUBSTITUTE(VLOOKUP($A10&amp;"*",'各都道府県の状況（前日）'!$A:$I,F$3,FALSE), "※5", ""))), "")</f>
        <v>1189</v>
      </c>
      <c r="G10" s="40">
        <f>IFERROR(INT(TRIM(SUBSTITUTE(VLOOKUP($A10&amp;"*",'各都道府県の状況（前日）'!$A:$I,G$3,FALSE), "※5", ""))), "")</f>
        <v>30</v>
      </c>
      <c r="H10" s="40">
        <f>IFERROR(INT(TRIM(SUBSTITUTE(VLOOKUP($A10&amp;"*",'各都道府県の状況（前日）'!$A:$I,H$3,FALSE), "※5", ""))), "")</f>
        <v>192</v>
      </c>
      <c r="I10" s="40">
        <f>IFERROR(INT(TRIM(SUBSTITUTE(VLOOKUP($A10&amp;"*",'各都道府県の状況（前日）'!$A:$I,I$3,FALSE), "※5", ""))), "")</f>
        <v>5</v>
      </c>
    </row>
    <row r="11" spans="1:10" x14ac:dyDescent="0.55000000000000004">
      <c r="A11" s="12" t="s">
        <v>187</v>
      </c>
      <c r="B11" s="13">
        <f t="shared" si="0"/>
        <v>44309</v>
      </c>
      <c r="C11" s="30" t="s">
        <v>16</v>
      </c>
      <c r="D11" s="40">
        <f>IFERROR(INT(TRIM(SUBSTITUTE(VLOOKUP($A11&amp;"*",'各都道府県の状況（前日）'!$A:$I,D$3,FALSE), "※5", ""))), "")</f>
        <v>3148</v>
      </c>
      <c r="E11" s="40">
        <f>IFERROR(INT(TRIM(SUBSTITUTE(VLOOKUP($A11&amp;"*",'各都道府県の状況（前日）'!$A:$I,E$3,FALSE), "※5", ""))), "")</f>
        <v>178294</v>
      </c>
      <c r="F11" s="40">
        <f>IFERROR(INT(TRIM(SUBSTITUTE(VLOOKUP($A11&amp;"*",'各都道府県の状況（前日）'!$A:$I,F$3,FALSE), "※5", ""))), "")</f>
        <v>2697</v>
      </c>
      <c r="G11" s="40">
        <f>IFERROR(INT(TRIM(SUBSTITUTE(VLOOKUP($A11&amp;"*",'各都道府県の状況（前日）'!$A:$I,G$3,FALSE), "※5", ""))), "")</f>
        <v>121</v>
      </c>
      <c r="H11" s="40">
        <f>IFERROR(INT(TRIM(SUBSTITUTE(VLOOKUP($A11&amp;"*",'各都道府県の状況（前日）'!$A:$I,H$3,FALSE), "※5", ""))), "")</f>
        <v>330</v>
      </c>
      <c r="I11" s="40">
        <f>IFERROR(INT(TRIM(SUBSTITUTE(VLOOKUP($A11&amp;"*",'各都道府県の状況（前日）'!$A:$I,I$3,FALSE),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44309</v>
      </c>
      <c r="C12" s="30" t="s">
        <v>17</v>
      </c>
      <c r="D12" s="40">
        <f>IFERROR(INT(TRIM(SUBSTITUTE(VLOOKUP($A12&amp;"*",'各都道府県の状況（前日）'!$A:$I,D$3,FALSE), "※5", ""))), "")</f>
        <v>7729</v>
      </c>
      <c r="E12" s="40">
        <f>IFERROR(INT(TRIM(SUBSTITUTE(VLOOKUP($A12&amp;"*",'各都道府県の状況（前日）'!$A:$I,E$3,FALSE), "※5", ""))), "")</f>
        <v>28924</v>
      </c>
      <c r="F12" s="40">
        <f>IFERROR(INT(TRIM(SUBSTITUTE(VLOOKUP($A12&amp;"*",'各都道府県の状況（前日）'!$A:$I,F$3,FALSE), "※5", ""))), "")</f>
        <v>7079</v>
      </c>
      <c r="G12" s="40">
        <f>IFERROR(INT(TRIM(SUBSTITUTE(VLOOKUP($A12&amp;"*",'各都道府県の状況（前日）'!$A:$I,G$3,FALSE), "※5", ""))), "")</f>
        <v>131</v>
      </c>
      <c r="H12" s="40">
        <f>IFERROR(INT(TRIM(SUBSTITUTE(VLOOKUP($A12&amp;"*",'各都道府県の状況（前日）'!$A:$I,H$3,FALSE), "※5", ""))), "")</f>
        <v>519</v>
      </c>
      <c r="I12" s="40">
        <f>IFERROR(INT(TRIM(SUBSTITUTE(VLOOKUP($A12&amp;"*",'各都道府県の状況（前日）'!$A:$I,I$3,FALSE), "※5", ""))), "")</f>
        <v>10</v>
      </c>
    </row>
    <row r="13" spans="1:10" x14ac:dyDescent="0.55000000000000004">
      <c r="A13" s="12" t="s">
        <v>189</v>
      </c>
      <c r="B13" s="13">
        <f t="shared" si="0"/>
        <v>44309</v>
      </c>
      <c r="C13" s="30" t="s">
        <v>18</v>
      </c>
      <c r="D13" s="40">
        <f>IFERROR(INT(TRIM(SUBSTITUTE(VLOOKUP($A13&amp;"*",'各都道府県の状況（前日）'!$A:$I,D$3,FALSE), "※5", ""))), "")</f>
        <v>5173</v>
      </c>
      <c r="E13" s="40">
        <f>IFERROR(INT(TRIM(SUBSTITUTE(VLOOKUP($A13&amp;"*",'各都道府県の状況（前日）'!$A:$I,E$3,FALSE), "※5", ""))), "")</f>
        <v>193528</v>
      </c>
      <c r="F13" s="40">
        <f>IFERROR(INT(TRIM(SUBSTITUTE(VLOOKUP($A13&amp;"*",'各都道府県の状況（前日）'!$A:$I,F$3,FALSE), "※5", ""))), "")</f>
        <v>4913</v>
      </c>
      <c r="G13" s="40">
        <f>IFERROR(INT(TRIM(SUBSTITUTE(VLOOKUP($A13&amp;"*",'各都道府県の状況（前日）'!$A:$I,G$3,FALSE), "※5", ""))), "")</f>
        <v>70</v>
      </c>
      <c r="H13" s="40">
        <f>IFERROR(INT(TRIM(SUBSTITUTE(VLOOKUP($A13&amp;"*",'各都道府県の状況（前日）'!$A:$I,H$3,FALSE), "※5", ""))), "")</f>
        <v>190</v>
      </c>
      <c r="I13" s="40">
        <f>IFERROR(INT(TRIM(SUBSTITUTE(VLOOKUP($A13&amp;"*",'各都道府県の状況（前日）'!$A:$I,I$3,FALSE), "※5", ""))), "")</f>
        <v>4</v>
      </c>
    </row>
    <row r="14" spans="1:10" x14ac:dyDescent="0.55000000000000004">
      <c r="A14" s="12" t="s">
        <v>190</v>
      </c>
      <c r="B14" s="13">
        <f t="shared" si="0"/>
        <v>44309</v>
      </c>
      <c r="C14" s="30" t="s">
        <v>19</v>
      </c>
      <c r="D14" s="40">
        <f>IFERROR(INT(TRIM(SUBSTITUTE(VLOOKUP($A14&amp;"*",'各都道府県の状況（前日）'!$A:$I,D$3,FALSE), "※5", ""))), "")</f>
        <v>5637</v>
      </c>
      <c r="E14" s="40">
        <f>IFERROR(INT(TRIM(SUBSTITUTE(VLOOKUP($A14&amp;"*",'各都道府県の状況（前日）'!$A:$I,E$3,FALSE), "※5", ""))), "")</f>
        <v>131991</v>
      </c>
      <c r="F14" s="40">
        <f>IFERROR(INT(TRIM(SUBSTITUTE(VLOOKUP($A14&amp;"*",'各都道府県の状況（前日）'!$A:$I,F$3,FALSE), "※5", ""))), "")</f>
        <v>5236</v>
      </c>
      <c r="G14" s="40">
        <f>IFERROR(INT(TRIM(SUBSTITUTE(VLOOKUP($A14&amp;"*",'各都道府県の状況（前日）'!$A:$I,G$3,FALSE), "※5", ""))), "")</f>
        <v>102</v>
      </c>
      <c r="H14" s="40">
        <f>IFERROR(INT(TRIM(SUBSTITUTE(VLOOKUP($A14&amp;"*",'各都道府県の状況（前日）'!$A:$I,H$3,FALSE), "※5", ""))), "")</f>
        <v>299</v>
      </c>
      <c r="I14" s="40">
        <f>IFERROR(INT(TRIM(SUBSTITUTE(VLOOKUP($A14&amp;"*",'各都道府県の状況（前日）'!$A:$I,I$3,FALSE), "※5", ""))), "")</f>
        <v>4</v>
      </c>
    </row>
    <row r="15" spans="1:10" x14ac:dyDescent="0.55000000000000004">
      <c r="A15" s="12" t="s">
        <v>191</v>
      </c>
      <c r="B15" s="13">
        <f t="shared" si="0"/>
        <v>44309</v>
      </c>
      <c r="C15" s="30" t="s">
        <v>20</v>
      </c>
      <c r="D15" s="40">
        <f>IFERROR(INT(TRIM(SUBSTITUTE(VLOOKUP($A15&amp;"*",'各都道府県の状況（前日）'!$A:$I,D$3,FALSE), "※5", ""))), "")</f>
        <v>36444</v>
      </c>
      <c r="E15" s="40">
        <f>IFERROR(INT(TRIM(SUBSTITUTE(VLOOKUP($A15&amp;"*",'各都道府県の状況（前日）'!$A:$I,E$3,FALSE), "※5", ""))), "")</f>
        <v>728120</v>
      </c>
      <c r="F15" s="40">
        <f>IFERROR(INT(TRIM(SUBSTITUTE(VLOOKUP($A15&amp;"*",'各都道府県の状況（前日）'!$A:$I,F$3,FALSE), "※5", ""))), "")</f>
        <v>33664</v>
      </c>
      <c r="G15" s="40">
        <f>IFERROR(INT(TRIM(SUBSTITUTE(VLOOKUP($A15&amp;"*",'各都道府県の状況（前日）'!$A:$I,G$3,FALSE), "※5", ""))), "")</f>
        <v>735</v>
      </c>
      <c r="H15" s="40">
        <f>IFERROR(INT(TRIM(SUBSTITUTE(VLOOKUP($A15&amp;"*",'各都道府県の状況（前日）'!$A:$I,H$3,FALSE), "※5", ""))), "")</f>
        <v>2045</v>
      </c>
      <c r="I15" s="40">
        <f>IFERROR(INT(TRIM(SUBSTITUTE(VLOOKUP($A15&amp;"*",'各都道府県の状況（前日）'!$A:$I,I$3,FALSE), "※5", ""))), "")</f>
        <v>30</v>
      </c>
    </row>
    <row r="16" spans="1:10" x14ac:dyDescent="0.55000000000000004">
      <c r="A16" s="12" t="s">
        <v>192</v>
      </c>
      <c r="B16" s="13">
        <f t="shared" si="0"/>
        <v>44309</v>
      </c>
      <c r="C16" s="30" t="s">
        <v>21</v>
      </c>
      <c r="D16" s="40">
        <f>IFERROR(INT(TRIM(SUBSTITUTE(VLOOKUP($A16&amp;"*",'各都道府県の状況（前日）'!$A:$I,D$3,FALSE), "※5", ""))), "")</f>
        <v>32211</v>
      </c>
      <c r="E16" s="40">
        <f>IFERROR(INT(TRIM(SUBSTITUTE(VLOOKUP($A16&amp;"*",'各都道府県の状況（前日）'!$A:$I,E$3,FALSE), "※5", ""))), "")</f>
        <v>532307</v>
      </c>
      <c r="F16" s="40">
        <f>IFERROR(INT(TRIM(SUBSTITUTE(VLOOKUP($A16&amp;"*",'各都道府県の状況（前日）'!$A:$I,F$3,FALSE), "※5", ""))), "")</f>
        <v>30378</v>
      </c>
      <c r="G16" s="40">
        <f>IFERROR(INT(TRIM(SUBSTITUTE(VLOOKUP($A16&amp;"*",'各都道府県の状況（前日）'!$A:$I,G$3,FALSE), "※5", ""))), "")</f>
        <v>614</v>
      </c>
      <c r="H16" s="40">
        <f>IFERROR(INT(TRIM(SUBSTITUTE(VLOOKUP($A16&amp;"*",'各都道府県の状況（前日）'!$A:$I,H$3,FALSE), "※5", ""))), "")</f>
        <v>1219</v>
      </c>
      <c r="I16" s="40">
        <f>IFERROR(INT(TRIM(SUBSTITUTE(VLOOKUP($A16&amp;"*",'各都道府県の状況（前日）'!$A:$I,I$3,FALSE), "※5", ""))), "")</f>
        <v>11</v>
      </c>
    </row>
    <row r="17" spans="1:9" x14ac:dyDescent="0.55000000000000004">
      <c r="A17" s="12" t="s">
        <v>193</v>
      </c>
      <c r="B17" s="13">
        <f t="shared" si="0"/>
        <v>44309</v>
      </c>
      <c r="C17" s="30" t="s">
        <v>22</v>
      </c>
      <c r="D17" s="40">
        <f>IFERROR(INT(TRIM(SUBSTITUTE(VLOOKUP($A17&amp;"*",'各都道府県の状況（前日）'!$A:$I,D$3,FALSE), "※5", ""))), "")</f>
        <v>133662</v>
      </c>
      <c r="E17" s="40">
        <f>IFERROR(INT(TRIM(SUBSTITUTE(VLOOKUP($A17&amp;"*",'各都道府県の状況（前日）'!$A:$I,E$3,FALSE), "※5", ""))), "")</f>
        <v>1955136</v>
      </c>
      <c r="F17" s="40">
        <f>IFERROR(INT(TRIM(SUBSTITUTE(VLOOKUP($A17&amp;"*",'各都道府県の状況（前日）'!$A:$I,F$3,FALSE), "※5", ""))), "")</f>
        <v>125991</v>
      </c>
      <c r="G17" s="40">
        <f>IFERROR(INT(TRIM(SUBSTITUTE(VLOOKUP($A17&amp;"*",'各都道府県の状況（前日）'!$A:$I,G$3,FALSE), "※5", ""))), "")</f>
        <v>1869</v>
      </c>
      <c r="H17" s="40">
        <f>IFERROR(INT(TRIM(SUBSTITUTE(VLOOKUP($A17&amp;"*",'各都道府県の状況（前日）'!$A:$I,H$3,FALSE), "※5", ""))), "")</f>
        <v>5802</v>
      </c>
      <c r="I17" s="40">
        <f>IFERROR(INT(TRIM(SUBSTITUTE(VLOOKUP($A17&amp;"*",'各都道府県の状況（前日）'!$A:$I,I$3,FALSE), "※5", ""))), "")</f>
        <v>52</v>
      </c>
    </row>
    <row r="18" spans="1:9" x14ac:dyDescent="0.55000000000000004">
      <c r="A18" s="12" t="s">
        <v>194</v>
      </c>
      <c r="B18" s="13">
        <f t="shared" si="0"/>
        <v>44309</v>
      </c>
      <c r="C18" s="30" t="s">
        <v>23</v>
      </c>
      <c r="D18" s="40">
        <f>IFERROR(INT(TRIM(SUBSTITUTE(VLOOKUP($A18&amp;"*",'各都道府県の状況（前日）'!$A:$I,D$3,FALSE), "※5", ""))), "")</f>
        <v>51974</v>
      </c>
      <c r="E18" s="40">
        <f>IFERROR(INT(TRIM(SUBSTITUTE(VLOOKUP($A18&amp;"*",'各都道府県の状況（前日）'!$A:$I,E$3,FALSE), "※5", ""))), "")</f>
        <v>779963</v>
      </c>
      <c r="F18" s="40">
        <f>IFERROR(INT(TRIM(SUBSTITUTE(VLOOKUP($A18&amp;"*",'各都道府県の状況（前日）'!$A:$I,F$3,FALSE), "※5", ""))), "")</f>
        <v>49353</v>
      </c>
      <c r="G18" s="40">
        <f>IFERROR(INT(TRIM(SUBSTITUTE(VLOOKUP($A18&amp;"*",'各都道府県の状況（前日）'!$A:$I,G$3,FALSE), "※5", ""))), "")</f>
        <v>805</v>
      </c>
      <c r="H18" s="40">
        <f>IFERROR(INT(TRIM(SUBSTITUTE(VLOOKUP($A18&amp;"*",'各都道府県の状況（前日）'!$A:$I,H$3,FALSE), "※5", ""))), "")</f>
        <v>1816</v>
      </c>
      <c r="I18" s="40">
        <f>IFERROR(INT(TRIM(SUBSTITUTE(VLOOKUP($A18&amp;"*",'各都道府県の状況（前日）'!$A:$I,I$3,FALSE), "※5", ""))), "")</f>
        <v>31</v>
      </c>
    </row>
    <row r="19" spans="1:9" x14ac:dyDescent="0.55000000000000004">
      <c r="A19" s="12" t="s">
        <v>195</v>
      </c>
      <c r="B19" s="13">
        <f t="shared" si="0"/>
        <v>44309</v>
      </c>
      <c r="C19" s="30" t="s">
        <v>24</v>
      </c>
      <c r="D19" s="40">
        <f>IFERROR(INT(TRIM(SUBSTITUTE(VLOOKUP($A19&amp;"*",'各都道府県の状況（前日）'!$A:$I,D$3,FALSE), "※5", ""))), "")</f>
        <v>2108</v>
      </c>
      <c r="E19" s="40">
        <f>IFERROR(INT(TRIM(SUBSTITUTE(VLOOKUP($A19&amp;"*",'各都道府県の状況（前日）'!$A:$I,E$3,FALSE), "※5", ""))), "")</f>
        <v>101380</v>
      </c>
      <c r="F19" s="40">
        <f>IFERROR(INT(TRIM(SUBSTITUTE(VLOOKUP($A19&amp;"*",'各都道府県の状況（前日）'!$A:$I,F$3,FALSE), "※5", ""))), "")</f>
        <v>1754</v>
      </c>
      <c r="G19" s="40">
        <f>IFERROR(INT(TRIM(SUBSTITUTE(VLOOKUP($A19&amp;"*",'各都道府県の状況（前日）'!$A:$I,G$3,FALSE), "※5", ""))), "")</f>
        <v>18</v>
      </c>
      <c r="H19" s="40">
        <f>IFERROR(INT(TRIM(SUBSTITUTE(VLOOKUP($A19&amp;"*",'各都道府県の状況（前日）'!$A:$I,H$3,FALSE), "※5", ""))), "")</f>
        <v>336</v>
      </c>
      <c r="I19" s="40">
        <f>IFERROR(INT(TRIM(SUBSTITUTE(VLOOKUP($A19&amp;"*",'各都道府県の状況（前日）'!$A:$I,I$3,FALSE), "※5", ""))), "")</f>
        <v>2</v>
      </c>
    </row>
    <row r="20" spans="1:9" x14ac:dyDescent="0.55000000000000004">
      <c r="A20" s="12" t="s">
        <v>196</v>
      </c>
      <c r="B20" s="13">
        <f t="shared" si="0"/>
        <v>44309</v>
      </c>
      <c r="C20" s="30" t="s">
        <v>25</v>
      </c>
      <c r="D20" s="40">
        <f>IFERROR(INT(TRIM(SUBSTITUTE(VLOOKUP($A20&amp;"*",'各都道府県の状況（前日）'!$A:$I,D$3,FALSE), "※5", ""))), "")</f>
        <v>1229</v>
      </c>
      <c r="E20" s="40">
        <f>IFERROR(INT(TRIM(SUBSTITUTE(VLOOKUP($A20&amp;"*",'各都道府県の状況（前日）'!$A:$I,E$3,FALSE), "※5", ""))), "")</f>
        <v>48632</v>
      </c>
      <c r="F20" s="40">
        <f>IFERROR(INT(TRIM(SUBSTITUTE(VLOOKUP($A20&amp;"*",'各都道府県の状況（前日）'!$A:$I,F$3,FALSE), "※5", ""))), "")</f>
        <v>1052</v>
      </c>
      <c r="G20" s="40">
        <f>IFERROR(INT(TRIM(SUBSTITUTE(VLOOKUP($A20&amp;"*",'各都道府県の状況（前日）'!$A:$I,G$3,FALSE), "※5", ""))), "")</f>
        <v>29</v>
      </c>
      <c r="H20" s="40">
        <f>IFERROR(INT(TRIM(SUBSTITUTE(VLOOKUP($A20&amp;"*",'各都道府県の状況（前日）'!$A:$I,H$3,FALSE), "※5", ""))), "")</f>
        <v>148</v>
      </c>
      <c r="I20" s="40">
        <f>IFERROR(INT(TRIM(SUBSTITUTE(VLOOKUP($A20&amp;"*",'各都道府県の状況（前日）'!$A:$I,I$3,FALSE), "※5", ""))), "")</f>
        <v>3</v>
      </c>
    </row>
    <row r="21" spans="1:9" x14ac:dyDescent="0.55000000000000004">
      <c r="A21" s="12" t="s">
        <v>197</v>
      </c>
      <c r="B21" s="13">
        <f t="shared" si="0"/>
        <v>44309</v>
      </c>
      <c r="C21" s="30" t="s">
        <v>26</v>
      </c>
      <c r="D21" s="40">
        <f>IFERROR(INT(TRIM(SUBSTITUTE(VLOOKUP($A21&amp;"*",'各都道府県の状況（前日）'!$A:$I,D$3,FALSE), "※5", ""))), "")</f>
        <v>2309</v>
      </c>
      <c r="E21" s="40">
        <f>IFERROR(INT(TRIM(SUBSTITUTE(VLOOKUP($A21&amp;"*",'各都道府県の状況（前日）'!$A:$I,E$3,FALSE), "※5", ""))), "")</f>
        <v>68389</v>
      </c>
      <c r="F21" s="40">
        <f>IFERROR(INT(TRIM(SUBSTITUTE(VLOOKUP($A21&amp;"*",'各都道府県の状況（前日）'!$A:$I,F$3,FALSE), "※5", ""))), "")</f>
        <v>1987</v>
      </c>
      <c r="G21" s="40">
        <f>IFERROR(INT(TRIM(SUBSTITUTE(VLOOKUP($A21&amp;"*",'各都道府県の状況（前日）'!$A:$I,G$3,FALSE), "※5", ""))), "")</f>
        <v>68</v>
      </c>
      <c r="H21" s="40">
        <f>IFERROR(INT(TRIM(SUBSTITUTE(VLOOKUP($A21&amp;"*",'各都道府県の状況（前日）'!$A:$I,H$3,FALSE), "※5", ""))), "")</f>
        <v>252</v>
      </c>
      <c r="I21" s="40">
        <f>IFERROR(INT(TRIM(SUBSTITUTE(VLOOKUP($A21&amp;"*",'各都道府県の状況（前日）'!$A:$I,I$3,FALSE), "※5", ""))), "")</f>
        <v>11</v>
      </c>
    </row>
    <row r="22" spans="1:9" x14ac:dyDescent="0.55000000000000004">
      <c r="A22" s="12" t="s">
        <v>198</v>
      </c>
      <c r="B22" s="13">
        <f t="shared" si="0"/>
        <v>44309</v>
      </c>
      <c r="C22" s="30" t="s">
        <v>27</v>
      </c>
      <c r="D22" s="40">
        <f>IFERROR(INT(TRIM(SUBSTITUTE(VLOOKUP($A22&amp;"*",'各都道府県の状況（前日）'!$A:$I,D$3,FALSE), "※5", ""))), "")</f>
        <v>831</v>
      </c>
      <c r="E22" s="40">
        <f>IFERROR(INT(TRIM(SUBSTITUTE(VLOOKUP($A22&amp;"*",'各都道府県の状況（前日）'!$A:$I,E$3,FALSE), "※5", ""))), "")</f>
        <v>44298</v>
      </c>
      <c r="F22" s="40">
        <f>IFERROR(INT(TRIM(SUBSTITUTE(VLOOKUP($A22&amp;"*",'各都道府県の状況（前日）'!$A:$I,F$3,FALSE), "※5", ""))), "")</f>
        <v>630</v>
      </c>
      <c r="G22" s="40">
        <f>IFERROR(INT(TRIM(SUBSTITUTE(VLOOKUP($A22&amp;"*",'各都道府県の状況（前日）'!$A:$I,G$3,FALSE), "※5", ""))), "")</f>
        <v>32</v>
      </c>
      <c r="H22" s="40">
        <f>IFERROR(INT(TRIM(SUBSTITUTE(VLOOKUP($A22&amp;"*",'各都道府県の状況（前日）'!$A:$I,H$3,FALSE), "※5", ""))), "")</f>
        <v>169</v>
      </c>
      <c r="I22" s="40">
        <f>IFERROR(INT(TRIM(SUBSTITUTE(VLOOKUP($A22&amp;"*",'各都道府県の状況（前日）'!$A:$I,I$3,FALSE),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44309</v>
      </c>
      <c r="C23" s="30" t="s">
        <v>28</v>
      </c>
      <c r="D23" s="40">
        <f>IFERROR(INT(TRIM(SUBSTITUTE(VLOOKUP($A23&amp;"*",'各都道府県の状況（前日）'!$A:$I,D$3,FALSE), "※5", ""))), "")</f>
        <v>1113</v>
      </c>
      <c r="E23" s="40">
        <f>IFERROR(INT(TRIM(SUBSTITUTE(VLOOKUP($A23&amp;"*",'各都道府県の状況（前日）'!$A:$I,E$3,FALSE), "※5", ""))), "")</f>
        <v>35312</v>
      </c>
      <c r="F23" s="40">
        <f>IFERROR(INT(TRIM(SUBSTITUTE(VLOOKUP($A23&amp;"*",'各都道府県の状況（前日）'!$A:$I,F$3,FALSE), "※5", ""))), "")</f>
        <v>1029</v>
      </c>
      <c r="G23" s="40">
        <f>IFERROR(INT(TRIM(SUBSTITUTE(VLOOKUP($A23&amp;"*",'各都道府県の状況（前日）'!$A:$I,G$3,FALSE), "※5", ""))), "")</f>
        <v>19</v>
      </c>
      <c r="H23" s="40">
        <f>IFERROR(INT(TRIM(SUBSTITUTE(VLOOKUP($A23&amp;"*",'各都道府県の状況（前日）'!$A:$I,H$3,FALSE), "※5", ""))), "")</f>
        <v>65</v>
      </c>
      <c r="I23" s="40">
        <f>IFERROR(INT(TRIM(SUBSTITUTE(VLOOKUP($A23&amp;"*",'各都道府県の状況（前日）'!$A:$I,I$3,FALSE), "※5", ""))), "")</f>
        <v>1</v>
      </c>
    </row>
    <row r="24" spans="1:9" x14ac:dyDescent="0.55000000000000004">
      <c r="A24" s="12" t="s">
        <v>200</v>
      </c>
      <c r="B24" s="13">
        <f t="shared" si="0"/>
        <v>44309</v>
      </c>
      <c r="C24" s="30" t="s">
        <v>29</v>
      </c>
      <c r="D24" s="40">
        <f>IFERROR(INT(TRIM(SUBSTITUTE(VLOOKUP($A24&amp;"*",'各都道府県の状況（前日）'!$A:$I,D$3,FALSE), "※5", ""))), "")</f>
        <v>3675</v>
      </c>
      <c r="E24" s="40">
        <f>IFERROR(INT(TRIM(SUBSTITUTE(VLOOKUP($A24&amp;"*",'各都道府県の状況（前日）'!$A:$I,E$3,FALSE), "※5", ""))), "")</f>
        <v>141593</v>
      </c>
      <c r="F24" s="40">
        <f>IFERROR(INT(TRIM(SUBSTITUTE(VLOOKUP($A24&amp;"*",'各都道府県の状況（前日）'!$A:$I,F$3,FALSE), "※5", ""))), "")</f>
        <v>3260</v>
      </c>
      <c r="G24" s="40">
        <f>IFERROR(INT(TRIM(SUBSTITUTE(VLOOKUP($A24&amp;"*",'各都道府県の状況（前日）'!$A:$I,G$3,FALSE), "※5", ""))), "")</f>
        <v>54</v>
      </c>
      <c r="H24" s="40">
        <f>IFERROR(INT(TRIM(SUBSTITUTE(VLOOKUP($A24&amp;"*",'各都道府県の状況（前日）'!$A:$I,H$3,FALSE), "※5", ""))), "")</f>
        <v>389</v>
      </c>
      <c r="I24" s="40">
        <f>IFERROR(INT(TRIM(SUBSTITUTE(VLOOKUP($A24&amp;"*",'各都道府県の状況（前日）'!$A:$I,I$3,FALSE), "※5", ""))), "")</f>
        <v>4</v>
      </c>
    </row>
    <row r="25" spans="1:9" x14ac:dyDescent="0.55000000000000004">
      <c r="A25" s="12" t="s">
        <v>201</v>
      </c>
      <c r="B25" s="13">
        <f t="shared" si="0"/>
        <v>44309</v>
      </c>
      <c r="C25" s="30" t="s">
        <v>30</v>
      </c>
      <c r="D25" s="40">
        <f>IFERROR(INT(TRIM(SUBSTITUTE(VLOOKUP($A25&amp;"*",'各都道府県の状況（前日）'!$A:$I,D$3,FALSE), "※5", ""))), "")</f>
        <v>5535</v>
      </c>
      <c r="E25" s="40">
        <f>IFERROR(INT(TRIM(SUBSTITUTE(VLOOKUP($A25&amp;"*",'各都道府県の状況（前日）'!$A:$I,E$3,FALSE), "※5", ""))), "")</f>
        <v>180518</v>
      </c>
      <c r="F25" s="40">
        <f>IFERROR(INT(TRIM(SUBSTITUTE(VLOOKUP($A25&amp;"*",'各都道府県の状況（前日）'!$A:$I,F$3,FALSE), "※5", ""))), "")</f>
        <v>5075</v>
      </c>
      <c r="G25" s="40">
        <f>IFERROR(INT(TRIM(SUBSTITUTE(VLOOKUP($A25&amp;"*",'各都道府県の状況（前日）'!$A:$I,G$3,FALSE), "※5", ""))), "")</f>
        <v>130</v>
      </c>
      <c r="H25" s="40">
        <f>IFERROR(INT(TRIM(SUBSTITUTE(VLOOKUP($A25&amp;"*",'各都道府県の状況（前日）'!$A:$I,H$3,FALSE), "※5", ""))), "")</f>
        <v>330</v>
      </c>
      <c r="I25" s="40">
        <f>IFERROR(INT(TRIM(SUBSTITUTE(VLOOKUP($A25&amp;"*",'各都道府県の状況（前日）'!$A:$I,I$3,FALSE), "※5", ""))), "")</f>
        <v>3</v>
      </c>
    </row>
    <row r="26" spans="1:9" x14ac:dyDescent="0.55000000000000004">
      <c r="A26" s="12" t="s">
        <v>202</v>
      </c>
      <c r="B26" s="13">
        <f t="shared" si="0"/>
        <v>44309</v>
      </c>
      <c r="C26" s="30" t="s">
        <v>31</v>
      </c>
      <c r="D26" s="40">
        <f>IFERROR(INT(TRIM(SUBSTITUTE(VLOOKUP($A26&amp;"*",'各都道府県の状況（前日）'!$A:$I,D$3,FALSE), "※5", ""))), "")</f>
        <v>6261</v>
      </c>
      <c r="E26" s="40">
        <f>IFERROR(INT(TRIM(SUBSTITUTE(VLOOKUP($A26&amp;"*",'各都道府県の状況（前日）'!$A:$I,E$3,FALSE), "※5", ""))), "")</f>
        <v>280654</v>
      </c>
      <c r="F26" s="40">
        <f>IFERROR(INT(TRIM(SUBSTITUTE(VLOOKUP($A26&amp;"*",'各都道府県の状況（前日）'!$A:$I,F$3,FALSE), "※5", ""))), "")</f>
        <v>5875</v>
      </c>
      <c r="G26" s="40">
        <f>IFERROR(INT(TRIM(SUBSTITUTE(VLOOKUP($A26&amp;"*",'各都道府県の状況（前日）'!$A:$I,G$3,FALSE), "※5", ""))), "")</f>
        <v>121</v>
      </c>
      <c r="H26" s="40">
        <f>IFERROR(INT(TRIM(SUBSTITUTE(VLOOKUP($A26&amp;"*",'各都道府県の状況（前日）'!$A:$I,H$3,FALSE), "※5", ""))), "")</f>
        <v>265</v>
      </c>
      <c r="I26" s="40">
        <f>IFERROR(INT(TRIM(SUBSTITUTE(VLOOKUP($A26&amp;"*",'各都道府県の状況（前日）'!$A:$I,I$3,FALSE), "※5", ""))), "")</f>
        <v>3</v>
      </c>
    </row>
    <row r="27" spans="1:9" x14ac:dyDescent="0.55000000000000004">
      <c r="A27" s="12" t="s">
        <v>203</v>
      </c>
      <c r="B27" s="13">
        <f t="shared" si="0"/>
        <v>44309</v>
      </c>
      <c r="C27" s="30" t="s">
        <v>32</v>
      </c>
      <c r="D27" s="40">
        <f>IFERROR(INT(TRIM(SUBSTITUTE(VLOOKUP($A27&amp;"*",'各都道府県の状況（前日）'!$A:$I,D$3,FALSE), "※5", ""))), "")</f>
        <v>31112</v>
      </c>
      <c r="E27" s="40">
        <f>IFERROR(INT(TRIM(SUBSTITUTE(VLOOKUP($A27&amp;"*",'各都道府県の状況（前日）'!$A:$I,E$3,FALSE), "※5", ""))), "")</f>
        <v>530413</v>
      </c>
      <c r="F27" s="40">
        <f>IFERROR(INT(TRIM(SUBSTITUTE(VLOOKUP($A27&amp;"*",'各都道府県の状況（前日）'!$A:$I,F$3,FALSE), "※5", ""))), "")</f>
        <v>28011</v>
      </c>
      <c r="G27" s="40">
        <f>IFERROR(INT(TRIM(SUBSTITUTE(VLOOKUP($A27&amp;"*",'各都道府県の状況（前日）'!$A:$I,G$3,FALSE), "※5", ""))), "")</f>
        <v>616</v>
      </c>
      <c r="H27" s="40">
        <f>IFERROR(INT(TRIM(SUBSTITUTE(VLOOKUP($A27&amp;"*",'各都道府県の状況（前日）'!$A:$I,H$3,FALSE), "※5", ""))), "")</f>
        <v>2485</v>
      </c>
      <c r="I27" s="40">
        <f>IFERROR(INT(TRIM(SUBSTITUTE(VLOOKUP($A27&amp;"*",'各都道府県の状況（前日）'!$A:$I,I$3,FALSE), "※5", ""))), "")</f>
        <v>16</v>
      </c>
    </row>
    <row r="28" spans="1:9" x14ac:dyDescent="0.55000000000000004">
      <c r="A28" s="12" t="s">
        <v>204</v>
      </c>
      <c r="B28" s="13">
        <f t="shared" si="0"/>
        <v>44309</v>
      </c>
      <c r="C28" s="30" t="s">
        <v>33</v>
      </c>
      <c r="D28" s="40">
        <f>IFERROR(INT(TRIM(SUBSTITUTE(VLOOKUP($A28&amp;"*",'各都道府県の状況（前日）'!$A:$I,D$3,FALSE), "※5", ""))), "")</f>
        <v>3418</v>
      </c>
      <c r="E28" s="40">
        <f>IFERROR(INT(TRIM(SUBSTITUTE(VLOOKUP($A28&amp;"*",'各都道府県の状況（前日）'!$A:$I,E$3,FALSE), "※5", ""))), "")</f>
        <v>91905</v>
      </c>
      <c r="F28" s="40">
        <f>IFERROR(INT(TRIM(SUBSTITUTE(VLOOKUP($A28&amp;"*",'各都道府県の状況（前日）'!$A:$I,F$3,FALSE), "※5", ""))), "")</f>
        <v>2970</v>
      </c>
      <c r="G28" s="40">
        <f>IFERROR(INT(TRIM(SUBSTITUTE(VLOOKUP($A28&amp;"*",'各都道府県の状況（前日）'!$A:$I,G$3,FALSE), "※5", ""))), "")</f>
        <v>76</v>
      </c>
      <c r="H28" s="40">
        <f>IFERROR(INT(TRIM(SUBSTITUTE(VLOOKUP($A28&amp;"*",'各都道府県の状況（前日）'!$A:$I,H$3,FALSE), "※5", ""))), "")</f>
        <v>460</v>
      </c>
      <c r="I28" s="40">
        <f>IFERROR(INT(TRIM(SUBSTITUTE(VLOOKUP($A28&amp;"*",'各都道府県の状況（前日）'!$A:$I,I$3,FALSE), "※5", ""))), "")</f>
        <v>17</v>
      </c>
    </row>
    <row r="29" spans="1:9" x14ac:dyDescent="0.55000000000000004">
      <c r="A29" s="12" t="s">
        <v>205</v>
      </c>
      <c r="B29" s="13">
        <f t="shared" si="0"/>
        <v>44309</v>
      </c>
      <c r="C29" s="30" t="s">
        <v>34</v>
      </c>
      <c r="D29" s="40">
        <f>IFERROR(INT(TRIM(SUBSTITUTE(VLOOKUP($A29&amp;"*",'各都道府県の状況（前日）'!$A:$I,D$3,FALSE), "※5", ""))), "")</f>
        <v>3432</v>
      </c>
      <c r="E29" s="40">
        <f>IFERROR(INT(TRIM(SUBSTITUTE(VLOOKUP($A29&amp;"*",'各都道府県の状況（前日）'!$A:$I,E$3,FALSE), "※5", ""))), "")</f>
        <v>100311</v>
      </c>
      <c r="F29" s="40">
        <f>IFERROR(INT(TRIM(SUBSTITUTE(VLOOKUP($A29&amp;"*",'各都道府県の状況（前日）'!$A:$I,F$3,FALSE), "※5", ""))), "")</f>
        <v>2923</v>
      </c>
      <c r="G29" s="40">
        <f>IFERROR(INT(TRIM(SUBSTITUTE(VLOOKUP($A29&amp;"*",'各都道府県の状況（前日）'!$A:$I,G$3,FALSE), "※5", ""))), "")</f>
        <v>61</v>
      </c>
      <c r="H29" s="40">
        <f>IFERROR(INT(TRIM(SUBSTITUTE(VLOOKUP($A29&amp;"*",'各都道府県の状況（前日）'!$A:$I,H$3,FALSE), "※5", ""))), "")</f>
        <v>448</v>
      </c>
      <c r="I29" s="40">
        <f>IFERROR(INT(TRIM(SUBSTITUTE(VLOOKUP($A29&amp;"*",'各都道府県の状況（前日）'!$A:$I,I$3,FALSE), "※5", ""))), "")</f>
        <v>5</v>
      </c>
    </row>
    <row r="30" spans="1:9" x14ac:dyDescent="0.55000000000000004">
      <c r="A30" s="12" t="s">
        <v>206</v>
      </c>
      <c r="B30" s="13">
        <f t="shared" si="0"/>
        <v>44309</v>
      </c>
      <c r="C30" s="30" t="s">
        <v>35</v>
      </c>
      <c r="D30" s="40">
        <f>IFERROR(INT(TRIM(SUBSTITUTE(VLOOKUP($A30&amp;"*",'各都道府県の状況（前日）'!$A:$I,D$3,FALSE), "※5", ""))), "")</f>
        <v>11427</v>
      </c>
      <c r="E30" s="40">
        <f>IFERROR(INT(TRIM(SUBSTITUTE(VLOOKUP($A30&amp;"*",'各都道府県の状況（前日）'!$A:$I,E$3,FALSE), "※5", ""))), "")</f>
        <v>203699</v>
      </c>
      <c r="F30" s="40">
        <f>IFERROR(INT(TRIM(SUBSTITUTE(VLOOKUP($A30&amp;"*",'各都道府県の状況（前日）'!$A:$I,F$3,FALSE), "※5", ""))), "")</f>
        <v>10142</v>
      </c>
      <c r="G30" s="40">
        <f>IFERROR(INT(TRIM(SUBSTITUTE(VLOOKUP($A30&amp;"*",'各都道府県の状況（前日）'!$A:$I,G$3,FALSE), "※5", ""))), "")</f>
        <v>181</v>
      </c>
      <c r="H30" s="40">
        <f>IFERROR(INT(TRIM(SUBSTITUTE(VLOOKUP($A30&amp;"*",'各都道府県の状況（前日）'!$A:$I,H$3,FALSE), "※5", ""))), "")</f>
        <v>1142</v>
      </c>
      <c r="I30" s="40">
        <f>IFERROR(INT(TRIM(SUBSTITUTE(VLOOKUP($A30&amp;"*",'各都道府県の状況（前日）'!$A:$I,I$3,FALSE), "※5", ""))), "")</f>
        <v>9</v>
      </c>
    </row>
    <row r="31" spans="1:9" x14ac:dyDescent="0.55000000000000004">
      <c r="A31" s="12" t="s">
        <v>207</v>
      </c>
      <c r="B31" s="13">
        <f t="shared" si="0"/>
        <v>44309</v>
      </c>
      <c r="C31" s="30" t="s">
        <v>36</v>
      </c>
      <c r="D31" s="40">
        <f>IFERROR(INT(TRIM(SUBSTITUTE(VLOOKUP($A31&amp;"*",'各都道府県の状況（前日）'!$A:$I,D$3,FALSE), "※5", ""))), "")</f>
        <v>73412</v>
      </c>
      <c r="E31" s="40">
        <f>IFERROR(INT(TRIM(SUBSTITUTE(VLOOKUP($A31&amp;"*",'各都道府県の状況（前日）'!$A:$I,E$3,FALSE), "※5", ""))), "")</f>
        <v>1315417</v>
      </c>
      <c r="F31" s="40">
        <f>IFERROR(INT(TRIM(SUBSTITUTE(VLOOKUP($A31&amp;"*",'各都道府県の状況（前日）'!$A:$I,F$3,FALSE), "※5", ""))), "")</f>
        <v>55555</v>
      </c>
      <c r="G31" s="40">
        <f>IFERROR(INT(TRIM(SUBSTITUTE(VLOOKUP($A31&amp;"*",'各都道府県の状況（前日）'!$A:$I,G$3,FALSE), "※5", ""))), "")</f>
        <v>1324</v>
      </c>
      <c r="H31" s="40">
        <f>IFERROR(INT(TRIM(SUBSTITUTE(VLOOKUP($A31&amp;"*",'各都道府県の状況（前日）'!$A:$I,H$3,FALSE), "※5", ""))), "")</f>
        <v>15874</v>
      </c>
      <c r="I31" s="40">
        <f>IFERROR(INT(TRIM(SUBSTITUTE(VLOOKUP($A31&amp;"*",'各都道府県の状況（前日）'!$A:$I,I$3,FALSE), "※5", ""))), "")</f>
        <v>334</v>
      </c>
    </row>
    <row r="32" spans="1:9" x14ac:dyDescent="0.55000000000000004">
      <c r="A32" s="12" t="s">
        <v>208</v>
      </c>
      <c r="B32" s="13">
        <f t="shared" si="0"/>
        <v>44309</v>
      </c>
      <c r="C32" s="30" t="s">
        <v>37</v>
      </c>
      <c r="D32" s="40">
        <f>IFERROR(INT(TRIM(SUBSTITUTE(VLOOKUP($A32&amp;"*",'各都道府県の状況（前日）'!$A:$I,D$3,FALSE), "※5", ""))), "")</f>
        <v>27564</v>
      </c>
      <c r="E32" s="40">
        <f>IFERROR(INT(TRIM(SUBSTITUTE(VLOOKUP($A32&amp;"*",'各都道府県の状況（前日）'!$A:$I,E$3,FALSE), "※5", ""))), "")</f>
        <v>355546</v>
      </c>
      <c r="F32" s="40">
        <f>IFERROR(INT(TRIM(SUBSTITUTE(VLOOKUP($A32&amp;"*",'各都道府県の状況（前日）'!$A:$I,F$3,FALSE), "※5", ""))), "")</f>
        <v>22763</v>
      </c>
      <c r="G32" s="40">
        <f>IFERROR(INT(TRIM(SUBSTITUTE(VLOOKUP($A32&amp;"*",'各都道府県の状況（前日）'!$A:$I,G$3,FALSE), "※5", ""))), "")</f>
        <v>645</v>
      </c>
      <c r="H32" s="40">
        <f>IFERROR(INT(TRIM(SUBSTITUTE(VLOOKUP($A32&amp;"*",'各都道府県の状況（前日）'!$A:$I,H$3,FALSE), "※5", ""))), "")</f>
        <v>4156</v>
      </c>
      <c r="I32" s="40">
        <f>IFERROR(INT(TRIM(SUBSTITUTE(VLOOKUP($A32&amp;"*",'各都道府県の状況（前日）'!$A:$I,I$3,FALSE), "※5", ""))), "")</f>
        <v>88</v>
      </c>
    </row>
    <row r="33" spans="1:9" x14ac:dyDescent="0.55000000000000004">
      <c r="A33" s="12" t="s">
        <v>209</v>
      </c>
      <c r="B33" s="13">
        <f t="shared" si="0"/>
        <v>44309</v>
      </c>
      <c r="C33" s="30" t="s">
        <v>38</v>
      </c>
      <c r="D33" s="40">
        <f>IFERROR(INT(TRIM(SUBSTITUTE(VLOOKUP($A33&amp;"*",'各都道府県の状況（前日）'!$A:$I,D$3,FALSE), "※5", ""))), "")</f>
        <v>5573</v>
      </c>
      <c r="E33" s="40">
        <f>IFERROR(INT(TRIM(SUBSTITUTE(VLOOKUP($A33&amp;"*",'各都道府県の状況（前日）'!$A:$I,E$3,FALSE), "※5", ""))), "")</f>
        <v>118912</v>
      </c>
      <c r="F33" s="40">
        <f>IFERROR(INT(TRIM(SUBSTITUTE(VLOOKUP($A33&amp;"*",'各都道府県の状況（前日）'!$A:$I,F$3,FALSE), "※5", ""))), "")</f>
        <v>4506</v>
      </c>
      <c r="G33" s="40">
        <f>IFERROR(INT(TRIM(SUBSTITUTE(VLOOKUP($A33&amp;"*",'各都道府県の状況（前日）'!$A:$I,G$3,FALSE), "※5", ""))), "")</f>
        <v>67</v>
      </c>
      <c r="H33" s="40">
        <f>IFERROR(INT(TRIM(SUBSTITUTE(VLOOKUP($A33&amp;"*",'各都道府県の状況（前日）'!$A:$I,H$3,FALSE), "※5", ""))), "")</f>
        <v>1000</v>
      </c>
      <c r="I33" s="40">
        <f>IFERROR(INT(TRIM(SUBSTITUTE(VLOOKUP($A33&amp;"*",'各都道府県の状況（前日）'!$A:$I,I$3,FALSE), "※5", ""))), "")</f>
        <v>19</v>
      </c>
    </row>
    <row r="34" spans="1:9" x14ac:dyDescent="0.55000000000000004">
      <c r="A34" s="12" t="s">
        <v>210</v>
      </c>
      <c r="B34" s="13">
        <f t="shared" si="0"/>
        <v>44309</v>
      </c>
      <c r="C34" s="30" t="s">
        <v>39</v>
      </c>
      <c r="D34" s="40">
        <f>IFERROR(INT(TRIM(SUBSTITUTE(VLOOKUP($A34&amp;"*",'各都道府県の状況（前日）'!$A:$I,D$3,FALSE), "※5", ""))), "")</f>
        <v>1979</v>
      </c>
      <c r="E34" s="40">
        <f>IFERROR(INT(TRIM(SUBSTITUTE(VLOOKUP($A34&amp;"*",'各都道府県の状況（前日）'!$A:$I,E$3,FALSE), "※5", ""))), "")</f>
        <v>30171</v>
      </c>
      <c r="F34" s="40">
        <f>IFERROR(INT(TRIM(SUBSTITUTE(VLOOKUP($A34&amp;"*",'各都道府県の状況（前日）'!$A:$I,F$3,FALSE), "※5", ""))), "")</f>
        <v>1547</v>
      </c>
      <c r="G34" s="40">
        <f>IFERROR(INT(TRIM(SUBSTITUTE(VLOOKUP($A34&amp;"*",'各都道府県の状況（前日）'!$A:$I,G$3,FALSE), "※5", ""))), "")</f>
        <v>22</v>
      </c>
      <c r="H34" s="40">
        <f>IFERROR(INT(TRIM(SUBSTITUTE(VLOOKUP($A34&amp;"*",'各都道府県の状況（前日）'!$A:$I,H$3,FALSE), "※5", ""))), "")</f>
        <v>379</v>
      </c>
      <c r="I34" s="40">
        <f>IFERROR(INT(TRIM(SUBSTITUTE(VLOOKUP($A34&amp;"*",'各都道府県の状況（前日）'!$A:$I,I$3,FALSE), "※5", ""))), "")</f>
        <v>56</v>
      </c>
    </row>
    <row r="35" spans="1:9" x14ac:dyDescent="0.55000000000000004">
      <c r="A35" s="12" t="s">
        <v>211</v>
      </c>
      <c r="B35" s="13">
        <f t="shared" si="0"/>
        <v>44309</v>
      </c>
      <c r="C35" s="30" t="s">
        <v>40</v>
      </c>
      <c r="D35" s="40">
        <f>IFERROR(INT(TRIM(SUBSTITUTE(VLOOKUP($A35&amp;"*",'各都道府県の状況（前日）'!$A:$I,D$3,FALSE), "※5", ""))), "")</f>
        <v>352</v>
      </c>
      <c r="E35" s="40">
        <f>IFERROR(INT(TRIM(SUBSTITUTE(VLOOKUP($A35&amp;"*",'各都道府県の状況（前日）'!$A:$I,E$3,FALSE), "※5", ""))), "")</f>
        <v>59075</v>
      </c>
      <c r="F35" s="40">
        <f>IFERROR(INT(TRIM(SUBSTITUTE(VLOOKUP($A35&amp;"*",'各都道府県の状況（前日）'!$A:$I,F$3,FALSE), "※5", ""))), "")</f>
        <v>270</v>
      </c>
      <c r="G35" s="40">
        <f>IFERROR(INT(TRIM(SUBSTITUTE(VLOOKUP($A35&amp;"*",'各都道府県の状況（前日）'!$A:$I,G$3,FALSE), "※5", ""))), "")</f>
        <v>2</v>
      </c>
      <c r="H35" s="40">
        <f>IFERROR(INT(TRIM(SUBSTITUTE(VLOOKUP($A35&amp;"*",'各都道府県の状況（前日）'!$A:$I,H$3,FALSE), "※5", ""))), "")</f>
        <v>74</v>
      </c>
      <c r="I35" s="40">
        <f>IFERROR(INT(TRIM(SUBSTITUTE(VLOOKUP($A35&amp;"*",'各都道府県の状況（前日）'!$A:$I,I$3,FALSE), "※5", ""))), "")</f>
        <v>0</v>
      </c>
    </row>
    <row r="36" spans="1:9" x14ac:dyDescent="0.55000000000000004">
      <c r="A36" s="12" t="s">
        <v>212</v>
      </c>
      <c r="B36" s="13">
        <f t="shared" si="0"/>
        <v>44309</v>
      </c>
      <c r="C36" s="30" t="s">
        <v>41</v>
      </c>
      <c r="D36" s="40">
        <f>IFERROR(INT(TRIM(SUBSTITUTE(VLOOKUP($A36&amp;"*",'各都道府県の状況（前日）'!$A:$I,D$3,FALSE), "※5", ""))), "")</f>
        <v>324</v>
      </c>
      <c r="E36" s="40">
        <f>IFERROR(INT(TRIM(SUBSTITUTE(VLOOKUP($A36&amp;"*",'各都道府県の状況（前日）'!$A:$I,E$3,FALSE), "※5", ""))), "")</f>
        <v>19437</v>
      </c>
      <c r="F36" s="40">
        <f>IFERROR(INT(TRIM(SUBSTITUTE(VLOOKUP($A36&amp;"*",'各都道府県の状況（前日）'!$A:$I,F$3,FALSE), "※5", ""))), "")</f>
        <v>296</v>
      </c>
      <c r="G36" s="40">
        <f>IFERROR(INT(TRIM(SUBSTITUTE(VLOOKUP($A36&amp;"*",'各都道府県の状況（前日）'!$A:$I,G$3,FALSE), "※5", ""))), "")</f>
        <v>0</v>
      </c>
      <c r="H36" s="40">
        <f>IFERROR(INT(TRIM(SUBSTITUTE(VLOOKUP($A36&amp;"*",'各都道府県の状況（前日）'!$A:$I,H$3,FALSE), "※5", ""))), "")</f>
        <v>28</v>
      </c>
      <c r="I36" s="40">
        <f>IFERROR(INT(TRIM(SUBSTITUTE(VLOOKUP($A36&amp;"*",'各都道府県の状況（前日）'!$A:$I,I$3,FALSE), "※5", ""))), "")</f>
        <v>0</v>
      </c>
    </row>
    <row r="37" spans="1:9" x14ac:dyDescent="0.55000000000000004">
      <c r="A37" s="12" t="s">
        <v>213</v>
      </c>
      <c r="B37" s="13">
        <f t="shared" si="0"/>
        <v>44309</v>
      </c>
      <c r="C37" s="30" t="s">
        <v>42</v>
      </c>
      <c r="D37" s="40">
        <f>IFERROR(INT(TRIM(SUBSTITUTE(VLOOKUP($A37&amp;"*",'各都道府県の状況（前日）'!$A:$I,D$3,FALSE), "※5", ""))), "")</f>
        <v>3447</v>
      </c>
      <c r="E37" s="40">
        <f>IFERROR(INT(TRIM(SUBSTITUTE(VLOOKUP($A37&amp;"*",'各都道府県の状況（前日）'!$A:$I,E$3,FALSE), "※5", ""))), "")</f>
        <v>89012</v>
      </c>
      <c r="F37" s="40">
        <f>IFERROR(INT(TRIM(SUBSTITUTE(VLOOKUP($A37&amp;"*",'各都道府県の状況（前日）'!$A:$I,F$3,FALSE), "※5", ""))), "")</f>
        <v>2907</v>
      </c>
      <c r="G37" s="40">
        <f>IFERROR(INT(TRIM(SUBSTITUTE(VLOOKUP($A37&amp;"*",'各都道府県の状況（前日）'!$A:$I,G$3,FALSE), "※5", ""))), "")</f>
        <v>37</v>
      </c>
      <c r="H37" s="40">
        <f>IFERROR(INT(TRIM(SUBSTITUTE(VLOOKUP($A37&amp;"*",'各都道府県の状況（前日）'!$A:$I,H$3,FALSE), "※5", ""))), "")</f>
        <v>396</v>
      </c>
      <c r="I37" s="40">
        <f>IFERROR(INT(TRIM(SUBSTITUTE(VLOOKUP($A37&amp;"*",'各都道府県の状況（前日）'!$A:$I,I$3,FALSE), "※5", ""))), "")</f>
        <v>11</v>
      </c>
    </row>
    <row r="38" spans="1:9" x14ac:dyDescent="0.55000000000000004">
      <c r="A38" s="12" t="s">
        <v>214</v>
      </c>
      <c r="B38" s="13">
        <f t="shared" si="0"/>
        <v>44309</v>
      </c>
      <c r="C38" s="30" t="s">
        <v>43</v>
      </c>
      <c r="D38" s="40">
        <f>IFERROR(INT(TRIM(SUBSTITUTE(VLOOKUP($A38&amp;"*",'各都道府県の状況（前日）'!$A:$I,D$3,FALSE), "※5", ""))), "")</f>
        <v>5573</v>
      </c>
      <c r="E38" s="40">
        <f>IFERROR(INT(TRIM(SUBSTITUTE(VLOOKUP($A38&amp;"*",'各都道府県の状況（前日）'!$A:$I,E$3,FALSE), "※5", ""))), "")</f>
        <v>232883</v>
      </c>
      <c r="F38" s="40">
        <f>IFERROR(INT(TRIM(SUBSTITUTE(VLOOKUP($A38&amp;"*",'各都道府県の状況（前日）'!$A:$I,F$3,FALSE), "※5", ""))), "")</f>
        <v>5223</v>
      </c>
      <c r="G38" s="40">
        <f>IFERROR(INT(TRIM(SUBSTITUTE(VLOOKUP($A38&amp;"*",'各都道府県の状況（前日）'!$A:$I,G$3,FALSE), "※5", ""))), "")</f>
        <v>108</v>
      </c>
      <c r="H38" s="40">
        <f>IFERROR(INT(TRIM(SUBSTITUTE(VLOOKUP($A38&amp;"*",'各都道府県の状況（前日）'!$A:$I,H$3,FALSE), "※5", ""))), "")</f>
        <v>219</v>
      </c>
      <c r="I38" s="40">
        <f>IFERROR(INT(TRIM(SUBSTITUTE(VLOOKUP($A38&amp;"*",'各都道府県の状況（前日）'!$A:$I,I$3,FALSE), "※5", ""))), "")</f>
        <v>3</v>
      </c>
    </row>
    <row r="39" spans="1:9" x14ac:dyDescent="0.55000000000000004">
      <c r="A39" s="12" t="s">
        <v>215</v>
      </c>
      <c r="B39" s="13">
        <f t="shared" si="0"/>
        <v>44309</v>
      </c>
      <c r="C39" s="30" t="s">
        <v>44</v>
      </c>
      <c r="D39" s="40">
        <f>IFERROR(INT(TRIM(SUBSTITUTE(VLOOKUP($A39&amp;"*",'各都道府県の状況（前日）'!$A:$I,D$3,FALSE), "※5", ""))), "")</f>
        <v>1674</v>
      </c>
      <c r="E39" s="40">
        <f>IFERROR(INT(TRIM(SUBSTITUTE(VLOOKUP($A39&amp;"*",'各都道府県の状況（前日）'!$A:$I,E$3,FALSE), "※5", ""))), "")</f>
        <v>77872</v>
      </c>
      <c r="F39" s="40">
        <f>IFERROR(INT(TRIM(SUBSTITUTE(VLOOKUP($A39&amp;"*",'各都道府県の状況（前日）'!$A:$I,F$3,FALSE), "※5", ""))), "")</f>
        <v>1419</v>
      </c>
      <c r="G39" s="40">
        <f>IFERROR(INT(TRIM(SUBSTITUTE(VLOOKUP($A39&amp;"*",'各都道府県の状況（前日）'!$A:$I,G$3,FALSE), "※5", ""))), "")</f>
        <v>43</v>
      </c>
      <c r="H39" s="40">
        <f>IFERROR(INT(TRIM(SUBSTITUTE(VLOOKUP($A39&amp;"*",'各都道府県の状況（前日）'!$A:$I,H$3,FALSE), "※5", ""))), "")</f>
        <v>212</v>
      </c>
      <c r="I39" s="40">
        <f>IFERROR(INT(TRIM(SUBSTITUTE(VLOOKUP($A39&amp;"*",'各都道府県の状況（前日）'!$A:$I,I$3,FALSE), "※5", ""))), "")</f>
        <v>0</v>
      </c>
    </row>
    <row r="40" spans="1:9" x14ac:dyDescent="0.55000000000000004">
      <c r="A40" s="12" t="s">
        <v>216</v>
      </c>
      <c r="B40" s="13">
        <f t="shared" si="0"/>
        <v>44309</v>
      </c>
      <c r="C40" s="30" t="s">
        <v>45</v>
      </c>
      <c r="D40" s="40">
        <f>IFERROR(INT(TRIM(SUBSTITUTE(VLOOKUP($A40&amp;"*",'各都道府県の状況（前日）'!$A:$I,D$3,FALSE), "※5", ""))), "")</f>
        <v>1068</v>
      </c>
      <c r="E40" s="40">
        <f>IFERROR(INT(TRIM(SUBSTITUTE(VLOOKUP($A40&amp;"*",'各都道府県の状況（前日）'!$A:$I,E$3,FALSE), "※5", ""))), "")</f>
        <v>40362</v>
      </c>
      <c r="F40" s="40">
        <f>IFERROR(INT(TRIM(SUBSTITUTE(VLOOKUP($A40&amp;"*",'各都道府県の状況（前日）'!$A:$I,F$3,FALSE), "※5", ""))), "")</f>
        <v>685</v>
      </c>
      <c r="G40" s="40">
        <f>IFERROR(INT(TRIM(SUBSTITUTE(VLOOKUP($A40&amp;"*",'各都道府県の状況（前日）'!$A:$I,G$3,FALSE), "※5", ""))), "")</f>
        <v>31</v>
      </c>
      <c r="H40" s="40">
        <f>IFERROR(INT(TRIM(SUBSTITUTE(VLOOKUP($A40&amp;"*",'各都道府県の状況（前日）'!$A:$I,H$3,FALSE), "※5", ""))), "")</f>
        <v>352</v>
      </c>
      <c r="I40" s="40">
        <f>IFERROR(INT(TRIM(SUBSTITUTE(VLOOKUP($A40&amp;"*",'各都道府県の状況（前日）'!$A:$I,I$3,FALSE), "※5", ""))), "")</f>
        <v>7</v>
      </c>
    </row>
    <row r="41" spans="1:9" x14ac:dyDescent="0.55000000000000004">
      <c r="A41" s="12" t="s">
        <v>217</v>
      </c>
      <c r="B41" s="13">
        <f t="shared" si="0"/>
        <v>44309</v>
      </c>
      <c r="C41" s="30" t="s">
        <v>46</v>
      </c>
      <c r="D41" s="40">
        <f>IFERROR(INT(TRIM(SUBSTITUTE(VLOOKUP($A41&amp;"*",'各都道府県の状況（前日）'!$A:$I,D$3,FALSE), "※5", ""))), "")</f>
        <v>1137</v>
      </c>
      <c r="E41" s="40">
        <f>IFERROR(INT(TRIM(SUBSTITUTE(VLOOKUP($A41&amp;"*",'各都道府県の状況（前日）'!$A:$I,E$3,FALSE), "※5", ""))), "")</f>
        <v>59274</v>
      </c>
      <c r="F41" s="40">
        <f>IFERROR(INT(TRIM(SUBSTITUTE(VLOOKUP($A41&amp;"*",'各都道府県の状況（前日）'!$A:$I,F$3,FALSE), "※5", ""))), "")</f>
        <v>970</v>
      </c>
      <c r="G41" s="40">
        <f>IFERROR(INT(TRIM(SUBSTITUTE(VLOOKUP($A41&amp;"*",'各都道府県の状況（前日）'!$A:$I,G$3,FALSE), "※5", ""))), "")</f>
        <v>20</v>
      </c>
      <c r="H41" s="40">
        <f>IFERROR(INT(TRIM(SUBSTITUTE(VLOOKUP($A41&amp;"*",'各都道府県の状況（前日）'!$A:$I,H$3,FALSE), "※5", ""))), "")</f>
        <v>152</v>
      </c>
      <c r="I41" s="40">
        <f>IFERROR(INT(TRIM(SUBSTITUTE(VLOOKUP($A41&amp;"*",'各都道府県の状況（前日）'!$A:$I,I$3,FALSE), "※5", ""))), "")</f>
        <v>4</v>
      </c>
    </row>
    <row r="42" spans="1:9" x14ac:dyDescent="0.55000000000000004">
      <c r="A42" s="12" t="s">
        <v>218</v>
      </c>
      <c r="B42" s="13">
        <f t="shared" si="0"/>
        <v>44309</v>
      </c>
      <c r="C42" s="30" t="s">
        <v>47</v>
      </c>
      <c r="D42" s="40">
        <f>IFERROR(INT(TRIM(SUBSTITUTE(VLOOKUP($A42&amp;"*",'各都道府県の状況（前日）'!$A:$I,D$3,FALSE), "※5", ""))), "")</f>
        <v>2132</v>
      </c>
      <c r="E42" s="40">
        <f>IFERROR(INT(TRIM(SUBSTITUTE(VLOOKUP($A42&amp;"*",'各都道府県の状況（前日）'!$A:$I,E$3,FALSE), "※5", ""))), "")</f>
        <v>56885</v>
      </c>
      <c r="F42" s="40">
        <f>IFERROR(INT(TRIM(SUBSTITUTE(VLOOKUP($A42&amp;"*",'各都道府県の状況（前日）'!$A:$I,F$3,FALSE), "※5", ""))), "")</f>
        <v>1715</v>
      </c>
      <c r="G42" s="40">
        <f>IFERROR(INT(TRIM(SUBSTITUTE(VLOOKUP($A42&amp;"*",'各都道府県の状況（前日）'!$A:$I,G$3,FALSE), "※5", ""))), "")</f>
        <v>29</v>
      </c>
      <c r="H42" s="40">
        <f>IFERROR(INT(TRIM(SUBSTITUTE(VLOOKUP($A42&amp;"*",'各都道府県の状況（前日）'!$A:$I,H$3,FALSE), "※5", ""))), "")</f>
        <v>388</v>
      </c>
      <c r="I42" s="40">
        <f>IFERROR(INT(TRIM(SUBSTITUTE(VLOOKUP($A42&amp;"*",'各都道府県の状況（前日）'!$A:$I,I$3,FALSE), "※5", ""))), "")</f>
        <v>9</v>
      </c>
    </row>
    <row r="43" spans="1:9" x14ac:dyDescent="0.55000000000000004">
      <c r="A43" s="12" t="s">
        <v>219</v>
      </c>
      <c r="B43" s="13">
        <f t="shared" si="0"/>
        <v>44309</v>
      </c>
      <c r="C43" s="30" t="s">
        <v>48</v>
      </c>
      <c r="D43" s="40">
        <f>IFERROR(INT(TRIM(SUBSTITUTE(VLOOKUP($A43&amp;"*",'各都道府県の状況（前日）'!$A:$I,D$3,FALSE), "※5", ""))), "")</f>
        <v>980</v>
      </c>
      <c r="E43" s="40">
        <f>IFERROR(INT(TRIM(SUBSTITUTE(VLOOKUP($A43&amp;"*",'各都道府県の状況（前日）'!$A:$I,E$3,FALSE), "※5", ""))), "")</f>
        <v>7672</v>
      </c>
      <c r="F43" s="40">
        <f>IFERROR(INT(TRIM(SUBSTITUTE(VLOOKUP($A43&amp;"*",'各都道府県の状況（前日）'!$A:$I,F$3,FALSE), "※5", ""))), "")</f>
        <v>933</v>
      </c>
      <c r="G43" s="40">
        <f>IFERROR(INT(TRIM(SUBSTITUTE(VLOOKUP($A43&amp;"*",'各都道府県の状況（前日）'!$A:$I,G$3,FALSE), "※5", ""))), "")</f>
        <v>19</v>
      </c>
      <c r="H43" s="40">
        <f>IFERROR(INT(TRIM(SUBSTITUTE(VLOOKUP($A43&amp;"*",'各都道府県の状況（前日）'!$A:$I,H$3,FALSE), "※5", ""))), "")</f>
        <v>28</v>
      </c>
      <c r="I43" s="40">
        <f>IFERROR(INT(TRIM(SUBSTITUTE(VLOOKUP($A43&amp;"*",'各都道府県の状況（前日）'!$A:$I,I$3,FALSE), "※5", ""))), "")</f>
        <v>0</v>
      </c>
    </row>
    <row r="44" spans="1:9" x14ac:dyDescent="0.55000000000000004">
      <c r="A44" s="12" t="s">
        <v>220</v>
      </c>
      <c r="B44" s="13">
        <f t="shared" si="0"/>
        <v>44309</v>
      </c>
      <c r="C44" s="30" t="s">
        <v>49</v>
      </c>
      <c r="D44" s="40">
        <f>IFERROR(INT(TRIM(SUBSTITUTE(VLOOKUP($A44&amp;"*",'各都道府県の状況（前日）'!$A:$I,D$3,FALSE), "※5", ""))), "")</f>
        <v>21021</v>
      </c>
      <c r="E44" s="40">
        <f>IFERROR(INT(TRIM(SUBSTITUTE(VLOOKUP($A44&amp;"*",'各都道府県の状況（前日）'!$A:$I,E$3,FALSE), "※5", ""))), "")</f>
        <v>572011</v>
      </c>
      <c r="F44" s="40">
        <f>IFERROR(INT(TRIM(SUBSTITUTE(VLOOKUP($A44&amp;"*",'各都道府県の状況（前日）'!$A:$I,F$3,FALSE), "※5", ""))), "")</f>
        <v>19168</v>
      </c>
      <c r="G44" s="40">
        <f>IFERROR(INT(TRIM(SUBSTITUTE(VLOOKUP($A44&amp;"*",'各都道府県の状況（前日）'!$A:$I,G$3,FALSE), "※5", ""))), "")</f>
        <v>345</v>
      </c>
      <c r="H44" s="40">
        <f>IFERROR(INT(TRIM(SUBSTITUTE(VLOOKUP($A44&amp;"*",'各都道府県の状況（前日）'!$A:$I,H$3,FALSE), "※5", ""))), "")</f>
        <v>1506</v>
      </c>
      <c r="I44" s="40">
        <f>IFERROR(INT(TRIM(SUBSTITUTE(VLOOKUP($A44&amp;"*",'各都道府県の状況（前日）'!$A:$I,I$3,FALSE), "※5", ""))), "")</f>
        <v>12</v>
      </c>
    </row>
    <row r="45" spans="1:9" x14ac:dyDescent="0.55000000000000004">
      <c r="A45" s="12" t="s">
        <v>221</v>
      </c>
      <c r="B45" s="13">
        <f t="shared" si="0"/>
        <v>44309</v>
      </c>
      <c r="C45" s="30" t="s">
        <v>50</v>
      </c>
      <c r="D45" s="40">
        <f>IFERROR(INT(TRIM(SUBSTITUTE(VLOOKUP($A45&amp;"*",'各都道府県の状況（前日）'!$A:$I,D$3,FALSE), "※5", ""))), "")</f>
        <v>1452</v>
      </c>
      <c r="E45" s="40">
        <f>IFERROR(INT(TRIM(SUBSTITUTE(VLOOKUP($A45&amp;"*",'各都道府県の状況（前日）'!$A:$I,E$3,FALSE), "※5", ""))), "")</f>
        <v>36180</v>
      </c>
      <c r="F45" s="40">
        <f>IFERROR(INT(TRIM(SUBSTITUTE(VLOOKUP($A45&amp;"*",'各都道府県の状況（前日）'!$A:$I,F$3,FALSE), "※5", ""))), "")</f>
        <v>1280</v>
      </c>
      <c r="G45" s="40">
        <f>IFERROR(INT(TRIM(SUBSTITUTE(VLOOKUP($A45&amp;"*",'各都道府県の状況（前日）'!$A:$I,G$3,FALSE), "※5", ""))), "")</f>
        <v>13</v>
      </c>
      <c r="H45" s="40">
        <f>IFERROR(INT(TRIM(SUBSTITUTE(VLOOKUP($A45&amp;"*",'各都道府県の状況（前日）'!$A:$I,H$3,FALSE), "※5", ""))), "")</f>
        <v>179</v>
      </c>
      <c r="I45" s="40">
        <f>IFERROR(INT(TRIM(SUBSTITUTE(VLOOKUP($A45&amp;"*",'各都道府県の状況（前日）'!$A:$I,I$3,FALSE),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44309</v>
      </c>
      <c r="C46" s="30" t="s">
        <v>51</v>
      </c>
      <c r="D46" s="40">
        <f>IFERROR(INT(TRIM(SUBSTITUTE(VLOOKUP($A46&amp;"*",'各都道府県の状況（前日）'!$A:$I,D$3,FALSE), "※5", ""))), "")</f>
        <v>1887</v>
      </c>
      <c r="E46" s="40">
        <f>IFERROR(INT(TRIM(SUBSTITUTE(VLOOKUP($A46&amp;"*",'各都道府県の状況（前日）'!$A:$I,E$3,FALSE), "※5", ""))), "")</f>
        <v>88116</v>
      </c>
      <c r="F46" s="40">
        <f>IFERROR(INT(TRIM(SUBSTITUTE(VLOOKUP($A46&amp;"*",'各都道府県の状況（前日）'!$A:$I,F$3,FALSE), "※5", ""))), "")</f>
        <v>1633</v>
      </c>
      <c r="G46" s="40">
        <f>IFERROR(INT(TRIM(SUBSTITUTE(VLOOKUP($A46&amp;"*",'各都道府県の状況（前日）'!$A:$I,G$3,FALSE), "※5", ""))), "")</f>
        <v>40</v>
      </c>
      <c r="H46" s="40">
        <f>IFERROR(INT(TRIM(SUBSTITUTE(VLOOKUP($A46&amp;"*",'各都道府県の状況（前日）'!$A:$I,H$3,FALSE), "※5", ""))), "")</f>
        <v>220</v>
      </c>
      <c r="I46" s="40">
        <f>IFERROR(INT(TRIM(SUBSTITUTE(VLOOKUP($A46&amp;"*",'各都道府県の状況（前日）'!$A:$I,I$3,FALSE), "※5", ""))), "")</f>
        <v>1</v>
      </c>
    </row>
    <row r="47" spans="1:9" x14ac:dyDescent="0.55000000000000004">
      <c r="A47" s="12" t="s">
        <v>223</v>
      </c>
      <c r="B47" s="13">
        <f t="shared" si="0"/>
        <v>44309</v>
      </c>
      <c r="C47" s="30" t="s">
        <v>52</v>
      </c>
      <c r="D47" s="40">
        <f>IFERROR(INT(TRIM(SUBSTITUTE(VLOOKUP($A47&amp;"*",'各都道府県の状況（前日）'!$A:$I,D$3,FALSE), "※5", ""))), "")</f>
        <v>3767</v>
      </c>
      <c r="E47" s="40">
        <f>IFERROR(INT(TRIM(SUBSTITUTE(VLOOKUP($A47&amp;"*",'各都道府県の状況（前日）'!$A:$I,E$3,FALSE), "※5", ""))), "")</f>
        <v>61660</v>
      </c>
      <c r="F47" s="40">
        <f>IFERROR(INT(TRIM(SUBSTITUTE(VLOOKUP($A47&amp;"*",'各都道府県の状況（前日）'!$A:$I,F$3,FALSE), "※5", ""))), "")</f>
        <v>3487</v>
      </c>
      <c r="G47" s="40">
        <f>IFERROR(INT(TRIM(SUBSTITUTE(VLOOKUP($A47&amp;"*",'各都道府県の状況（前日）'!$A:$I,G$3,FALSE), "※5", ""))), "")</f>
        <v>77</v>
      </c>
      <c r="H47" s="40">
        <f>IFERROR(INT(TRIM(SUBSTITUTE(VLOOKUP($A47&amp;"*",'各都道府県の状況（前日）'!$A:$I,H$3,FALSE), "※5", ""))), "")</f>
        <v>203</v>
      </c>
      <c r="I47" s="40">
        <f>IFERROR(INT(TRIM(SUBSTITUTE(VLOOKUP($A47&amp;"*",'各都道府県の状況（前日）'!$A:$I,I$3,FALSE), "※5", ""))), "")</f>
        <v>5</v>
      </c>
    </row>
    <row r="48" spans="1:9" x14ac:dyDescent="0.55000000000000004">
      <c r="A48" s="12" t="s">
        <v>224</v>
      </c>
      <c r="B48" s="13">
        <f t="shared" si="0"/>
        <v>44309</v>
      </c>
      <c r="C48" s="30" t="s">
        <v>53</v>
      </c>
      <c r="D48" s="40">
        <f>IFERROR(INT(TRIM(SUBSTITUTE(VLOOKUP($A48&amp;"*",'各都道府県の状況（前日）'!$A:$I,D$3,FALSE), "※5", ""))), "")</f>
        <v>1502</v>
      </c>
      <c r="E48" s="40">
        <f>IFERROR(INT(TRIM(SUBSTITUTE(VLOOKUP($A48&amp;"*",'各都道府県の状況（前日）'!$A:$I,E$3,FALSE), "※5", ""))), "")</f>
        <v>104856</v>
      </c>
      <c r="F48" s="40">
        <f>IFERROR(INT(TRIM(SUBSTITUTE(VLOOKUP($A48&amp;"*",'各都道府県の状況（前日）'!$A:$I,F$3,FALSE), "※5", ""))), "")</f>
        <v>1331</v>
      </c>
      <c r="G48" s="40">
        <f>IFERROR(INT(TRIM(SUBSTITUTE(VLOOKUP($A48&amp;"*",'各都道府県の状況（前日）'!$A:$I,G$3,FALSE), "※5", ""))), "")</f>
        <v>24</v>
      </c>
      <c r="H48" s="40">
        <f>IFERROR(INT(TRIM(SUBSTITUTE(VLOOKUP($A48&amp;"*",'各都道府県の状況（前日）'!$A:$I,H$3,FALSE), "※5", ""))), "")</f>
        <v>147</v>
      </c>
      <c r="I48" s="40">
        <f>IFERROR(INT(TRIM(SUBSTITUTE(VLOOKUP($A48&amp;"*",'各都道府県の状況（前日）'!$A:$I,I$3,FALSE), "※5", ""))), "")</f>
        <v>1</v>
      </c>
    </row>
    <row r="49" spans="1:9" x14ac:dyDescent="0.55000000000000004">
      <c r="A49" s="12" t="s">
        <v>225</v>
      </c>
      <c r="B49" s="13">
        <f t="shared" si="0"/>
        <v>44309</v>
      </c>
      <c r="C49" s="30" t="s">
        <v>54</v>
      </c>
      <c r="D49" s="40">
        <f>IFERROR(INT(TRIM(SUBSTITUTE(VLOOKUP($A49&amp;"*",'各都道府県の状況（前日）'!$A:$I,D$3,FALSE), "※5", ""))), "")</f>
        <v>2089</v>
      </c>
      <c r="E49" s="40">
        <f>IFERROR(INT(TRIM(SUBSTITUTE(VLOOKUP($A49&amp;"*",'各都道府県の状況（前日）'!$A:$I,E$3,FALSE), "※5", ""))), "")</f>
        <v>28570</v>
      </c>
      <c r="F49" s="40">
        <f>IFERROR(INT(TRIM(SUBSTITUTE(VLOOKUP($A49&amp;"*",'各都道府県の状況（前日）'!$A:$I,F$3,FALSE), "※5", ""))), "")</f>
        <v>2001</v>
      </c>
      <c r="G49" s="40">
        <f>IFERROR(INT(TRIM(SUBSTITUTE(VLOOKUP($A49&amp;"*",'各都道府県の状況（前日）'!$A:$I,G$3,FALSE), "※5", ""))), "")</f>
        <v>22</v>
      </c>
      <c r="H49" s="40">
        <f>IFERROR(INT(TRIM(SUBSTITUTE(VLOOKUP($A49&amp;"*",'各都道府県の状況（前日）'!$A:$I,H$3,FALSE), "※5", ""))), "")</f>
        <v>58</v>
      </c>
      <c r="I49" s="40">
        <f>IFERROR(INT(TRIM(SUBSTITUTE(VLOOKUP($A49&amp;"*",'各都道府県の状況（前日）'!$A:$I,I$3,FALSE), "※5", ""))), "")</f>
        <v>0</v>
      </c>
    </row>
    <row r="50" spans="1:9" x14ac:dyDescent="0.55000000000000004">
      <c r="A50" s="12" t="s">
        <v>226</v>
      </c>
      <c r="B50" s="13">
        <f t="shared" si="0"/>
        <v>44309</v>
      </c>
      <c r="C50" s="30" t="s">
        <v>55</v>
      </c>
      <c r="D50" s="40">
        <f>IFERROR(INT(TRIM(SUBSTITUTE(VLOOKUP($A50&amp;"*",'各都道府県の状況（前日）'!$A:$I,D$3,FALSE), "※5", ""))), "")</f>
        <v>2003</v>
      </c>
      <c r="E50" s="40">
        <f>IFERROR(INT(TRIM(SUBSTITUTE(VLOOKUP($A50&amp;"*",'各都道府県の状況（前日）'!$A:$I,E$3,FALSE), "※5", ""))), "")</f>
        <v>79790</v>
      </c>
      <c r="F50" s="40">
        <f>IFERROR(INT(TRIM(SUBSTITUTE(VLOOKUP($A50&amp;"*",'各都道府県の状況（前日）'!$A:$I,F$3,FALSE), "※5", ""))), "")</f>
        <v>1917</v>
      </c>
      <c r="G50" s="40">
        <f>IFERROR(INT(TRIM(SUBSTITUTE(VLOOKUP($A50&amp;"*",'各都道府県の状況（前日）'!$A:$I,G$3,FALSE), "※5", ""))), "")</f>
        <v>28</v>
      </c>
      <c r="H50" s="40">
        <f>IFERROR(INT(TRIM(SUBSTITUTE(VLOOKUP($A50&amp;"*",'各都道府県の状況（前日）'!$A:$I,H$3,FALSE), "※5", ""))), "")</f>
        <v>75</v>
      </c>
      <c r="I50" s="40">
        <f>IFERROR(INT(TRIM(SUBSTITUTE(VLOOKUP($A50&amp;"*",'各都道府県の状況（前日）'!$A:$I,I$3,FALSE), "※5", ""))), "")</f>
        <v>0</v>
      </c>
    </row>
    <row r="51" spans="1:9" x14ac:dyDescent="0.55000000000000004">
      <c r="A51" s="12" t="s">
        <v>227</v>
      </c>
      <c r="B51" s="13">
        <f t="shared" si="0"/>
        <v>44309</v>
      </c>
      <c r="C51" s="30" t="s">
        <v>56</v>
      </c>
      <c r="D51" s="40">
        <f>IFERROR(INT(TRIM(SUBSTITUTE(VLOOKUP($A51&amp;"*",'各都道府県の状況（前日）'!$A:$I,D$3,FALSE), "※5", ""))), "")</f>
        <v>11952</v>
      </c>
      <c r="E51" s="40">
        <f>IFERROR(INT(TRIM(SUBSTITUTE(VLOOKUP($A51&amp;"*",'各都道府県の状況（前日）'!$A:$I,E$3,FALSE), "※5", ""))), "")</f>
        <v>185402</v>
      </c>
      <c r="F51" s="40">
        <f>IFERROR(INT(TRIM(SUBSTITUTE(VLOOKUP($A51&amp;"*",'各都道府県の状況（前日）'!$A:$I,F$3,FALSE), "※5", ""))), "")</f>
        <v>10540</v>
      </c>
      <c r="G51" s="40">
        <f>IFERROR(INT(TRIM(SUBSTITUTE(VLOOKUP($A51&amp;"*",'各都道府県の状況（前日）'!$A:$I,G$3,FALSE), "※5", ""))), "")</f>
        <v>133</v>
      </c>
      <c r="H51" s="40">
        <f>IFERROR(INT(TRIM(SUBSTITUTE(VLOOKUP($A51&amp;"*",'各都道府県の状況（前日）'!$A:$I,H$3,FALSE), "※5", ""))), "")</f>
        <v>1285</v>
      </c>
      <c r="I51" s="40">
        <f>IFERROR(INT(TRIM(SUBSTITUTE(VLOOKUP($A51&amp;"*",'各都道府県の状況（前日）'!$A:$I,I$3,FALSE),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1" customWidth="1"/>
    <col min="3" max="3" width="7.33203125" style="31" customWidth="1"/>
    <col min="4" max="4" width="6.6640625" style="31" customWidth="1"/>
    <col min="5" max="6" width="8.6640625" style="31" customWidth="1"/>
    <col min="7" max="7" width="9.6640625" style="31" customWidth="1"/>
    <col min="8" max="8" width="8.6640625" style="31" customWidth="1"/>
    <col min="9" max="9" width="12.58203125" style="31" customWidth="1"/>
    <col min="10" max="16384" width="8.6640625" style="31"/>
  </cols>
  <sheetData>
    <row r="1" spans="1:9" x14ac:dyDescent="0.55000000000000004">
      <c r="B1" s="98" t="s">
        <v>278</v>
      </c>
      <c r="C1" s="99"/>
      <c r="D1" s="99"/>
      <c r="E1" s="99"/>
      <c r="F1" s="99"/>
      <c r="G1" s="99"/>
      <c r="H1" s="99"/>
      <c r="I1" s="99"/>
    </row>
    <row r="2" spans="1:9" ht="28.5" customHeight="1" x14ac:dyDescent="0.55000000000000004">
      <c r="B2" s="100" t="s">
        <v>228</v>
      </c>
      <c r="C2" s="99"/>
      <c r="D2" s="99"/>
      <c r="E2" s="99"/>
      <c r="F2" s="99"/>
      <c r="G2" s="99"/>
      <c r="H2" s="99"/>
      <c r="I2" s="9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101" t="s">
        <v>180</v>
      </c>
      <c r="C4" s="103" t="s">
        <v>295</v>
      </c>
      <c r="D4" s="105" t="s">
        <v>296</v>
      </c>
      <c r="E4" s="107" t="s">
        <v>297</v>
      </c>
      <c r="F4" s="108"/>
      <c r="G4" s="109" t="s">
        <v>298</v>
      </c>
      <c r="H4" s="109" t="s">
        <v>299</v>
      </c>
      <c r="I4" s="19"/>
    </row>
    <row r="5" spans="1:9" ht="13.25" customHeight="1" x14ac:dyDescent="0.55000000000000004">
      <c r="B5" s="102"/>
      <c r="C5" s="104"/>
      <c r="D5" s="106"/>
      <c r="E5" s="59" t="s">
        <v>300</v>
      </c>
      <c r="F5" s="60" t="s">
        <v>301</v>
      </c>
      <c r="G5" s="110"/>
      <c r="H5" s="110"/>
      <c r="I5" s="19"/>
    </row>
    <row r="6" spans="1:9" ht="12" customHeight="1" x14ac:dyDescent="0.55000000000000004">
      <c r="A6" s="15" t="s">
        <v>181</v>
      </c>
      <c r="B6" s="20" t="s">
        <v>229</v>
      </c>
      <c r="C6" s="61">
        <v>23000</v>
      </c>
      <c r="D6" s="61">
        <v>506917</v>
      </c>
      <c r="E6" s="61">
        <v>1127</v>
      </c>
      <c r="F6" s="62">
        <v>25</v>
      </c>
      <c r="G6" s="61">
        <v>20980</v>
      </c>
      <c r="H6" s="62">
        <v>826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61">
        <v>1435</v>
      </c>
      <c r="D7" s="61">
        <v>31106</v>
      </c>
      <c r="E7" s="62">
        <v>237</v>
      </c>
      <c r="F7" s="62">
        <v>0</v>
      </c>
      <c r="G7" s="61">
        <v>1178</v>
      </c>
      <c r="H7" s="6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62">
        <v>811</v>
      </c>
      <c r="D8" s="61">
        <v>53943</v>
      </c>
      <c r="E8" s="62">
        <v>48</v>
      </c>
      <c r="F8" s="62">
        <v>1</v>
      </c>
      <c r="G8" s="62">
        <v>732</v>
      </c>
      <c r="H8" s="62">
        <v>31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1">
        <v>7832</v>
      </c>
      <c r="D9" s="61">
        <v>114875</v>
      </c>
      <c r="E9" s="62">
        <v>759</v>
      </c>
      <c r="F9" s="62">
        <v>17</v>
      </c>
      <c r="G9" s="61">
        <v>7010</v>
      </c>
      <c r="H9" s="62">
        <v>54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62">
        <v>402</v>
      </c>
      <c r="D10" s="61">
        <v>9637</v>
      </c>
      <c r="E10" s="62">
        <v>62</v>
      </c>
      <c r="F10" s="62">
        <v>0</v>
      </c>
      <c r="G10" s="62">
        <v>331</v>
      </c>
      <c r="H10" s="62">
        <v>9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61">
        <v>1411</v>
      </c>
      <c r="D11" s="61">
        <v>44981</v>
      </c>
      <c r="E11" s="62">
        <v>192</v>
      </c>
      <c r="F11" s="62">
        <v>5</v>
      </c>
      <c r="G11" s="61">
        <v>1189</v>
      </c>
      <c r="H11" s="62">
        <v>30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1">
        <v>3148</v>
      </c>
      <c r="D12" s="61">
        <v>178294</v>
      </c>
      <c r="E12" s="62">
        <v>330</v>
      </c>
      <c r="F12" s="62">
        <v>11</v>
      </c>
      <c r="G12" s="61">
        <v>2697</v>
      </c>
      <c r="H12" s="62">
        <v>121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1">
        <v>7729</v>
      </c>
      <c r="D13" s="61">
        <v>28924</v>
      </c>
      <c r="E13" s="62">
        <v>519</v>
      </c>
      <c r="F13" s="62">
        <v>10</v>
      </c>
      <c r="G13" s="61">
        <v>7079</v>
      </c>
      <c r="H13" s="62">
        <v>131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1">
        <v>5173</v>
      </c>
      <c r="D14" s="61">
        <v>193528</v>
      </c>
      <c r="E14" s="62">
        <v>190</v>
      </c>
      <c r="F14" s="62">
        <v>4</v>
      </c>
      <c r="G14" s="61">
        <v>4913</v>
      </c>
      <c r="H14" s="62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1">
        <v>5637</v>
      </c>
      <c r="D15" s="61">
        <v>131991</v>
      </c>
      <c r="E15" s="62">
        <v>299</v>
      </c>
      <c r="F15" s="62">
        <v>4</v>
      </c>
      <c r="G15" s="61">
        <v>5236</v>
      </c>
      <c r="H15" s="62">
        <v>102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1">
        <v>36444</v>
      </c>
      <c r="D16" s="61">
        <v>728120</v>
      </c>
      <c r="E16" s="61">
        <v>2045</v>
      </c>
      <c r="F16" s="62">
        <v>30</v>
      </c>
      <c r="G16" s="61">
        <v>33664</v>
      </c>
      <c r="H16" s="62">
        <v>735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1">
        <v>32211</v>
      </c>
      <c r="D17" s="61">
        <v>532307</v>
      </c>
      <c r="E17" s="61">
        <v>1219</v>
      </c>
      <c r="F17" s="62">
        <v>11</v>
      </c>
      <c r="G17" s="61">
        <v>30378</v>
      </c>
      <c r="H17" s="62">
        <v>614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1">
        <v>133662</v>
      </c>
      <c r="D18" s="61">
        <v>1955136</v>
      </c>
      <c r="E18" s="61">
        <v>5802</v>
      </c>
      <c r="F18" s="62">
        <v>52</v>
      </c>
      <c r="G18" s="61">
        <v>125991</v>
      </c>
      <c r="H18" s="61">
        <v>1869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1">
        <v>51974</v>
      </c>
      <c r="D19" s="61">
        <v>779963</v>
      </c>
      <c r="E19" s="61">
        <v>1816</v>
      </c>
      <c r="F19" s="62">
        <v>31</v>
      </c>
      <c r="G19" s="61">
        <v>49353</v>
      </c>
      <c r="H19" s="62">
        <v>805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61">
        <v>2108</v>
      </c>
      <c r="D20" s="61">
        <v>101380</v>
      </c>
      <c r="E20" s="62">
        <v>336</v>
      </c>
      <c r="F20" s="62">
        <v>2</v>
      </c>
      <c r="G20" s="61">
        <v>1754</v>
      </c>
      <c r="H20" s="62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61">
        <v>1229</v>
      </c>
      <c r="D21" s="61">
        <v>48632</v>
      </c>
      <c r="E21" s="62">
        <v>148</v>
      </c>
      <c r="F21" s="62">
        <v>3</v>
      </c>
      <c r="G21" s="61">
        <v>1052</v>
      </c>
      <c r="H21" s="62">
        <v>29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1">
        <v>2309</v>
      </c>
      <c r="D22" s="61">
        <v>68389</v>
      </c>
      <c r="E22" s="62">
        <v>252</v>
      </c>
      <c r="F22" s="62">
        <v>11</v>
      </c>
      <c r="G22" s="61">
        <v>1987</v>
      </c>
      <c r="H22" s="62">
        <v>68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62">
        <v>831</v>
      </c>
      <c r="D23" s="61">
        <v>44298</v>
      </c>
      <c r="E23" s="62">
        <v>169</v>
      </c>
      <c r="F23" s="62">
        <v>2</v>
      </c>
      <c r="G23" s="62">
        <v>630</v>
      </c>
      <c r="H23" s="62">
        <v>32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61">
        <v>1113</v>
      </c>
      <c r="D24" s="61">
        <v>35312</v>
      </c>
      <c r="E24" s="62">
        <v>65</v>
      </c>
      <c r="F24" s="62">
        <v>1</v>
      </c>
      <c r="G24" s="61">
        <v>1029</v>
      </c>
      <c r="H24" s="62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1">
        <v>3675</v>
      </c>
      <c r="D25" s="61">
        <v>141593</v>
      </c>
      <c r="E25" s="62">
        <v>389</v>
      </c>
      <c r="F25" s="62">
        <v>4</v>
      </c>
      <c r="G25" s="61">
        <v>3260</v>
      </c>
      <c r="H25" s="62">
        <v>54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1">
        <v>5535</v>
      </c>
      <c r="D26" s="61">
        <v>180518</v>
      </c>
      <c r="E26" s="62">
        <v>330</v>
      </c>
      <c r="F26" s="62">
        <v>3</v>
      </c>
      <c r="G26" s="61">
        <v>5075</v>
      </c>
      <c r="H26" s="62">
        <v>130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1">
        <v>6261</v>
      </c>
      <c r="D27" s="61">
        <v>280654</v>
      </c>
      <c r="E27" s="62">
        <v>265</v>
      </c>
      <c r="F27" s="62">
        <v>3</v>
      </c>
      <c r="G27" s="61">
        <v>5875</v>
      </c>
      <c r="H27" s="62">
        <v>121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1">
        <v>31112</v>
      </c>
      <c r="D28" s="61">
        <v>530413</v>
      </c>
      <c r="E28" s="61">
        <v>2485</v>
      </c>
      <c r="F28" s="62">
        <v>16</v>
      </c>
      <c r="G28" s="61">
        <v>28011</v>
      </c>
      <c r="H28" s="62">
        <v>616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1">
        <v>3418</v>
      </c>
      <c r="D29" s="61">
        <v>91905</v>
      </c>
      <c r="E29" s="62">
        <v>460</v>
      </c>
      <c r="F29" s="62">
        <v>17</v>
      </c>
      <c r="G29" s="61">
        <v>2970</v>
      </c>
      <c r="H29" s="62">
        <v>76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1">
        <v>3432</v>
      </c>
      <c r="D30" s="61">
        <v>100311</v>
      </c>
      <c r="E30" s="62">
        <v>448</v>
      </c>
      <c r="F30" s="62">
        <v>5</v>
      </c>
      <c r="G30" s="61">
        <v>2923</v>
      </c>
      <c r="H30" s="62">
        <v>61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1">
        <v>11427</v>
      </c>
      <c r="D31" s="61">
        <v>203699</v>
      </c>
      <c r="E31" s="61">
        <v>1142</v>
      </c>
      <c r="F31" s="62">
        <v>9</v>
      </c>
      <c r="G31" s="61">
        <v>10142</v>
      </c>
      <c r="H31" s="62">
        <v>181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1">
        <v>73412</v>
      </c>
      <c r="D32" s="61">
        <v>1315417</v>
      </c>
      <c r="E32" s="61">
        <v>15874</v>
      </c>
      <c r="F32" s="62">
        <v>334</v>
      </c>
      <c r="G32" s="61">
        <v>55555</v>
      </c>
      <c r="H32" s="61">
        <v>1324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1">
        <v>27564</v>
      </c>
      <c r="D33" s="61">
        <v>355546</v>
      </c>
      <c r="E33" s="61">
        <v>4156</v>
      </c>
      <c r="F33" s="62">
        <v>88</v>
      </c>
      <c r="G33" s="61">
        <v>22763</v>
      </c>
      <c r="H33" s="62">
        <v>645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1">
        <v>5573</v>
      </c>
      <c r="D34" s="61">
        <v>118912</v>
      </c>
      <c r="E34" s="61">
        <v>1000</v>
      </c>
      <c r="F34" s="62">
        <v>19</v>
      </c>
      <c r="G34" s="61">
        <v>4506</v>
      </c>
      <c r="H34" s="62">
        <v>67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1">
        <v>1979</v>
      </c>
      <c r="D35" s="61">
        <v>30171</v>
      </c>
      <c r="E35" s="62">
        <v>379</v>
      </c>
      <c r="F35" s="62">
        <v>56</v>
      </c>
      <c r="G35" s="61">
        <v>1547</v>
      </c>
      <c r="H35" s="62">
        <v>22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62">
        <v>352</v>
      </c>
      <c r="D36" s="61">
        <v>59075</v>
      </c>
      <c r="E36" s="62">
        <v>74</v>
      </c>
      <c r="F36" s="62">
        <v>0</v>
      </c>
      <c r="G36" s="62">
        <v>270</v>
      </c>
      <c r="H36" s="6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62">
        <v>324</v>
      </c>
      <c r="D37" s="61">
        <v>19437</v>
      </c>
      <c r="E37" s="62">
        <v>28</v>
      </c>
      <c r="F37" s="62">
        <v>0</v>
      </c>
      <c r="G37" s="62">
        <v>296</v>
      </c>
      <c r="H37" s="6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1">
        <v>3447</v>
      </c>
      <c r="D38" s="61">
        <v>89012</v>
      </c>
      <c r="E38" s="62">
        <v>396</v>
      </c>
      <c r="F38" s="62">
        <v>11</v>
      </c>
      <c r="G38" s="61">
        <v>2907</v>
      </c>
      <c r="H38" s="62">
        <v>37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1">
        <v>5573</v>
      </c>
      <c r="D39" s="61">
        <v>232883</v>
      </c>
      <c r="E39" s="62">
        <v>219</v>
      </c>
      <c r="F39" s="62">
        <v>3</v>
      </c>
      <c r="G39" s="61">
        <v>5223</v>
      </c>
      <c r="H39" s="62">
        <v>108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1">
        <v>1674</v>
      </c>
      <c r="D40" s="61">
        <v>77872</v>
      </c>
      <c r="E40" s="62">
        <v>212</v>
      </c>
      <c r="F40" s="62">
        <v>0</v>
      </c>
      <c r="G40" s="61">
        <v>1419</v>
      </c>
      <c r="H40" s="62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61">
        <v>1068</v>
      </c>
      <c r="D41" s="61">
        <v>40362</v>
      </c>
      <c r="E41" s="62">
        <v>352</v>
      </c>
      <c r="F41" s="62">
        <v>7</v>
      </c>
      <c r="G41" s="62">
        <v>685</v>
      </c>
      <c r="H41" s="62">
        <v>31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61">
        <v>1137</v>
      </c>
      <c r="D42" s="61">
        <v>59274</v>
      </c>
      <c r="E42" s="62">
        <v>152</v>
      </c>
      <c r="F42" s="62">
        <v>4</v>
      </c>
      <c r="G42" s="62">
        <v>970</v>
      </c>
      <c r="H42" s="62">
        <v>20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1">
        <v>2132</v>
      </c>
      <c r="D43" s="61">
        <v>56885</v>
      </c>
      <c r="E43" s="62">
        <v>388</v>
      </c>
      <c r="F43" s="62">
        <v>9</v>
      </c>
      <c r="G43" s="61">
        <v>1715</v>
      </c>
      <c r="H43" s="62">
        <v>29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62">
        <v>980</v>
      </c>
      <c r="D44" s="61">
        <v>7672</v>
      </c>
      <c r="E44" s="62">
        <v>28</v>
      </c>
      <c r="F44" s="62">
        <v>0</v>
      </c>
      <c r="G44" s="62">
        <v>933</v>
      </c>
      <c r="H44" s="62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1">
        <v>21021</v>
      </c>
      <c r="D45" s="61">
        <v>572011</v>
      </c>
      <c r="E45" s="61">
        <v>1506</v>
      </c>
      <c r="F45" s="62">
        <v>12</v>
      </c>
      <c r="G45" s="61">
        <v>19168</v>
      </c>
      <c r="H45" s="62">
        <v>345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61">
        <v>1452</v>
      </c>
      <c r="D46" s="61">
        <v>36180</v>
      </c>
      <c r="E46" s="62">
        <v>179</v>
      </c>
      <c r="F46" s="62">
        <v>0</v>
      </c>
      <c r="G46" s="61">
        <v>1280</v>
      </c>
      <c r="H46" s="62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1">
        <v>1887</v>
      </c>
      <c r="D47" s="61">
        <v>88116</v>
      </c>
      <c r="E47" s="62">
        <v>220</v>
      </c>
      <c r="F47" s="62">
        <v>1</v>
      </c>
      <c r="G47" s="61">
        <v>1633</v>
      </c>
      <c r="H47" s="62">
        <v>40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1">
        <v>3767</v>
      </c>
      <c r="D48" s="61">
        <v>61660</v>
      </c>
      <c r="E48" s="62">
        <v>203</v>
      </c>
      <c r="F48" s="62">
        <v>5</v>
      </c>
      <c r="G48" s="61">
        <v>3487</v>
      </c>
      <c r="H48" s="62">
        <v>77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1">
        <v>1502</v>
      </c>
      <c r="D49" s="61">
        <v>104856</v>
      </c>
      <c r="E49" s="62">
        <v>147</v>
      </c>
      <c r="F49" s="62">
        <v>1</v>
      </c>
      <c r="G49" s="61">
        <v>1331</v>
      </c>
      <c r="H49" s="62">
        <v>24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1">
        <v>2089</v>
      </c>
      <c r="D50" s="61">
        <v>28570</v>
      </c>
      <c r="E50" s="62">
        <v>58</v>
      </c>
      <c r="F50" s="62">
        <v>0</v>
      </c>
      <c r="G50" s="61">
        <v>2001</v>
      </c>
      <c r="H50" s="62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1">
        <v>2003</v>
      </c>
      <c r="D51" s="61">
        <v>79790</v>
      </c>
      <c r="E51" s="62">
        <v>75</v>
      </c>
      <c r="F51" s="62">
        <v>0</v>
      </c>
      <c r="G51" s="61">
        <v>1917</v>
      </c>
      <c r="H51" s="62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1">
        <v>11952</v>
      </c>
      <c r="D52" s="61">
        <v>185402</v>
      </c>
      <c r="E52" s="61">
        <v>1285</v>
      </c>
      <c r="F52" s="62">
        <v>10</v>
      </c>
      <c r="G52" s="61">
        <v>10540</v>
      </c>
      <c r="H52" s="62">
        <v>133</v>
      </c>
      <c r="I52" s="25"/>
    </row>
    <row r="53" spans="1:9" ht="12" customHeight="1" x14ac:dyDescent="0.55000000000000004">
      <c r="B53" s="22" t="s">
        <v>276</v>
      </c>
      <c r="C53" s="62">
        <v>149</v>
      </c>
      <c r="D53" s="63" t="s">
        <v>302</v>
      </c>
      <c r="E53" s="62">
        <v>0</v>
      </c>
      <c r="F53" s="63" t="s">
        <v>302</v>
      </c>
      <c r="G53" s="62">
        <v>149</v>
      </c>
      <c r="H53" s="63" t="s">
        <v>302</v>
      </c>
      <c r="I53" s="25"/>
    </row>
    <row r="54" spans="1:9" ht="12" customHeight="1" x14ac:dyDescent="0.55000000000000004">
      <c r="B54" s="21" t="s">
        <v>164</v>
      </c>
      <c r="C54" s="61">
        <v>554356</v>
      </c>
      <c r="D54" s="61">
        <v>10735929</v>
      </c>
      <c r="E54" s="61">
        <v>48065</v>
      </c>
      <c r="F54" s="62">
        <v>837</v>
      </c>
      <c r="G54" s="61">
        <v>495734</v>
      </c>
      <c r="H54" s="61">
        <v>9851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metadata</vt:lpstr>
      <vt:lpstr>total</vt:lpstr>
      <vt:lpstr>prefecture</vt:lpstr>
      <vt:lpstr>Conv-total（当日）</vt:lpstr>
      <vt:lpstr>ワクチン（前日）</vt:lpstr>
      <vt:lpstr>Conv-prefecture（前日）</vt:lpstr>
      <vt:lpstr>各都道府県の状況（前日）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2021-04-24T16:10:06Z</dcterms:modified>
</cp:coreProperties>
</file>